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V_CONCILIACION-RC\OSOM\"/>
    </mc:Choice>
  </mc:AlternateContent>
  <xr:revisionPtr revIDLastSave="0" documentId="13_ncr:1_{7B80EC63-F3DB-413D-8302-BAF4ACDE35A0}" xr6:coauthVersionLast="47" xr6:coauthVersionMax="47" xr10:uidLastSave="{00000000-0000-0000-0000-000000000000}"/>
  <bookViews>
    <workbookView xWindow="-28920" yWindow="1710" windowWidth="29040" windowHeight="15720" xr2:uid="{00000000-000D-0000-FFFF-FFFF00000000}"/>
  </bookViews>
  <sheets>
    <sheet name="PORTADA" sheetId="13" r:id="rId1"/>
    <sheet name="TPNC" sheetId="1" r:id="rId2"/>
    <sheet name="CMORC" sheetId="2" r:id="rId3"/>
    <sheet name="RENTAC" sheetId="3" r:id="rId4"/>
    <sheet name="CVTn" sheetId="14" r:id="rId5"/>
    <sheet name="TCP" sheetId="15" r:id="rId6"/>
  </sheets>
  <definedNames>
    <definedName name="_xlnm.Print_Area" localSheetId="0">PORTADA!$A$1:$I$40</definedName>
    <definedName name="_xlnm.Print_Titles" localSheetId="2">CMORC!$7:$9</definedName>
    <definedName name="_xlnm.Print_Titles" localSheetId="4">CVTn!$7:$9</definedName>
    <definedName name="_xlnm.Print_Titles" localSheetId="3">RENTAC!$6:$8</definedName>
    <definedName name="_xlnm.Print_Titles" localSheetId="1">TPNC!$7:$9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L1" i="3"/>
  <c r="L1" i="2"/>
  <c r="I7" i="1"/>
  <c r="B8" i="15"/>
  <c r="F7" i="14"/>
  <c r="B7" i="14"/>
  <c r="L6" i="3"/>
  <c r="A6" i="3"/>
  <c r="O7" i="2"/>
  <c r="A7" i="2"/>
  <c r="I8" i="15"/>
  <c r="A7" i="1"/>
  <c r="K7" i="1"/>
  <c r="A30" i="13"/>
  <c r="E26" i="13"/>
</calcChain>
</file>

<file path=xl/sharedStrings.xml><?xml version="1.0" encoding="utf-8"?>
<sst xmlns="http://schemas.openxmlformats.org/spreadsheetml/2006/main" count="14317" uniqueCount="208">
  <si>
    <t>ENTE OPERADOR REGIONAL</t>
  </si>
  <si>
    <t>Ente Operador Regional (EOR)</t>
  </si>
  <si>
    <t>Contenido:</t>
  </si>
  <si>
    <t>1.</t>
  </si>
  <si>
    <t>2.</t>
  </si>
  <si>
    <t>3.</t>
  </si>
  <si>
    <t>4.</t>
  </si>
  <si>
    <t>NO COMPROMETIDAS EN CONTRATO</t>
  </si>
  <si>
    <t>F. Conciliación:</t>
  </si>
  <si>
    <t>Cargo en el Mercado de Oportunidad Regional asociado a los Compromisos Contractuales.</t>
  </si>
  <si>
    <t>Renta de Congestión.</t>
  </si>
  <si>
    <t>CARGO EN EL MERCADO DE OPORTUNIDAD</t>
  </si>
  <si>
    <t>ASOCIADO A LOS COMPROMISOS CONTRACTUALES</t>
  </si>
  <si>
    <t>RENTA DE CONGESTIÓN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</si>
  <si>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</si>
  <si>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</si>
  <si>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</si>
  <si>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</si>
  <si>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</si>
  <si>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 xml:space="preserve">TRANSACCIONES PROGRAMADAS </t>
  </si>
  <si>
    <t>F. Predespacho:</t>
  </si>
  <si>
    <t>CONCILIACIÓN DIARIA DE SERVICIOS DE TRANSMISIÓN REGIONAL</t>
  </si>
  <si>
    <t>F. PREDESPACHO:</t>
  </si>
  <si>
    <t xml:space="preserve">                 ENTE OPERADOR REGIONAL</t>
  </si>
  <si>
    <t>TRANSACCIONES DE CONTRATOS REGIONALES</t>
  </si>
  <si>
    <t>Nota:</t>
  </si>
  <si>
    <t>Transacciones de Contratos Regionales.</t>
  </si>
  <si>
    <t>5.</t>
  </si>
  <si>
    <t>Nota: Las columnas “Código de CF” y “ID DT” únicamente corresponden a los tipos de ofertas asociados a los Contratos Firmes; se coloca N/A para otros tipos de oferta.</t>
  </si>
  <si>
    <t>1 El termino N/A en la columna "Precio Exante (US$)" indica una situación de aislamiento eléctrico debido a SOLMANT.
2 Las columnas “Código de CF” y “ID DT” únicamente corresponden a los tipos de ofertas asociados a los Contratos Firmes; se coloca N/A para otros tipos de oferta.</t>
  </si>
  <si>
    <t>El término "N/A" en la columna "Precio I (US$)" y/o en la columna "Precio R (US$)", indican una situación de aislamiento eléctrico debido a SOLMANT.</t>
  </si>
  <si>
    <t>Agente</t>
  </si>
  <si>
    <t>Periodo</t>
  </si>
  <si>
    <t>Tipo Contrato</t>
  </si>
  <si>
    <t>Código de CF</t>
  </si>
  <si>
    <t>ID DT</t>
  </si>
  <si>
    <t>Nodo I</t>
  </si>
  <si>
    <t>Punto Medición I</t>
  </si>
  <si>
    <t>Precio I (US$)</t>
  </si>
  <si>
    <t>Nodo R</t>
  </si>
  <si>
    <t>Punto Medición R</t>
  </si>
  <si>
    <t>Precio R (US$)</t>
  </si>
  <si>
    <t>Transacción</t>
  </si>
  <si>
    <t>Energía Declarada Inicial (MWh)</t>
  </si>
  <si>
    <t>Compromiso Contractual CCi  (MW)</t>
  </si>
  <si>
    <t>Cargo en el Mercado de Oportunidad Regional asociado a los Compromisos Contractuales (US$)</t>
  </si>
  <si>
    <t>DIVISIÓN OPERACIÓN Y CONTROL DEL SISTEMA ELÉCTRICO</t>
  </si>
  <si>
    <t>Punto de Medición</t>
  </si>
  <si>
    <t>Tipo Oferta</t>
  </si>
  <si>
    <t>IPNC/RPNC</t>
  </si>
  <si>
    <t>MW Predespachados</t>
  </si>
  <si>
    <t>Precio Exante (US$)</t>
  </si>
  <si>
    <t>Transacciones Programadas _x000D_
no Comprometidas en Contrato (US$)</t>
  </si>
  <si>
    <t>5GICE</t>
  </si>
  <si>
    <t>00</t>
  </si>
  <si>
    <t>5_50900_001</t>
  </si>
  <si>
    <t>i</t>
  </si>
  <si>
    <t>TOP</t>
  </si>
  <si>
    <t>N/A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</si>
  <si>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</si>
  <si>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</si>
  <si>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</si>
  <si>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</si>
  <si>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</si>
  <si>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</si>
  <si>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</si>
  <si>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</si>
  <si>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</si>
  <si>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</si>
  <si>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</si>
  <si>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</si>
  <si>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</si>
  <si>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</si>
  <si>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</si>
  <si>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</si>
  <si>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</si>
  <si>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</si>
  <si>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</si>
  <si>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</si>
  <si>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</si>
  <si>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</si>
  <si>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</si>
  <si>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5_58300_001</t>
  </si>
  <si>
    <t>5_58305_001</t>
  </si>
  <si>
    <t>TOTAL</t>
  </si>
  <si>
    <t/>
  </si>
  <si>
    <t>Nodo</t>
  </si>
  <si>
    <t>Punto Medida</t>
  </si>
  <si>
    <t>Transacciones de Contratos Regionales 
(Energía Declarada o Reducida)
 (MW)</t>
  </si>
  <si>
    <t>Tipo DT</t>
  </si>
  <si>
    <t>Potencia Asignada DT</t>
  </si>
  <si>
    <t>Energía Declarada o Requerida Reducida (MWh)</t>
  </si>
  <si>
    <t>Renta de Congestión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</si>
  <si>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</si>
  <si>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</si>
  <si>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</si>
  <si>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</si>
  <si>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</si>
  <si>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</si>
  <si>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</si>
  <si>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</si>
  <si>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</si>
  <si>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</si>
  <si>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</si>
  <si>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</si>
  <si>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</si>
  <si>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</si>
  <si>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</si>
  <si>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</si>
  <si>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</si>
  <si>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</si>
  <si>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</si>
  <si>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</si>
  <si>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</si>
  <si>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</si>
  <si>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200.05</t>
  </si>
  <si>
    <t>50050</t>
  </si>
  <si>
    <t>200.90</t>
  </si>
  <si>
    <t>1</t>
  </si>
  <si>
    <t>12.45610354361610</t>
  </si>
  <si>
    <t>0.0283932763345391</t>
  </si>
  <si>
    <t>10.05880411503570</t>
  </si>
  <si>
    <t>0.0185158558611126</t>
  </si>
  <si>
    <t>2.39729942858037</t>
  </si>
  <si>
    <t>0.009877420473426480</t>
  </si>
  <si>
    <t>2.40205909799650</t>
  </si>
  <si>
    <t>2.402059097996504120</t>
  </si>
  <si>
    <t>0</t>
  </si>
  <si>
    <t>0.0010558894875790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</si>
  <si>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</si>
  <si>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</si>
  <si>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</si>
  <si>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</si>
  <si>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</si>
  <si>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</si>
  <si>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</si>
  <si>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</si>
  <si>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</si>
  <si>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</si>
  <si>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212.93</t>
  </si>
  <si>
    <t>-0.4072250187724440</t>
  </si>
  <si>
    <t>0.000008291610795711</t>
  </si>
  <si>
    <t>-0.4063795098499510</t>
  </si>
  <si>
    <t>0.000008257215301294</t>
  </si>
  <si>
    <t>-0.000845508922493049</t>
  </si>
  <si>
    <t>0.000000034395494417</t>
  </si>
  <si>
    <t>-0.000866863744655869</t>
  </si>
  <si>
    <t>0.000000000037572638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</si>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</sst>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;@"/>
    <numFmt numFmtId="165" formatCode="[$$-409]#,##0.00"/>
    <numFmt numFmtId="166" formatCode="#,##0.000"/>
    <numFmt numFmtId="167" formatCode="00"/>
    <numFmt numFmtId="168" formatCode="dd&quot; de &quot;mmmm&quot; de &quot;yyyy"/>
    <numFmt numFmtId="169" formatCode="0.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b/>
      <sz val="10"/>
      <color indexed="9"/>
      <name val="Segoe UI Semibold"/>
      <family val="2"/>
    </font>
    <font>
      <sz val="10"/>
      <name val="Segoe UI"/>
      <family val="2"/>
    </font>
    <font>
      <sz val="10"/>
      <color indexed="9"/>
      <name val="Segoe UI"/>
      <family val="2"/>
    </font>
    <font>
      <b/>
      <sz val="9"/>
      <color indexed="9"/>
      <name val="Segoe UI Semibold"/>
      <family val="2"/>
    </font>
    <font>
      <b/>
      <sz val="9"/>
      <name val="Segoe UI Semibold"/>
      <family val="2"/>
    </font>
    <font>
      <sz val="9"/>
      <name val="Segoe UI"/>
      <family val="2"/>
    </font>
    <font>
      <b/>
      <sz val="8"/>
      <name val="Segoe UI Semibold"/>
      <family val="2"/>
    </font>
    <font>
      <b/>
      <sz val="10"/>
      <name val="Segoe UI"/>
      <family val="2"/>
    </font>
    <font>
      <sz val="10"/>
      <name val="Arial"/>
      <family val="2"/>
    </font>
    <font>
      <sz val="2"/>
      <color theme="0"/>
      <name val="Arial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0" borderId="0" xfId="0" applyFont="1"/>
    <xf numFmtId="0" fontId="5" fillId="0" borderId="0" xfId="0" applyFont="1"/>
    <xf numFmtId="164" fontId="5" fillId="2" borderId="0" xfId="0" applyNumberFormat="1" applyFont="1" applyFill="1" applyAlignment="1">
      <alignment horizontal="center"/>
    </xf>
    <xf numFmtId="0" fontId="8" fillId="0" borderId="0" xfId="0" applyFont="1"/>
    <xf numFmtId="164" fontId="1" fillId="2" borderId="0" xfId="0" applyNumberFormat="1" applyFont="1" applyFill="1" applyAlignment="1">
      <alignment horizontal="left" shrinkToFit="1"/>
    </xf>
    <xf numFmtId="165" fontId="1" fillId="2" borderId="0" xfId="0" applyNumberFormat="1" applyFont="1" applyFill="1" applyAlignment="1">
      <alignment horizontal="left" shrinkToFit="1"/>
    </xf>
    <xf numFmtId="164" fontId="5" fillId="2" borderId="0" xfId="0" applyNumberFormat="1" applyFont="1" applyFill="1" applyAlignment="1">
      <alignment horizontal="left" shrinkToFit="1"/>
    </xf>
    <xf numFmtId="49" fontId="1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64" fontId="9" fillId="0" borderId="0" xfId="0" applyNumberFormat="1" applyFont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10" fillId="2" borderId="0" xfId="0" applyFont="1" applyFill="1" applyAlignment="1">
      <alignment vertical="top"/>
    </xf>
    <xf numFmtId="0" fontId="12" fillId="0" borderId="0" xfId="0" applyFont="1"/>
    <xf numFmtId="0" fontId="13" fillId="2" borderId="0" xfId="0" applyFont="1" applyFill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right"/>
    </xf>
    <xf numFmtId="0" fontId="32" fillId="2" borderId="0" xfId="0" applyFont="1" applyFill="1"/>
    <xf numFmtId="14" fontId="32" fillId="2" borderId="0" xfId="0" applyNumberFormat="1" applyFont="1" applyFill="1"/>
    <xf numFmtId="0" fontId="32" fillId="2" borderId="0" xfId="0" applyFont="1" applyFill="1" applyAlignment="1">
      <alignment shrinkToFit="1"/>
    </xf>
    <xf numFmtId="0" fontId="3" fillId="0" borderId="0" xfId="0" applyFont="1"/>
    <xf numFmtId="165" fontId="3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17" fillId="2" borderId="0" xfId="0" applyFont="1" applyFill="1"/>
    <xf numFmtId="0" fontId="15" fillId="2" borderId="0" xfId="0" applyFont="1" applyFill="1" applyAlignment="1">
      <alignment vertical="top"/>
    </xf>
    <xf numFmtId="0" fontId="21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49" fontId="17" fillId="2" borderId="0" xfId="0" applyNumberFormat="1" applyFont="1" applyFill="1" applyAlignment="1">
      <alignment horizontal="right"/>
    </xf>
    <xf numFmtId="164" fontId="22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164" fontId="21" fillId="2" borderId="0" xfId="0" applyNumberFormat="1" applyFont="1" applyFill="1" applyAlignment="1">
      <alignment horizontal="left" shrinkToFit="1"/>
    </xf>
    <xf numFmtId="165" fontId="21" fillId="2" borderId="0" xfId="0" applyNumberFormat="1" applyFont="1" applyFill="1" applyAlignment="1">
      <alignment horizontal="right" shrinkToFit="1"/>
    </xf>
    <xf numFmtId="14" fontId="25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shrinkToFit="1"/>
    </xf>
    <xf numFmtId="168" fontId="24" fillId="2" borderId="0" xfId="0" applyNumberFormat="1" applyFont="1" applyFill="1" applyAlignment="1">
      <alignment horizontal="right" vertical="top"/>
    </xf>
    <xf numFmtId="164" fontId="26" fillId="3" borderId="1" xfId="0" applyNumberFormat="1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right" shrinkToFit="1"/>
    </xf>
    <xf numFmtId="49" fontId="24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2" borderId="0" xfId="0" applyNumberFormat="1" applyFont="1" applyFill="1" applyAlignment="1">
      <alignment horizontal="left"/>
    </xf>
    <xf numFmtId="169" fontId="28" fillId="2" borderId="0" xfId="0" applyNumberFormat="1" applyFont="1" applyFill="1" applyAlignment="1">
      <alignment horizontal="center"/>
    </xf>
    <xf numFmtId="166" fontId="28" fillId="2" borderId="0" xfId="0" applyNumberFormat="1" applyFont="1" applyFill="1" applyAlignment="1">
      <alignment horizontal="center"/>
    </xf>
    <xf numFmtId="165" fontId="28" fillId="2" borderId="0" xfId="0" applyNumberFormat="1" applyFont="1" applyFill="1"/>
    <xf numFmtId="49" fontId="24" fillId="2" borderId="0" xfId="0" applyNumberFormat="1" applyFont="1" applyFill="1" applyAlignment="1">
      <alignment horizontal="center"/>
    </xf>
    <xf numFmtId="169" fontId="24" fillId="2" borderId="0" xfId="0" applyNumberFormat="1" applyFont="1" applyFill="1" applyAlignment="1">
      <alignment horizontal="center"/>
    </xf>
    <xf numFmtId="166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shrinkToFit="1"/>
    </xf>
    <xf numFmtId="49" fontId="23" fillId="2" borderId="0" xfId="0" applyNumberFormat="1" applyFont="1" applyFill="1" applyAlignment="1">
      <alignment horizontal="left"/>
    </xf>
    <xf numFmtId="165" fontId="17" fillId="2" borderId="0" xfId="0" applyNumberFormat="1" applyFont="1" applyFill="1" applyAlignment="1">
      <alignment horizontal="left" shrinkToFi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5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 shrinkToFit="1"/>
    </xf>
    <xf numFmtId="166" fontId="24" fillId="2" borderId="0" xfId="0" applyNumberFormat="1" applyFont="1" applyFill="1" applyAlignment="1">
      <alignment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7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/>
    </xf>
    <xf numFmtId="16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left" shrinkToFit="1"/>
    </xf>
    <xf numFmtId="0" fontId="31" fillId="0" borderId="0" xfId="0" applyFont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right" shrinkToFit="1"/>
    </xf>
    <xf numFmtId="164" fontId="2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 shrinkToFit="1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6" fontId="28" fillId="2" borderId="0" xfId="0" applyNumberFormat="1" applyFont="1" applyFill="1"/>
    <xf numFmtId="164" fontId="31" fillId="2" borderId="0" xfId="0" applyNumberFormat="1" applyFont="1" applyFill="1" applyAlignment="1">
      <alignment horizontal="left"/>
    </xf>
    <xf numFmtId="49" fontId="31" fillId="2" borderId="0" xfId="0" applyNumberFormat="1" applyFont="1" applyFill="1" applyAlignment="1">
      <alignment horizontal="left"/>
    </xf>
    <xf numFmtId="164" fontId="31" fillId="2" borderId="0" xfId="0" applyNumberFormat="1" applyFont="1" applyFill="1" applyAlignment="1">
      <alignment horizontal="left" shrinkToFit="1"/>
    </xf>
    <xf numFmtId="0" fontId="31" fillId="2" borderId="0" xfId="0" applyFont="1" applyFill="1"/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shrinkToFit="1"/>
    </xf>
    <xf numFmtId="4" fontId="24" fillId="2" borderId="0" xfId="0" applyNumberFormat="1" applyFont="1" applyFill="1" applyAlignment="1">
      <alignment horizontal="right"/>
    </xf>
    <xf numFmtId="164" fontId="3" fillId="0" borderId="0" xfId="0" applyNumberFormat="1" applyFont="1"/>
    <xf numFmtId="4" fontId="24" fillId="2" borderId="0" xfId="0" applyNumberFormat="1" applyFont="1" applyFill="1" applyAlignment="1">
      <alignment horizontal="right" shrinkToFit="1"/>
    </xf>
    <xf numFmtId="4" fontId="24" fillId="2" borderId="0" xfId="0" applyNumberFormat="1" applyFont="1" applyFill="1"/>
    <xf numFmtId="4" fontId="24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shrinkToFit="1"/>
    </xf>
    <xf numFmtId="2" fontId="24" fillId="2" borderId="0" xfId="0" applyNumberFormat="1" applyFont="1" applyFill="1" applyAlignment="1">
      <alignment horizontal="right"/>
    </xf>
    <xf numFmtId="2" fontId="24" fillId="2" borderId="0" xfId="0" applyNumberFormat="1" applyFont="1" applyFill="1" applyAlignment="1">
      <alignment horizontal="right" shrinkToFit="1"/>
    </xf>
    <xf numFmtId="2" fontId="24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169" fontId="24" fillId="2" borderId="0" xfId="0" applyNumberFormat="1" applyFont="1" applyFill="1" applyAlignment="1">
      <alignment horizontal="right"/>
    </xf>
    <xf numFmtId="49" fontId="28" fillId="2" borderId="0" xfId="0" applyNumberFormat="1" applyFont="1" applyFill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15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68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2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8" fontId="24" fillId="2" borderId="0" xfId="0" applyNumberFormat="1" applyFont="1" applyFill="1" applyAlignment="1">
      <alignment horizontal="right" vertical="top"/>
    </xf>
    <xf numFmtId="0" fontId="19" fillId="2" borderId="0" xfId="0" applyFont="1" applyFill="1" applyAlignment="1">
      <alignment horizontal="center"/>
    </xf>
    <xf numFmtId="168" fontId="24" fillId="5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center"/>
    </xf>
    <xf numFmtId="14" fontId="33" fillId="2" borderId="0" xfId="0" applyNumberFormat="1" applyFont="1" applyFill="1" applyAlignment="1">
      <alignment horizontal="left"/>
    </xf>
    <xf numFmtId="165" fontId="34" fillId="2" borderId="0" xfId="0" applyNumberFormat="1" applyFont="1" applyFill="1" applyAlignment="1">
      <alignment horizontal="left" shrinkToFit="1"/>
    </xf>
    <xf numFmtId="4" fontId="34" fillId="2" borderId="0" xfId="0" applyNumberFormat="1" applyFont="1" applyFill="1"/>
    <xf numFmtId="0" fontId="24" fillId="2" borderId="0" xfId="0" applyFont="1" applyFill="1" applyAlignment="1">
      <alignment horizontal="left" wrapText="1"/>
    </xf>
  </cellXfs>
  <cellStyles count="1">
    <cellStyle name="Normal" xfId="0" builtinId="0"/>
  </cellStyles>
  <dxfs count="5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142875</xdr:rowOff>
    </xdr:to>
    <xdr:pic>
      <xdr:nvPicPr>
        <xdr:cNvPr id="1139" name="Picture 1">
          <a:extLst>
            <a:ext uri="{FF2B5EF4-FFF2-40B4-BE49-F238E27FC236}">
              <a16:creationId xmlns:a16="http://schemas.microsoft.com/office/drawing/2014/main" id="{2F6A5293-ADB9-54FA-F14F-EE1E5A7B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752475</xdr:colOff>
      <xdr:row>3</xdr:row>
      <xdr:rowOff>142875</xdr:rowOff>
    </xdr:to>
    <xdr:pic>
      <xdr:nvPicPr>
        <xdr:cNvPr id="2208" name="Picture 4">
          <a:extLst>
            <a:ext uri="{FF2B5EF4-FFF2-40B4-BE49-F238E27FC236}">
              <a16:creationId xmlns:a16="http://schemas.microsoft.com/office/drawing/2014/main" id="{A8D99B42-E1EB-2C49-A6B7-9651A7B1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3</xdr:row>
      <xdr:rowOff>142875</xdr:rowOff>
    </xdr:to>
    <xdr:pic>
      <xdr:nvPicPr>
        <xdr:cNvPr id="2209" name="Picture 4">
          <a:extLst>
            <a:ext uri="{FF2B5EF4-FFF2-40B4-BE49-F238E27FC236}">
              <a16:creationId xmlns:a16="http://schemas.microsoft.com/office/drawing/2014/main" id="{C8B1069D-E220-0BFF-AB45-02A73960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5" name="Picture 8">
          <a:extLst>
            <a:ext uri="{FF2B5EF4-FFF2-40B4-BE49-F238E27FC236}">
              <a16:creationId xmlns:a16="http://schemas.microsoft.com/office/drawing/2014/main" id="{6971A16D-DCE9-2492-7A6F-3BBD1E11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19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6" name="Picture 8">
          <a:extLst>
            <a:ext uri="{FF2B5EF4-FFF2-40B4-BE49-F238E27FC236}">
              <a16:creationId xmlns:a16="http://schemas.microsoft.com/office/drawing/2014/main" id="{6E34D1D9-5C86-BB8F-05D1-66A66519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129540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131445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828675</xdr:colOff>
      <xdr:row>4</xdr:row>
      <xdr:rowOff>9525</xdr:rowOff>
    </xdr:to>
    <xdr:pic>
      <xdr:nvPicPr>
        <xdr:cNvPr id="15410" name="Picture 1">
          <a:extLst>
            <a:ext uri="{FF2B5EF4-FFF2-40B4-BE49-F238E27FC236}">
              <a16:creationId xmlns:a16="http://schemas.microsoft.com/office/drawing/2014/main" id="{CDC9E693-CC94-0320-CCC4-BAD7B0F1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790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tabSelected="1" zoomScaleNormal="100" workbookViewId="0">
      <selection activeCell="A30" sqref="A30:I30"/>
    </sheetView>
  </sheetViews>
  <sheetFormatPr baseColWidth="10" defaultColWidth="11.44140625" defaultRowHeight="13.2" x14ac:dyDescent="0.25"/>
  <cols>
    <col min="1" max="1" width="3.88671875" style="20" customWidth="1"/>
    <col min="2" max="4" width="11.44140625" style="20" customWidth="1"/>
    <col min="5" max="5" width="17.6640625" style="20" customWidth="1"/>
    <col min="6" max="8" width="11.44140625" style="20" customWidth="1"/>
    <col min="9" max="9" width="5.6640625" style="20" customWidth="1"/>
  </cols>
  <sheetData>
    <row r="20" spans="1:9" ht="34.799999999999997" x14ac:dyDescent="0.75">
      <c r="A20" s="121" t="s">
        <v>1</v>
      </c>
      <c r="B20" s="121"/>
      <c r="C20" s="121"/>
      <c r="D20" s="121"/>
      <c r="E20" s="121"/>
      <c r="F20" s="121"/>
      <c r="G20" s="121"/>
      <c r="H20" s="121"/>
      <c r="I20" s="121"/>
    </row>
    <row r="22" spans="1:9" ht="24.6" x14ac:dyDescent="0.55000000000000004">
      <c r="A22" s="122" t="s">
        <v>17</v>
      </c>
      <c r="B22" s="122"/>
      <c r="C22" s="122"/>
      <c r="D22" s="122"/>
      <c r="E22" s="122"/>
      <c r="F22" s="122"/>
      <c r="G22" s="122"/>
      <c r="H22" s="122"/>
      <c r="I22" s="122"/>
    </row>
    <row r="24" spans="1:9" x14ac:dyDescent="0.25">
      <c r="E24" s="28"/>
      <c r="F24" s="28"/>
      <c r="G24" s="21"/>
      <c r="H24" s="21"/>
      <c r="I24" s="21"/>
    </row>
    <row r="25" spans="1:9" x14ac:dyDescent="0.25">
      <c r="A25" s="21"/>
      <c r="B25" s="21"/>
      <c r="C25" s="21"/>
      <c r="D25" s="21"/>
      <c r="E25" s="29">
        <v>46175</v>
      </c>
      <c r="F25" s="30" t="s">
        <v>46</v>
      </c>
      <c r="G25" s="21"/>
      <c r="H25" s="21"/>
      <c r="I25" s="21"/>
    </row>
    <row r="26" spans="1:9" ht="24.6" x14ac:dyDescent="0.55000000000000004">
      <c r="A26" s="123" t="s">
        <v>8</v>
      </c>
      <c r="B26" s="123"/>
      <c r="C26" s="123"/>
      <c r="D26" s="123"/>
      <c r="E26" s="120">
        <f>E25</f>
        <v>46175</v>
      </c>
      <c r="F26" s="120"/>
      <c r="G26" s="120"/>
      <c r="H26" s="25"/>
      <c r="I26" s="21"/>
    </row>
    <row r="27" spans="1:9" x14ac:dyDescent="0.25">
      <c r="A27" s="18"/>
      <c r="B27" s="18"/>
      <c r="C27" s="18"/>
      <c r="D27" s="18"/>
      <c r="E27" s="22"/>
      <c r="F27" s="21"/>
      <c r="G27" s="21"/>
      <c r="H27" s="21"/>
      <c r="I27" s="21"/>
    </row>
    <row r="28" spans="1:9" x14ac:dyDescent="0.25">
      <c r="A28" s="18"/>
      <c r="B28" s="18"/>
      <c r="C28" s="18"/>
      <c r="D28" s="18"/>
      <c r="E28" s="22"/>
      <c r="F28" s="21"/>
      <c r="G28" s="21"/>
      <c r="H28" s="21"/>
      <c r="I28" s="21"/>
    </row>
    <row r="29" spans="1:9" ht="24.6" x14ac:dyDescent="0.55000000000000004">
      <c r="A29" s="124" t="s">
        <v>15</v>
      </c>
      <c r="B29" s="124"/>
      <c r="C29" s="124"/>
      <c r="D29" s="124"/>
      <c r="E29" s="124"/>
      <c r="F29" s="124"/>
      <c r="G29" s="124"/>
      <c r="H29" s="124"/>
      <c r="I29" s="124"/>
    </row>
    <row r="30" spans="1:9" ht="45.75" customHeight="1" x14ac:dyDescent="0.25">
      <c r="A30" s="119" t="str">
        <f>F25</f>
        <v>DIVISIÓN OPERACIÓN Y CONTROL DEL SISTEMA ELÉCTRICO</v>
      </c>
      <c r="B30" s="119"/>
      <c r="C30" s="119"/>
      <c r="D30" s="119"/>
      <c r="E30" s="119"/>
      <c r="F30" s="119"/>
      <c r="G30" s="119"/>
      <c r="H30" s="119"/>
      <c r="I30" s="119"/>
    </row>
    <row r="31" spans="1:9" x14ac:dyDescent="0.25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27" x14ac:dyDescent="0.6">
      <c r="A33" s="34"/>
      <c r="B33" s="125" t="s">
        <v>2</v>
      </c>
      <c r="C33" s="125"/>
      <c r="D33" s="125"/>
      <c r="E33" s="125"/>
      <c r="F33" s="125"/>
      <c r="G33" s="125"/>
      <c r="H33" s="125"/>
      <c r="I33" s="125"/>
    </row>
    <row r="34" spans="1:9" ht="40.5" customHeight="1" x14ac:dyDescent="0.25">
      <c r="A34" s="35" t="s">
        <v>3</v>
      </c>
      <c r="B34" s="118" t="s">
        <v>18</v>
      </c>
      <c r="C34" s="118"/>
      <c r="D34" s="118"/>
      <c r="E34" s="118"/>
      <c r="F34" s="118"/>
      <c r="G34" s="118"/>
      <c r="H34" s="118"/>
      <c r="I34" s="118"/>
    </row>
    <row r="35" spans="1:9" ht="40.5" customHeight="1" x14ac:dyDescent="0.25">
      <c r="A35" s="35" t="s">
        <v>4</v>
      </c>
      <c r="B35" s="118" t="s">
        <v>9</v>
      </c>
      <c r="C35" s="118"/>
      <c r="D35" s="118"/>
      <c r="E35" s="118"/>
      <c r="F35" s="118"/>
      <c r="G35" s="118"/>
      <c r="H35" s="118"/>
      <c r="I35" s="118"/>
    </row>
    <row r="36" spans="1:9" ht="24.6" x14ac:dyDescent="0.25">
      <c r="A36" s="35" t="s">
        <v>5</v>
      </c>
      <c r="B36" s="118" t="s">
        <v>10</v>
      </c>
      <c r="C36" s="118"/>
      <c r="D36" s="118"/>
      <c r="E36" s="118"/>
      <c r="F36" s="118"/>
      <c r="G36" s="118"/>
      <c r="H36" s="118"/>
      <c r="I36" s="118"/>
    </row>
    <row r="37" spans="1:9" ht="40.5" customHeight="1" x14ac:dyDescent="0.25">
      <c r="A37" s="35" t="s">
        <v>6</v>
      </c>
      <c r="B37" s="118" t="s">
        <v>14</v>
      </c>
      <c r="C37" s="118"/>
      <c r="D37" s="118"/>
      <c r="E37" s="118"/>
      <c r="F37" s="118"/>
      <c r="G37" s="118"/>
      <c r="H37" s="118"/>
      <c r="I37" s="118"/>
    </row>
    <row r="38" spans="1:9" ht="24.6" x14ac:dyDescent="0.25">
      <c r="A38" s="114" t="s">
        <v>27</v>
      </c>
      <c r="B38" s="118" t="s">
        <v>26</v>
      </c>
      <c r="C38" s="118"/>
      <c r="D38" s="118"/>
      <c r="E38" s="118"/>
      <c r="F38" s="118"/>
      <c r="G38" s="118"/>
      <c r="H38" s="118"/>
      <c r="I38" s="118"/>
    </row>
    <row r="39" spans="1:9" ht="21" x14ac:dyDescent="0.4">
      <c r="A39" s="23"/>
      <c r="B39" s="116"/>
      <c r="C39" s="116"/>
      <c r="D39" s="116"/>
      <c r="E39" s="116"/>
      <c r="F39" s="116"/>
      <c r="G39" s="116"/>
      <c r="H39" s="116"/>
      <c r="I39" s="116"/>
    </row>
    <row r="40" spans="1:9" ht="21" x14ac:dyDescent="0.25">
      <c r="A40" s="23"/>
      <c r="B40" s="117"/>
      <c r="C40" s="117"/>
      <c r="D40" s="117"/>
      <c r="E40" s="117"/>
      <c r="F40" s="117"/>
      <c r="G40" s="117"/>
      <c r="H40" s="117"/>
      <c r="I40" s="117"/>
    </row>
    <row r="42" spans="1:9" ht="15.6" x14ac:dyDescent="0.3">
      <c r="B42" s="24"/>
    </row>
  </sheetData>
  <mergeCells count="14">
    <mergeCell ref="B33:I33"/>
    <mergeCell ref="A30:I30"/>
    <mergeCell ref="E26:G26"/>
    <mergeCell ref="A20:I20"/>
    <mergeCell ref="A22:I22"/>
    <mergeCell ref="A26:D26"/>
    <mergeCell ref="A29:I29"/>
    <mergeCell ref="B39:I39"/>
    <mergeCell ref="B40:I40"/>
    <mergeCell ref="B35:I35"/>
    <mergeCell ref="B36:I36"/>
    <mergeCell ref="B34:I34"/>
    <mergeCell ref="B37:I37"/>
    <mergeCell ref="B38:I38"/>
  </mergeCells>
  <phoneticPr fontId="2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K82"/>
  <sheetViews>
    <sheetView zoomScaleNormal="100" workbookViewId="0">
      <selection activeCell="A9" sqref="A9"/>
    </sheetView>
  </sheetViews>
  <sheetFormatPr baseColWidth="10" defaultColWidth="11.44140625" defaultRowHeight="15" x14ac:dyDescent="0.35"/>
  <cols>
    <col min="1" max="1" width="15" style="49" customWidth="1"/>
    <col min="2" max="2" width="11.88671875" style="55" customWidth="1"/>
    <col min="3" max="3" width="14.5546875" style="49" customWidth="1"/>
    <col min="4" max="5" width="16.6640625" style="49" customWidth="1"/>
    <col min="6" max="6" width="20" style="49" customWidth="1"/>
    <col min="7" max="7" width="20" style="55" customWidth="1"/>
    <col min="8" max="8" width="15.33203125" style="56" customWidth="1"/>
    <col min="9" max="9" width="14.5546875" style="57" customWidth="1"/>
    <col min="10" max="10" width="13.6640625" style="58" customWidth="1"/>
    <col min="11" max="11" width="29.5546875" style="58" customWidth="1"/>
    <col min="12" max="16384" width="11.44140625" style="5"/>
  </cols>
  <sheetData>
    <row r="1" spans="1:11" s="2" customFormat="1" ht="13.2" x14ac:dyDescent="0.25">
      <c r="A1" s="1"/>
      <c r="B1" s="15"/>
      <c r="C1" s="9"/>
      <c r="D1" s="9"/>
      <c r="E1" s="9"/>
      <c r="F1" s="9"/>
      <c r="G1" s="9"/>
      <c r="H1" s="11"/>
      <c r="I1" s="11"/>
      <c r="J1" s="6"/>
      <c r="K1" s="7"/>
    </row>
    <row r="2" spans="1:11" s="3" customFormat="1" ht="20.399999999999999" x14ac:dyDescent="0.45">
      <c r="A2" s="126" t="s">
        <v>19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3" customFormat="1" ht="18" customHeight="1" x14ac:dyDescent="0.45">
      <c r="A3" s="126" t="s">
        <v>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3" customFormat="1" x14ac:dyDescent="0.35">
      <c r="A4" s="4"/>
      <c r="B4" s="16"/>
      <c r="C4" s="10"/>
      <c r="D4" s="10"/>
      <c r="E4" s="10"/>
      <c r="F4" s="10"/>
      <c r="G4" s="10"/>
      <c r="H4" s="12"/>
      <c r="I4" s="12"/>
      <c r="J4" s="8"/>
      <c r="K4" s="48" t="s">
        <v>0</v>
      </c>
    </row>
    <row r="5" spans="1:11" s="3" customFormat="1" ht="13.2" x14ac:dyDescent="0.25">
      <c r="A5" s="4"/>
      <c r="B5" s="16"/>
      <c r="C5" s="10"/>
      <c r="D5" s="10"/>
      <c r="E5" s="10"/>
      <c r="F5" s="10"/>
      <c r="G5" s="10"/>
      <c r="H5" s="12"/>
      <c r="I5" s="13"/>
      <c r="J5" s="8"/>
    </row>
    <row r="6" spans="1:11" s="3" customFormat="1" x14ac:dyDescent="0.35">
      <c r="A6" s="36" t="s">
        <v>15</v>
      </c>
      <c r="B6" s="37"/>
      <c r="C6" s="38"/>
      <c r="D6" s="38"/>
      <c r="E6" s="38"/>
      <c r="F6" s="38"/>
      <c r="G6" s="38"/>
      <c r="H6" s="39"/>
      <c r="I6" s="40"/>
      <c r="J6" s="41"/>
      <c r="K6" s="42" t="s">
        <v>20</v>
      </c>
    </row>
    <row r="7" spans="1:11" ht="25.5" customHeight="1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135">
        <f>SUM(K9:K1048575)</f>
        <v>0</v>
      </c>
      <c r="J7" s="44"/>
      <c r="K7" s="45">
        <f>PORTADA!E25</f>
        <v>46175</v>
      </c>
    </row>
    <row r="8" spans="1:11" ht="50.25" customHeight="1" thickBot="1" x14ac:dyDescent="0.3">
      <c r="A8" s="113" t="s">
        <v>25</v>
      </c>
      <c r="B8" s="128" t="s">
        <v>29</v>
      </c>
      <c r="C8" s="128"/>
      <c r="D8" s="128"/>
      <c r="E8" s="128"/>
      <c r="F8" s="128"/>
      <c r="G8" s="128"/>
      <c r="H8" s="128"/>
      <c r="I8" s="128"/>
      <c r="J8" s="128"/>
      <c r="K8" s="128"/>
    </row>
    <row r="9" spans="1:11" ht="25.5" customHeight="1" thickBot="1" x14ac:dyDescent="0.3">
      <c r="A9" s="46" t="s">
        <v>31</v>
      </c>
      <c r="B9" s="47" t="s">
        <v>32</v>
      </c>
      <c r="C9" s="47" t="s">
        <v>47</v>
      </c>
      <c r="D9" s="47" t="s">
        <v>42</v>
      </c>
      <c r="E9" s="47" t="s">
        <v>48</v>
      </c>
      <c r="F9" s="47" t="s">
        <v>34</v>
      </c>
      <c r="G9" s="47" t="s">
        <v>35</v>
      </c>
      <c r="H9" s="47" t="s">
        <v>49</v>
      </c>
      <c r="I9" s="47" t="s">
        <v>50</v>
      </c>
      <c r="J9" s="47" t="s">
        <v>51</v>
      </c>
      <c r="K9" s="47" t="s">
        <v>52</v>
      </c>
    </row>
    <row r="10" spans="1:11" x14ac:dyDescent="0.35">
      <c r="A10" s="49" t="s">
        <v>53</v>
      </c>
      <c r="B10" s="50" t="s">
        <v>54</v>
      </c>
      <c r="C10" s="51" t="s">
        <v>55</v>
      </c>
      <c r="D10" s="51" t="s">
        <v>56</v>
      </c>
      <c r="E10" s="51" t="s">
        <v>57</v>
      </c>
      <c r="F10" s="51" t="s">
        <v>58</v>
      </c>
      <c r="G10" s="50" t="s">
        <v>58</v>
      </c>
      <c r="H10" s="52">
        <v>0</v>
      </c>
      <c r="I10" s="53">
        <v>0</v>
      </c>
      <c r="J10" s="54">
        <v>203.76</v>
      </c>
      <c r="K10" s="54">
        <v>0</v>
      </c>
    </row>
    <row r="11" spans="1:11" x14ac:dyDescent="0.35">
      <c r="A11" s="49" t="s">
        <v>53</v>
      </c>
      <c r="B11" s="50" t="s">
        <v>59</v>
      </c>
      <c r="C11" s="51" t="s">
        <v>55</v>
      </c>
      <c r="D11" s="51" t="s">
        <v>56</v>
      </c>
      <c r="E11" s="51" t="s">
        <v>57</v>
      </c>
      <c r="F11" s="51" t="s">
        <v>58</v>
      </c>
      <c r="G11" s="50" t="s">
        <v>58</v>
      </c>
      <c r="H11" s="52">
        <v>0</v>
      </c>
      <c r="I11" s="53">
        <v>0</v>
      </c>
      <c r="J11" s="54">
        <v>201.29</v>
      </c>
      <c r="K11" s="54">
        <v>0</v>
      </c>
    </row>
    <row r="12" spans="1:11" x14ac:dyDescent="0.35">
      <c r="A12" s="49" t="s">
        <v>53</v>
      </c>
      <c r="B12" s="50" t="s">
        <v>60</v>
      </c>
      <c r="C12" s="51" t="s">
        <v>55</v>
      </c>
      <c r="D12" s="51" t="s">
        <v>56</v>
      </c>
      <c r="E12" s="51" t="s">
        <v>57</v>
      </c>
      <c r="F12" s="51" t="s">
        <v>58</v>
      </c>
      <c r="G12" s="50" t="s">
        <v>58</v>
      </c>
      <c r="H12" s="52">
        <v>0</v>
      </c>
      <c r="I12" s="53">
        <v>0</v>
      </c>
      <c r="J12" s="54">
        <v>201.02</v>
      </c>
      <c r="K12" s="54">
        <v>0</v>
      </c>
    </row>
    <row r="13" spans="1:11" x14ac:dyDescent="0.35">
      <c r="A13" s="49" t="s">
        <v>53</v>
      </c>
      <c r="B13" s="50" t="s">
        <v>61</v>
      </c>
      <c r="C13" s="51" t="s">
        <v>55</v>
      </c>
      <c r="D13" s="51" t="s">
        <v>56</v>
      </c>
      <c r="E13" s="51" t="s">
        <v>57</v>
      </c>
      <c r="F13" s="51" t="s">
        <v>58</v>
      </c>
      <c r="G13" s="50" t="s">
        <v>58</v>
      </c>
      <c r="H13" s="52">
        <v>0</v>
      </c>
      <c r="I13" s="53">
        <v>0</v>
      </c>
      <c r="J13" s="54">
        <v>200.51</v>
      </c>
      <c r="K13" s="54">
        <v>0</v>
      </c>
    </row>
    <row r="14" spans="1:11" x14ac:dyDescent="0.35">
      <c r="A14" s="49" t="s">
        <v>53</v>
      </c>
      <c r="B14" s="50" t="s">
        <v>62</v>
      </c>
      <c r="C14" s="51" t="s">
        <v>55</v>
      </c>
      <c r="D14" s="51" t="s">
        <v>56</v>
      </c>
      <c r="E14" s="51" t="s">
        <v>57</v>
      </c>
      <c r="F14" s="51" t="s">
        <v>58</v>
      </c>
      <c r="G14" s="50" t="s">
        <v>58</v>
      </c>
      <c r="H14" s="52">
        <v>0</v>
      </c>
      <c r="I14" s="53">
        <v>0</v>
      </c>
      <c r="J14" s="54">
        <v>200.58</v>
      </c>
      <c r="K14" s="54">
        <v>0</v>
      </c>
    </row>
    <row r="15" spans="1:11" x14ac:dyDescent="0.35">
      <c r="A15" s="49" t="s">
        <v>53</v>
      </c>
      <c r="B15" s="50" t="s">
        <v>63</v>
      </c>
      <c r="C15" s="51" t="s">
        <v>55</v>
      </c>
      <c r="D15" s="51" t="s">
        <v>56</v>
      </c>
      <c r="E15" s="51" t="s">
        <v>57</v>
      </c>
      <c r="F15" s="51" t="s">
        <v>58</v>
      </c>
      <c r="G15" s="50" t="s">
        <v>58</v>
      </c>
      <c r="H15" s="52">
        <v>0</v>
      </c>
      <c r="I15" s="53">
        <v>0</v>
      </c>
      <c r="J15" s="54">
        <v>202.99</v>
      </c>
      <c r="K15" s="54">
        <v>0</v>
      </c>
    </row>
    <row r="16" spans="1:11" x14ac:dyDescent="0.35">
      <c r="A16" s="49" t="s">
        <v>53</v>
      </c>
      <c r="B16" s="50" t="s">
        <v>64</v>
      </c>
      <c r="C16" s="51" t="s">
        <v>55</v>
      </c>
      <c r="D16" s="51" t="s">
        <v>56</v>
      </c>
      <c r="E16" s="51" t="s">
        <v>57</v>
      </c>
      <c r="F16" s="51" t="s">
        <v>58</v>
      </c>
      <c r="G16" s="50" t="s">
        <v>58</v>
      </c>
      <c r="H16" s="52">
        <v>0</v>
      </c>
      <c r="I16" s="53">
        <v>0</v>
      </c>
      <c r="J16" s="54">
        <v>216.86</v>
      </c>
      <c r="K16" s="54">
        <v>0</v>
      </c>
    </row>
    <row r="17" spans="1:11" x14ac:dyDescent="0.35">
      <c r="A17" s="49" t="s">
        <v>53</v>
      </c>
      <c r="B17" s="50" t="s">
        <v>65</v>
      </c>
      <c r="C17" s="51" t="s">
        <v>55</v>
      </c>
      <c r="D17" s="51" t="s">
        <v>56</v>
      </c>
      <c r="E17" s="51" t="s">
        <v>57</v>
      </c>
      <c r="F17" s="51" t="s">
        <v>58</v>
      </c>
      <c r="G17" s="50" t="s">
        <v>58</v>
      </c>
      <c r="H17" s="52">
        <v>0</v>
      </c>
      <c r="I17" s="53">
        <v>0</v>
      </c>
      <c r="J17" s="54">
        <v>215.68</v>
      </c>
      <c r="K17" s="54">
        <v>0</v>
      </c>
    </row>
    <row r="18" spans="1:11" x14ac:dyDescent="0.35">
      <c r="A18" s="49" t="s">
        <v>53</v>
      </c>
      <c r="B18" s="50" t="s">
        <v>66</v>
      </c>
      <c r="C18" s="51" t="s">
        <v>55</v>
      </c>
      <c r="D18" s="51" t="s">
        <v>56</v>
      </c>
      <c r="E18" s="51" t="s">
        <v>57</v>
      </c>
      <c r="F18" s="51" t="s">
        <v>58</v>
      </c>
      <c r="G18" s="50" t="s">
        <v>58</v>
      </c>
      <c r="H18" s="52">
        <v>0</v>
      </c>
      <c r="I18" s="53">
        <v>0</v>
      </c>
      <c r="J18" s="54">
        <v>214.4</v>
      </c>
      <c r="K18" s="54">
        <v>0</v>
      </c>
    </row>
    <row r="19" spans="1:11" x14ac:dyDescent="0.35">
      <c r="A19" s="49" t="s">
        <v>53</v>
      </c>
      <c r="B19" s="50" t="s">
        <v>67</v>
      </c>
      <c r="C19" s="51" t="s">
        <v>55</v>
      </c>
      <c r="D19" s="51" t="s">
        <v>56</v>
      </c>
      <c r="E19" s="51" t="s">
        <v>57</v>
      </c>
      <c r="F19" s="51" t="s">
        <v>58</v>
      </c>
      <c r="G19" s="50" t="s">
        <v>58</v>
      </c>
      <c r="H19" s="52">
        <v>0</v>
      </c>
      <c r="I19" s="53">
        <v>0</v>
      </c>
      <c r="J19" s="54">
        <v>214.5</v>
      </c>
      <c r="K19" s="54">
        <v>0</v>
      </c>
    </row>
    <row r="20" spans="1:11" x14ac:dyDescent="0.35">
      <c r="A20" s="49" t="s">
        <v>53</v>
      </c>
      <c r="B20" s="50" t="s">
        <v>68</v>
      </c>
      <c r="C20" s="51" t="s">
        <v>55</v>
      </c>
      <c r="D20" s="51" t="s">
        <v>56</v>
      </c>
      <c r="E20" s="51" t="s">
        <v>57</v>
      </c>
      <c r="F20" s="51" t="s">
        <v>58</v>
      </c>
      <c r="G20" s="50" t="s">
        <v>58</v>
      </c>
      <c r="H20" s="52">
        <v>0</v>
      </c>
      <c r="I20" s="53">
        <v>0</v>
      </c>
      <c r="J20" s="54">
        <v>217.11</v>
      </c>
      <c r="K20" s="54">
        <v>0</v>
      </c>
    </row>
    <row r="21" spans="1:11" x14ac:dyDescent="0.35">
      <c r="A21" s="49" t="s">
        <v>53</v>
      </c>
      <c r="B21" s="50" t="s">
        <v>69</v>
      </c>
      <c r="C21" s="51" t="s">
        <v>55</v>
      </c>
      <c r="D21" s="51" t="s">
        <v>56</v>
      </c>
      <c r="E21" s="51" t="s">
        <v>57</v>
      </c>
      <c r="F21" s="51" t="s">
        <v>58</v>
      </c>
      <c r="G21" s="50" t="s">
        <v>58</v>
      </c>
      <c r="H21" s="52">
        <v>0</v>
      </c>
      <c r="I21" s="53">
        <v>0</v>
      </c>
      <c r="J21" s="54">
        <v>445.08</v>
      </c>
      <c r="K21" s="54">
        <v>0</v>
      </c>
    </row>
    <row r="22" spans="1:11" x14ac:dyDescent="0.35">
      <c r="A22" s="49" t="s">
        <v>53</v>
      </c>
      <c r="B22" s="50" t="s">
        <v>70</v>
      </c>
      <c r="C22" s="51" t="s">
        <v>55</v>
      </c>
      <c r="D22" s="51" t="s">
        <v>56</v>
      </c>
      <c r="E22" s="51" t="s">
        <v>57</v>
      </c>
      <c r="F22" s="51" t="s">
        <v>58</v>
      </c>
      <c r="G22" s="50" t="s">
        <v>58</v>
      </c>
      <c r="H22" s="52">
        <v>0</v>
      </c>
      <c r="I22" s="53">
        <v>0</v>
      </c>
      <c r="J22" s="54">
        <v>445.87</v>
      </c>
      <c r="K22" s="54">
        <v>0</v>
      </c>
    </row>
    <row r="23" spans="1:11" x14ac:dyDescent="0.35">
      <c r="A23" s="49" t="s">
        <v>53</v>
      </c>
      <c r="B23" s="50" t="s">
        <v>71</v>
      </c>
      <c r="C23" s="51" t="s">
        <v>55</v>
      </c>
      <c r="D23" s="51" t="s">
        <v>56</v>
      </c>
      <c r="E23" s="51" t="s">
        <v>57</v>
      </c>
      <c r="F23" s="51" t="s">
        <v>58</v>
      </c>
      <c r="G23" s="50" t="s">
        <v>58</v>
      </c>
      <c r="H23" s="52">
        <v>0</v>
      </c>
      <c r="I23" s="53">
        <v>0</v>
      </c>
      <c r="J23" s="54">
        <v>450.11</v>
      </c>
      <c r="K23" s="54">
        <v>0</v>
      </c>
    </row>
    <row r="24" spans="1:11" x14ac:dyDescent="0.35">
      <c r="A24" s="49" t="s">
        <v>53</v>
      </c>
      <c r="B24" s="50" t="s">
        <v>72</v>
      </c>
      <c r="C24" s="51" t="s">
        <v>55</v>
      </c>
      <c r="D24" s="51" t="s">
        <v>56</v>
      </c>
      <c r="E24" s="51" t="s">
        <v>57</v>
      </c>
      <c r="F24" s="51" t="s">
        <v>58</v>
      </c>
      <c r="G24" s="50" t="s">
        <v>58</v>
      </c>
      <c r="H24" s="52">
        <v>0</v>
      </c>
      <c r="I24" s="53">
        <v>0</v>
      </c>
      <c r="J24" s="54">
        <v>450.49</v>
      </c>
      <c r="K24" s="54">
        <v>0</v>
      </c>
    </row>
    <row r="25" spans="1:11" x14ac:dyDescent="0.35">
      <c r="A25" s="49" t="s">
        <v>53</v>
      </c>
      <c r="B25" s="55" t="s">
        <v>73</v>
      </c>
      <c r="C25" s="49" t="s">
        <v>55</v>
      </c>
      <c r="D25" s="49" t="s">
        <v>56</v>
      </c>
      <c r="E25" s="49" t="s">
        <v>57</v>
      </c>
      <c r="F25" s="49" t="s">
        <v>58</v>
      </c>
      <c r="G25" s="55" t="s">
        <v>58</v>
      </c>
      <c r="H25" s="56">
        <v>0</v>
      </c>
      <c r="I25" s="57">
        <v>0</v>
      </c>
      <c r="J25" s="58">
        <v>450.73</v>
      </c>
      <c r="K25" s="58">
        <v>0</v>
      </c>
    </row>
    <row r="26" spans="1:11" x14ac:dyDescent="0.35">
      <c r="A26" s="49" t="s">
        <v>53</v>
      </c>
      <c r="B26" s="55" t="s">
        <v>74</v>
      </c>
      <c r="C26" s="49" t="s">
        <v>55</v>
      </c>
      <c r="D26" s="49" t="s">
        <v>56</v>
      </c>
      <c r="E26" s="49" t="s">
        <v>57</v>
      </c>
      <c r="F26" s="49" t="s">
        <v>58</v>
      </c>
      <c r="G26" s="55" t="s">
        <v>58</v>
      </c>
      <c r="H26" s="56">
        <v>0</v>
      </c>
      <c r="I26" s="57">
        <v>0</v>
      </c>
      <c r="J26" s="58">
        <v>449.62</v>
      </c>
      <c r="K26" s="58">
        <v>0</v>
      </c>
    </row>
    <row r="27" spans="1:11" x14ac:dyDescent="0.35">
      <c r="A27" s="49" t="s">
        <v>53</v>
      </c>
      <c r="B27" s="55" t="s">
        <v>75</v>
      </c>
      <c r="C27" s="49" t="s">
        <v>55</v>
      </c>
      <c r="D27" s="49" t="s">
        <v>56</v>
      </c>
      <c r="E27" s="49" t="s">
        <v>57</v>
      </c>
      <c r="F27" s="49" t="s">
        <v>58</v>
      </c>
      <c r="G27" s="55" t="s">
        <v>58</v>
      </c>
      <c r="H27" s="56">
        <v>0</v>
      </c>
      <c r="I27" s="57">
        <v>0</v>
      </c>
      <c r="J27" s="58">
        <v>222.17</v>
      </c>
      <c r="K27" s="58">
        <v>0</v>
      </c>
    </row>
    <row r="28" spans="1:11" x14ac:dyDescent="0.35">
      <c r="A28" s="49" t="s">
        <v>53</v>
      </c>
      <c r="B28" s="55" t="s">
        <v>76</v>
      </c>
      <c r="C28" s="49" t="s">
        <v>55</v>
      </c>
      <c r="D28" s="49" t="s">
        <v>56</v>
      </c>
      <c r="E28" s="49" t="s">
        <v>57</v>
      </c>
      <c r="F28" s="49" t="s">
        <v>58</v>
      </c>
      <c r="G28" s="55" t="s">
        <v>58</v>
      </c>
      <c r="H28" s="56">
        <v>0</v>
      </c>
      <c r="I28" s="57">
        <v>0</v>
      </c>
      <c r="J28" s="58">
        <v>223.44</v>
      </c>
      <c r="K28" s="58">
        <v>0</v>
      </c>
    </row>
    <row r="29" spans="1:11" x14ac:dyDescent="0.35">
      <c r="A29" s="49" t="s">
        <v>53</v>
      </c>
      <c r="B29" s="55" t="s">
        <v>77</v>
      </c>
      <c r="C29" s="49" t="s">
        <v>55</v>
      </c>
      <c r="D29" s="49" t="s">
        <v>56</v>
      </c>
      <c r="E29" s="49" t="s">
        <v>57</v>
      </c>
      <c r="F29" s="49" t="s">
        <v>58</v>
      </c>
      <c r="G29" s="55" t="s">
        <v>58</v>
      </c>
      <c r="H29" s="56">
        <v>0</v>
      </c>
      <c r="I29" s="57">
        <v>0</v>
      </c>
      <c r="J29" s="58">
        <v>223.4</v>
      </c>
      <c r="K29" s="58">
        <v>0</v>
      </c>
    </row>
    <row r="30" spans="1:11" x14ac:dyDescent="0.35">
      <c r="A30" s="49" t="s">
        <v>53</v>
      </c>
      <c r="B30" s="55" t="s">
        <v>78</v>
      </c>
      <c r="C30" s="49" t="s">
        <v>55</v>
      </c>
      <c r="D30" s="49" t="s">
        <v>56</v>
      </c>
      <c r="E30" s="49" t="s">
        <v>57</v>
      </c>
      <c r="F30" s="49" t="s">
        <v>58</v>
      </c>
      <c r="G30" s="55" t="s">
        <v>58</v>
      </c>
      <c r="H30" s="56">
        <v>0</v>
      </c>
      <c r="I30" s="57">
        <v>0</v>
      </c>
      <c r="J30" s="58">
        <v>223.14</v>
      </c>
      <c r="K30" s="58">
        <v>0</v>
      </c>
    </row>
    <row r="31" spans="1:11" x14ac:dyDescent="0.35">
      <c r="A31" s="49" t="s">
        <v>53</v>
      </c>
      <c r="B31" s="55" t="s">
        <v>79</v>
      </c>
      <c r="C31" s="49" t="s">
        <v>55</v>
      </c>
      <c r="D31" s="49" t="s">
        <v>56</v>
      </c>
      <c r="E31" s="49" t="s">
        <v>57</v>
      </c>
      <c r="F31" s="49" t="s">
        <v>58</v>
      </c>
      <c r="G31" s="55" t="s">
        <v>58</v>
      </c>
      <c r="H31" s="56">
        <v>0</v>
      </c>
      <c r="I31" s="57">
        <v>0</v>
      </c>
      <c r="J31" s="58">
        <v>213.33</v>
      </c>
      <c r="K31" s="58">
        <v>0</v>
      </c>
    </row>
    <row r="32" spans="1:11" x14ac:dyDescent="0.35">
      <c r="A32" s="49" t="s">
        <v>53</v>
      </c>
      <c r="B32" s="55" t="s">
        <v>80</v>
      </c>
      <c r="C32" s="49" t="s">
        <v>55</v>
      </c>
      <c r="D32" s="49" t="s">
        <v>56</v>
      </c>
      <c r="E32" s="49" t="s">
        <v>57</v>
      </c>
      <c r="F32" s="49" t="s">
        <v>58</v>
      </c>
      <c r="G32" s="55" t="s">
        <v>58</v>
      </c>
      <c r="H32" s="56">
        <v>0</v>
      </c>
      <c r="I32" s="57">
        <v>0</v>
      </c>
      <c r="J32" s="58">
        <v>181.41</v>
      </c>
      <c r="K32" s="58">
        <v>0</v>
      </c>
    </row>
    <row r="33" spans="1:11" x14ac:dyDescent="0.35">
      <c r="A33" s="49" t="s">
        <v>53</v>
      </c>
      <c r="B33" s="55" t="s">
        <v>81</v>
      </c>
      <c r="C33" s="49" t="s">
        <v>55</v>
      </c>
      <c r="D33" s="49" t="s">
        <v>56</v>
      </c>
      <c r="E33" s="49" t="s">
        <v>57</v>
      </c>
      <c r="F33" s="49" t="s">
        <v>58</v>
      </c>
      <c r="G33" s="55" t="s">
        <v>58</v>
      </c>
      <c r="H33" s="56">
        <v>0</v>
      </c>
      <c r="I33" s="57">
        <v>0</v>
      </c>
      <c r="J33" s="58">
        <v>176.29</v>
      </c>
      <c r="K33" s="58">
        <v>0</v>
      </c>
    </row>
    <row r="34" spans="1:11" x14ac:dyDescent="0.35">
      <c r="A34" s="49" t="s">
        <v>53</v>
      </c>
      <c r="B34" s="55" t="s">
        <v>54</v>
      </c>
      <c r="C34" s="49" t="s">
        <v>82</v>
      </c>
      <c r="D34" s="49" t="s">
        <v>56</v>
      </c>
      <c r="E34" s="49" t="s">
        <v>57</v>
      </c>
      <c r="F34" s="49" t="s">
        <v>58</v>
      </c>
      <c r="G34" s="55" t="s">
        <v>58</v>
      </c>
      <c r="H34" s="56">
        <v>0</v>
      </c>
      <c r="I34" s="57">
        <v>0</v>
      </c>
      <c r="J34" s="58">
        <v>210.2</v>
      </c>
      <c r="K34" s="58">
        <v>0</v>
      </c>
    </row>
    <row r="35" spans="1:11" x14ac:dyDescent="0.35">
      <c r="A35" s="49" t="s">
        <v>53</v>
      </c>
      <c r="B35" s="55" t="s">
        <v>59</v>
      </c>
      <c r="C35" s="49" t="s">
        <v>82</v>
      </c>
      <c r="D35" s="49" t="s">
        <v>56</v>
      </c>
      <c r="E35" s="49" t="s">
        <v>57</v>
      </c>
      <c r="F35" s="49" t="s">
        <v>58</v>
      </c>
      <c r="G35" s="55" t="s">
        <v>58</v>
      </c>
      <c r="H35" s="56">
        <v>0</v>
      </c>
      <c r="I35" s="57">
        <v>0</v>
      </c>
      <c r="J35" s="58">
        <v>207.79</v>
      </c>
      <c r="K35" s="58">
        <v>0</v>
      </c>
    </row>
    <row r="36" spans="1:11" x14ac:dyDescent="0.35">
      <c r="A36" s="49" t="s">
        <v>53</v>
      </c>
      <c r="B36" s="55" t="s">
        <v>60</v>
      </c>
      <c r="C36" s="49" t="s">
        <v>82</v>
      </c>
      <c r="D36" s="49" t="s">
        <v>56</v>
      </c>
      <c r="E36" s="49" t="s">
        <v>57</v>
      </c>
      <c r="F36" s="49" t="s">
        <v>58</v>
      </c>
      <c r="G36" s="55" t="s">
        <v>58</v>
      </c>
      <c r="H36" s="56">
        <v>0</v>
      </c>
      <c r="I36" s="57">
        <v>0</v>
      </c>
      <c r="J36" s="58">
        <v>207.08</v>
      </c>
      <c r="K36" s="58">
        <v>0</v>
      </c>
    </row>
    <row r="37" spans="1:11" x14ac:dyDescent="0.35">
      <c r="A37" s="49" t="s">
        <v>53</v>
      </c>
      <c r="B37" s="55" t="s">
        <v>61</v>
      </c>
      <c r="C37" s="49" t="s">
        <v>82</v>
      </c>
      <c r="D37" s="49" t="s">
        <v>56</v>
      </c>
      <c r="E37" s="49" t="s">
        <v>57</v>
      </c>
      <c r="F37" s="49" t="s">
        <v>58</v>
      </c>
      <c r="G37" s="55" t="s">
        <v>58</v>
      </c>
      <c r="H37" s="56">
        <v>0</v>
      </c>
      <c r="I37" s="57">
        <v>0</v>
      </c>
      <c r="J37" s="58">
        <v>207</v>
      </c>
      <c r="K37" s="58">
        <v>0</v>
      </c>
    </row>
    <row r="38" spans="1:11" x14ac:dyDescent="0.35">
      <c r="A38" s="49" t="s">
        <v>53</v>
      </c>
      <c r="B38" s="55" t="s">
        <v>62</v>
      </c>
      <c r="C38" s="49" t="s">
        <v>82</v>
      </c>
      <c r="D38" s="49" t="s">
        <v>56</v>
      </c>
      <c r="E38" s="49" t="s">
        <v>57</v>
      </c>
      <c r="F38" s="49" t="s">
        <v>58</v>
      </c>
      <c r="G38" s="55" t="s">
        <v>58</v>
      </c>
      <c r="H38" s="56">
        <v>0</v>
      </c>
      <c r="I38" s="57">
        <v>0</v>
      </c>
      <c r="J38" s="58">
        <v>206.45</v>
      </c>
      <c r="K38" s="58">
        <v>0</v>
      </c>
    </row>
    <row r="39" spans="1:11" x14ac:dyDescent="0.35">
      <c r="A39" s="49" t="s">
        <v>53</v>
      </c>
      <c r="B39" s="55" t="s">
        <v>63</v>
      </c>
      <c r="C39" s="49" t="s">
        <v>82</v>
      </c>
      <c r="D39" s="49" t="s">
        <v>56</v>
      </c>
      <c r="E39" s="49" t="s">
        <v>57</v>
      </c>
      <c r="F39" s="49" t="s">
        <v>58</v>
      </c>
      <c r="G39" s="55" t="s">
        <v>58</v>
      </c>
      <c r="H39" s="56">
        <v>0</v>
      </c>
      <c r="I39" s="57">
        <v>0</v>
      </c>
      <c r="J39" s="58">
        <v>208.21</v>
      </c>
      <c r="K39" s="58">
        <v>0</v>
      </c>
    </row>
    <row r="40" spans="1:11" x14ac:dyDescent="0.35">
      <c r="A40" s="49" t="s">
        <v>53</v>
      </c>
      <c r="B40" s="55" t="s">
        <v>64</v>
      </c>
      <c r="C40" s="49" t="s">
        <v>82</v>
      </c>
      <c r="D40" s="49" t="s">
        <v>56</v>
      </c>
      <c r="E40" s="49" t="s">
        <v>57</v>
      </c>
      <c r="F40" s="49" t="s">
        <v>58</v>
      </c>
      <c r="G40" s="55" t="s">
        <v>58</v>
      </c>
      <c r="H40" s="56">
        <v>0</v>
      </c>
      <c r="I40" s="57">
        <v>0</v>
      </c>
      <c r="J40" s="58">
        <v>222.04</v>
      </c>
      <c r="K40" s="58">
        <v>0</v>
      </c>
    </row>
    <row r="41" spans="1:11" x14ac:dyDescent="0.35">
      <c r="A41" s="49" t="s">
        <v>53</v>
      </c>
      <c r="B41" s="55" t="s">
        <v>65</v>
      </c>
      <c r="C41" s="49" t="s">
        <v>82</v>
      </c>
      <c r="D41" s="49" t="s">
        <v>56</v>
      </c>
      <c r="E41" s="49" t="s">
        <v>57</v>
      </c>
      <c r="F41" s="49" t="s">
        <v>58</v>
      </c>
      <c r="G41" s="55" t="s">
        <v>58</v>
      </c>
      <c r="H41" s="56">
        <v>0</v>
      </c>
      <c r="I41" s="57">
        <v>0</v>
      </c>
      <c r="J41" s="58">
        <v>220.67</v>
      </c>
      <c r="K41" s="58">
        <v>0</v>
      </c>
    </row>
    <row r="42" spans="1:11" x14ac:dyDescent="0.35">
      <c r="A42" s="49" t="s">
        <v>53</v>
      </c>
      <c r="B42" s="55" t="s">
        <v>66</v>
      </c>
      <c r="C42" s="49" t="s">
        <v>82</v>
      </c>
      <c r="D42" s="49" t="s">
        <v>56</v>
      </c>
      <c r="E42" s="49" t="s">
        <v>57</v>
      </c>
      <c r="F42" s="49" t="s">
        <v>58</v>
      </c>
      <c r="G42" s="55" t="s">
        <v>58</v>
      </c>
      <c r="H42" s="56">
        <v>0</v>
      </c>
      <c r="I42" s="57">
        <v>0</v>
      </c>
      <c r="J42" s="58">
        <v>217.87</v>
      </c>
      <c r="K42" s="58">
        <v>0</v>
      </c>
    </row>
    <row r="43" spans="1:11" x14ac:dyDescent="0.35">
      <c r="A43" s="49" t="s">
        <v>53</v>
      </c>
      <c r="B43" s="55" t="s">
        <v>67</v>
      </c>
      <c r="C43" s="49" t="s">
        <v>82</v>
      </c>
      <c r="D43" s="49" t="s">
        <v>56</v>
      </c>
      <c r="E43" s="49" t="s">
        <v>57</v>
      </c>
      <c r="F43" s="49" t="s">
        <v>58</v>
      </c>
      <c r="G43" s="55" t="s">
        <v>58</v>
      </c>
      <c r="H43" s="56">
        <v>0</v>
      </c>
      <c r="I43" s="57">
        <v>0</v>
      </c>
      <c r="J43" s="58">
        <v>218.13</v>
      </c>
      <c r="K43" s="58">
        <v>0</v>
      </c>
    </row>
    <row r="44" spans="1:11" x14ac:dyDescent="0.35">
      <c r="A44" s="49" t="s">
        <v>53</v>
      </c>
      <c r="B44" s="55" t="s">
        <v>68</v>
      </c>
      <c r="C44" s="49" t="s">
        <v>82</v>
      </c>
      <c r="D44" s="49" t="s">
        <v>56</v>
      </c>
      <c r="E44" s="49" t="s">
        <v>57</v>
      </c>
      <c r="F44" s="49" t="s">
        <v>58</v>
      </c>
      <c r="G44" s="55" t="s">
        <v>58</v>
      </c>
      <c r="H44" s="56">
        <v>0</v>
      </c>
      <c r="I44" s="57">
        <v>0</v>
      </c>
      <c r="J44" s="58">
        <v>221.86</v>
      </c>
      <c r="K44" s="58">
        <v>0</v>
      </c>
    </row>
    <row r="45" spans="1:11" x14ac:dyDescent="0.35">
      <c r="A45" s="49" t="s">
        <v>53</v>
      </c>
      <c r="B45" s="55" t="s">
        <v>69</v>
      </c>
      <c r="C45" s="49" t="s">
        <v>82</v>
      </c>
      <c r="D45" s="49" t="s">
        <v>56</v>
      </c>
      <c r="E45" s="49" t="s">
        <v>57</v>
      </c>
      <c r="F45" s="49" t="s">
        <v>58</v>
      </c>
      <c r="G45" s="55" t="s">
        <v>58</v>
      </c>
      <c r="H45" s="56">
        <v>0</v>
      </c>
      <c r="I45" s="57">
        <v>0</v>
      </c>
      <c r="J45" s="58">
        <v>455.63</v>
      </c>
      <c r="K45" s="58">
        <v>0</v>
      </c>
    </row>
    <row r="46" spans="1:11" x14ac:dyDescent="0.35">
      <c r="A46" s="49" t="s">
        <v>53</v>
      </c>
      <c r="B46" s="55" t="s">
        <v>70</v>
      </c>
      <c r="C46" s="49" t="s">
        <v>82</v>
      </c>
      <c r="D46" s="49" t="s">
        <v>56</v>
      </c>
      <c r="E46" s="49" t="s">
        <v>57</v>
      </c>
      <c r="F46" s="49" t="s">
        <v>58</v>
      </c>
      <c r="G46" s="55" t="s">
        <v>58</v>
      </c>
      <c r="H46" s="56">
        <v>0</v>
      </c>
      <c r="I46" s="57">
        <v>0</v>
      </c>
      <c r="J46" s="58">
        <v>455.63</v>
      </c>
      <c r="K46" s="58">
        <v>0</v>
      </c>
    </row>
    <row r="47" spans="1:11" x14ac:dyDescent="0.35">
      <c r="A47" s="49" t="s">
        <v>53</v>
      </c>
      <c r="B47" s="55" t="s">
        <v>71</v>
      </c>
      <c r="C47" s="49" t="s">
        <v>82</v>
      </c>
      <c r="D47" s="49" t="s">
        <v>56</v>
      </c>
      <c r="E47" s="49" t="s">
        <v>57</v>
      </c>
      <c r="F47" s="49" t="s">
        <v>58</v>
      </c>
      <c r="G47" s="55" t="s">
        <v>58</v>
      </c>
      <c r="H47" s="56">
        <v>0</v>
      </c>
      <c r="I47" s="57">
        <v>0</v>
      </c>
      <c r="J47" s="58">
        <v>455.68</v>
      </c>
      <c r="K47" s="58">
        <v>0</v>
      </c>
    </row>
    <row r="48" spans="1:11" x14ac:dyDescent="0.35">
      <c r="A48" s="49" t="s">
        <v>53</v>
      </c>
      <c r="B48" s="55" t="s">
        <v>72</v>
      </c>
      <c r="C48" s="49" t="s">
        <v>82</v>
      </c>
      <c r="D48" s="49" t="s">
        <v>56</v>
      </c>
      <c r="E48" s="49" t="s">
        <v>57</v>
      </c>
      <c r="F48" s="49" t="s">
        <v>58</v>
      </c>
      <c r="G48" s="55" t="s">
        <v>58</v>
      </c>
      <c r="H48" s="56">
        <v>0</v>
      </c>
      <c r="I48" s="57">
        <v>0</v>
      </c>
      <c r="J48" s="58">
        <v>455.63</v>
      </c>
      <c r="K48" s="58">
        <v>0</v>
      </c>
    </row>
    <row r="49" spans="1:11" x14ac:dyDescent="0.35">
      <c r="A49" s="49" t="s">
        <v>53</v>
      </c>
      <c r="B49" s="55" t="s">
        <v>73</v>
      </c>
      <c r="C49" s="49" t="s">
        <v>82</v>
      </c>
      <c r="D49" s="49" t="s">
        <v>56</v>
      </c>
      <c r="E49" s="49" t="s">
        <v>57</v>
      </c>
      <c r="F49" s="49" t="s">
        <v>58</v>
      </c>
      <c r="G49" s="55" t="s">
        <v>58</v>
      </c>
      <c r="H49" s="56">
        <v>0</v>
      </c>
      <c r="I49" s="57">
        <v>0</v>
      </c>
      <c r="J49" s="58">
        <v>455.62</v>
      </c>
      <c r="K49" s="58">
        <v>0</v>
      </c>
    </row>
    <row r="50" spans="1:11" x14ac:dyDescent="0.35">
      <c r="A50" s="49" t="s">
        <v>53</v>
      </c>
      <c r="B50" s="55" t="s">
        <v>74</v>
      </c>
      <c r="C50" s="49" t="s">
        <v>82</v>
      </c>
      <c r="D50" s="49" t="s">
        <v>56</v>
      </c>
      <c r="E50" s="49" t="s">
        <v>57</v>
      </c>
      <c r="F50" s="49" t="s">
        <v>58</v>
      </c>
      <c r="G50" s="55" t="s">
        <v>58</v>
      </c>
      <c r="H50" s="56">
        <v>0</v>
      </c>
      <c r="I50" s="57">
        <v>0</v>
      </c>
      <c r="J50" s="58">
        <v>455.6</v>
      </c>
      <c r="K50" s="58">
        <v>0</v>
      </c>
    </row>
    <row r="51" spans="1:11" x14ac:dyDescent="0.35">
      <c r="A51" s="49" t="s">
        <v>53</v>
      </c>
      <c r="B51" s="55" t="s">
        <v>75</v>
      </c>
      <c r="C51" s="49" t="s">
        <v>82</v>
      </c>
      <c r="D51" s="49" t="s">
        <v>56</v>
      </c>
      <c r="E51" s="49" t="s">
        <v>57</v>
      </c>
      <c r="F51" s="49" t="s">
        <v>58</v>
      </c>
      <c r="G51" s="55" t="s">
        <v>58</v>
      </c>
      <c r="H51" s="56">
        <v>0</v>
      </c>
      <c r="I51" s="57">
        <v>0</v>
      </c>
      <c r="J51" s="58">
        <v>219.9</v>
      </c>
      <c r="K51" s="58">
        <v>0</v>
      </c>
    </row>
    <row r="52" spans="1:11" x14ac:dyDescent="0.35">
      <c r="A52" s="49" t="s">
        <v>53</v>
      </c>
      <c r="B52" s="55" t="s">
        <v>76</v>
      </c>
      <c r="C52" s="49" t="s">
        <v>82</v>
      </c>
      <c r="D52" s="49" t="s">
        <v>56</v>
      </c>
      <c r="E52" s="49" t="s">
        <v>57</v>
      </c>
      <c r="F52" s="49" t="s">
        <v>58</v>
      </c>
      <c r="G52" s="55" t="s">
        <v>58</v>
      </c>
      <c r="H52" s="56">
        <v>0</v>
      </c>
      <c r="I52" s="57">
        <v>0</v>
      </c>
      <c r="J52" s="58">
        <v>221.21</v>
      </c>
      <c r="K52" s="58">
        <v>0</v>
      </c>
    </row>
    <row r="53" spans="1:11" x14ac:dyDescent="0.35">
      <c r="A53" s="49" t="s">
        <v>53</v>
      </c>
      <c r="B53" s="55" t="s">
        <v>77</v>
      </c>
      <c r="C53" s="49" t="s">
        <v>82</v>
      </c>
      <c r="D53" s="49" t="s">
        <v>56</v>
      </c>
      <c r="E53" s="49" t="s">
        <v>57</v>
      </c>
      <c r="F53" s="49" t="s">
        <v>58</v>
      </c>
      <c r="G53" s="55" t="s">
        <v>58</v>
      </c>
      <c r="H53" s="56">
        <v>0</v>
      </c>
      <c r="I53" s="57">
        <v>0</v>
      </c>
      <c r="J53" s="58">
        <v>221.09</v>
      </c>
      <c r="K53" s="58">
        <v>0</v>
      </c>
    </row>
    <row r="54" spans="1:11" x14ac:dyDescent="0.35">
      <c r="A54" s="49" t="s">
        <v>53</v>
      </c>
      <c r="B54" s="55" t="s">
        <v>78</v>
      </c>
      <c r="C54" s="49" t="s">
        <v>82</v>
      </c>
      <c r="D54" s="49" t="s">
        <v>56</v>
      </c>
      <c r="E54" s="49" t="s">
        <v>57</v>
      </c>
      <c r="F54" s="49" t="s">
        <v>58</v>
      </c>
      <c r="G54" s="55" t="s">
        <v>58</v>
      </c>
      <c r="H54" s="56">
        <v>0</v>
      </c>
      <c r="I54" s="57">
        <v>0</v>
      </c>
      <c r="J54" s="58">
        <v>218.97</v>
      </c>
      <c r="K54" s="58">
        <v>0</v>
      </c>
    </row>
    <row r="55" spans="1:11" x14ac:dyDescent="0.35">
      <c r="A55" s="49" t="s">
        <v>53</v>
      </c>
      <c r="B55" s="55" t="s">
        <v>79</v>
      </c>
      <c r="C55" s="49" t="s">
        <v>82</v>
      </c>
      <c r="D55" s="49" t="s">
        <v>56</v>
      </c>
      <c r="E55" s="49" t="s">
        <v>57</v>
      </c>
      <c r="F55" s="49" t="s">
        <v>58</v>
      </c>
      <c r="G55" s="55" t="s">
        <v>58</v>
      </c>
      <c r="H55" s="56">
        <v>0</v>
      </c>
      <c r="I55" s="57">
        <v>0</v>
      </c>
      <c r="J55" s="58">
        <v>210.24</v>
      </c>
      <c r="K55" s="58">
        <v>0</v>
      </c>
    </row>
    <row r="56" spans="1:11" x14ac:dyDescent="0.35">
      <c r="A56" s="49" t="s">
        <v>53</v>
      </c>
      <c r="B56" s="55" t="s">
        <v>80</v>
      </c>
      <c r="C56" s="49" t="s">
        <v>82</v>
      </c>
      <c r="D56" s="49" t="s">
        <v>56</v>
      </c>
      <c r="E56" s="49" t="s">
        <v>57</v>
      </c>
      <c r="F56" s="49" t="s">
        <v>58</v>
      </c>
      <c r="G56" s="55" t="s">
        <v>58</v>
      </c>
      <c r="H56" s="56">
        <v>0</v>
      </c>
      <c r="I56" s="57">
        <v>0</v>
      </c>
      <c r="J56" s="58">
        <v>179.95</v>
      </c>
      <c r="K56" s="58">
        <v>0</v>
      </c>
    </row>
    <row r="57" spans="1:11" x14ac:dyDescent="0.35">
      <c r="A57" s="49" t="s">
        <v>53</v>
      </c>
      <c r="B57" s="55" t="s">
        <v>81</v>
      </c>
      <c r="C57" s="49" t="s">
        <v>82</v>
      </c>
      <c r="D57" s="49" t="s">
        <v>56</v>
      </c>
      <c r="E57" s="49" t="s">
        <v>57</v>
      </c>
      <c r="F57" s="49" t="s">
        <v>58</v>
      </c>
      <c r="G57" s="55" t="s">
        <v>58</v>
      </c>
      <c r="H57" s="56">
        <v>0</v>
      </c>
      <c r="I57" s="57">
        <v>0</v>
      </c>
      <c r="J57" s="58">
        <v>174.71</v>
      </c>
      <c r="K57" s="58">
        <v>0</v>
      </c>
    </row>
    <row r="58" spans="1:11" x14ac:dyDescent="0.35">
      <c r="A58" s="49" t="s">
        <v>53</v>
      </c>
      <c r="B58" s="55" t="s">
        <v>54</v>
      </c>
      <c r="C58" s="49" t="s">
        <v>83</v>
      </c>
      <c r="D58" s="49" t="s">
        <v>56</v>
      </c>
      <c r="E58" s="49" t="s">
        <v>57</v>
      </c>
      <c r="F58" s="49" t="s">
        <v>58</v>
      </c>
      <c r="G58" s="55" t="s">
        <v>58</v>
      </c>
      <c r="H58" s="56">
        <v>0</v>
      </c>
      <c r="I58" s="57">
        <v>0</v>
      </c>
      <c r="J58" s="58">
        <v>210.2</v>
      </c>
      <c r="K58" s="58">
        <v>0</v>
      </c>
    </row>
    <row r="59" spans="1:11" x14ac:dyDescent="0.35">
      <c r="A59" s="49" t="s">
        <v>53</v>
      </c>
      <c r="B59" s="55" t="s">
        <v>59</v>
      </c>
      <c r="C59" s="49" t="s">
        <v>83</v>
      </c>
      <c r="D59" s="49" t="s">
        <v>56</v>
      </c>
      <c r="E59" s="49" t="s">
        <v>57</v>
      </c>
      <c r="F59" s="49" t="s">
        <v>58</v>
      </c>
      <c r="G59" s="55" t="s">
        <v>58</v>
      </c>
      <c r="H59" s="56">
        <v>0</v>
      </c>
      <c r="I59" s="57">
        <v>0</v>
      </c>
      <c r="J59" s="58">
        <v>207.79</v>
      </c>
      <c r="K59" s="58">
        <v>0</v>
      </c>
    </row>
    <row r="60" spans="1:11" x14ac:dyDescent="0.35">
      <c r="A60" s="49" t="s">
        <v>53</v>
      </c>
      <c r="B60" s="55" t="s">
        <v>60</v>
      </c>
      <c r="C60" s="49" t="s">
        <v>83</v>
      </c>
      <c r="D60" s="49" t="s">
        <v>56</v>
      </c>
      <c r="E60" s="49" t="s">
        <v>57</v>
      </c>
      <c r="F60" s="49" t="s">
        <v>58</v>
      </c>
      <c r="G60" s="55" t="s">
        <v>58</v>
      </c>
      <c r="H60" s="56">
        <v>0</v>
      </c>
      <c r="I60" s="57">
        <v>0</v>
      </c>
      <c r="J60" s="58">
        <v>207.08</v>
      </c>
      <c r="K60" s="58">
        <v>0</v>
      </c>
    </row>
    <row r="61" spans="1:11" x14ac:dyDescent="0.35">
      <c r="A61" s="49" t="s">
        <v>53</v>
      </c>
      <c r="B61" s="55" t="s">
        <v>61</v>
      </c>
      <c r="C61" s="49" t="s">
        <v>83</v>
      </c>
      <c r="D61" s="49" t="s">
        <v>56</v>
      </c>
      <c r="E61" s="49" t="s">
        <v>57</v>
      </c>
      <c r="F61" s="49" t="s">
        <v>58</v>
      </c>
      <c r="G61" s="55" t="s">
        <v>58</v>
      </c>
      <c r="H61" s="56">
        <v>0</v>
      </c>
      <c r="I61" s="57">
        <v>0</v>
      </c>
      <c r="J61" s="58">
        <v>207</v>
      </c>
      <c r="K61" s="58">
        <v>0</v>
      </c>
    </row>
    <row r="62" spans="1:11" x14ac:dyDescent="0.35">
      <c r="A62" s="49" t="s">
        <v>53</v>
      </c>
      <c r="B62" s="55" t="s">
        <v>62</v>
      </c>
      <c r="C62" s="49" t="s">
        <v>83</v>
      </c>
      <c r="D62" s="49" t="s">
        <v>56</v>
      </c>
      <c r="E62" s="49" t="s">
        <v>57</v>
      </c>
      <c r="F62" s="49" t="s">
        <v>58</v>
      </c>
      <c r="G62" s="55" t="s">
        <v>58</v>
      </c>
      <c r="H62" s="56">
        <v>0</v>
      </c>
      <c r="I62" s="57">
        <v>0</v>
      </c>
      <c r="J62" s="58">
        <v>206.45</v>
      </c>
      <c r="K62" s="58">
        <v>0</v>
      </c>
    </row>
    <row r="63" spans="1:11" x14ac:dyDescent="0.35">
      <c r="A63" s="49" t="s">
        <v>53</v>
      </c>
      <c r="B63" s="55" t="s">
        <v>63</v>
      </c>
      <c r="C63" s="49" t="s">
        <v>83</v>
      </c>
      <c r="D63" s="49" t="s">
        <v>56</v>
      </c>
      <c r="E63" s="49" t="s">
        <v>57</v>
      </c>
      <c r="F63" s="49" t="s">
        <v>58</v>
      </c>
      <c r="G63" s="55" t="s">
        <v>58</v>
      </c>
      <c r="H63" s="56">
        <v>0</v>
      </c>
      <c r="I63" s="57">
        <v>0</v>
      </c>
      <c r="J63" s="58">
        <v>208.21</v>
      </c>
      <c r="K63" s="58">
        <v>0</v>
      </c>
    </row>
    <row r="64" spans="1:11" x14ac:dyDescent="0.35">
      <c r="A64" s="49" t="s">
        <v>53</v>
      </c>
      <c r="B64" s="55" t="s">
        <v>64</v>
      </c>
      <c r="C64" s="49" t="s">
        <v>83</v>
      </c>
      <c r="D64" s="49" t="s">
        <v>56</v>
      </c>
      <c r="E64" s="49" t="s">
        <v>57</v>
      </c>
      <c r="F64" s="49" t="s">
        <v>58</v>
      </c>
      <c r="G64" s="55" t="s">
        <v>58</v>
      </c>
      <c r="H64" s="56">
        <v>0</v>
      </c>
      <c r="I64" s="57">
        <v>0</v>
      </c>
      <c r="J64" s="58">
        <v>222.04</v>
      </c>
      <c r="K64" s="58">
        <v>0</v>
      </c>
    </row>
    <row r="65" spans="1:11" x14ac:dyDescent="0.35">
      <c r="A65" s="49" t="s">
        <v>53</v>
      </c>
      <c r="B65" s="55" t="s">
        <v>65</v>
      </c>
      <c r="C65" s="49" t="s">
        <v>83</v>
      </c>
      <c r="D65" s="49" t="s">
        <v>56</v>
      </c>
      <c r="E65" s="49" t="s">
        <v>57</v>
      </c>
      <c r="F65" s="49" t="s">
        <v>58</v>
      </c>
      <c r="G65" s="55" t="s">
        <v>58</v>
      </c>
      <c r="H65" s="56">
        <v>0</v>
      </c>
      <c r="I65" s="57">
        <v>0</v>
      </c>
      <c r="J65" s="58">
        <v>220.67</v>
      </c>
      <c r="K65" s="58">
        <v>0</v>
      </c>
    </row>
    <row r="66" spans="1:11" x14ac:dyDescent="0.35">
      <c r="A66" s="49" t="s">
        <v>53</v>
      </c>
      <c r="B66" s="55" t="s">
        <v>66</v>
      </c>
      <c r="C66" s="49" t="s">
        <v>83</v>
      </c>
      <c r="D66" s="49" t="s">
        <v>56</v>
      </c>
      <c r="E66" s="49" t="s">
        <v>57</v>
      </c>
      <c r="F66" s="49" t="s">
        <v>58</v>
      </c>
      <c r="G66" s="55" t="s">
        <v>58</v>
      </c>
      <c r="H66" s="56">
        <v>0</v>
      </c>
      <c r="I66" s="57">
        <v>0</v>
      </c>
      <c r="J66" s="58">
        <v>217.87</v>
      </c>
      <c r="K66" s="58">
        <v>0</v>
      </c>
    </row>
    <row r="67" spans="1:11" x14ac:dyDescent="0.35">
      <c r="A67" s="49" t="s">
        <v>53</v>
      </c>
      <c r="B67" s="55" t="s">
        <v>67</v>
      </c>
      <c r="C67" s="49" t="s">
        <v>83</v>
      </c>
      <c r="D67" s="49" t="s">
        <v>56</v>
      </c>
      <c r="E67" s="49" t="s">
        <v>57</v>
      </c>
      <c r="F67" s="49" t="s">
        <v>58</v>
      </c>
      <c r="G67" s="55" t="s">
        <v>58</v>
      </c>
      <c r="H67" s="56">
        <v>0</v>
      </c>
      <c r="I67" s="57">
        <v>0</v>
      </c>
      <c r="J67" s="58">
        <v>218.13</v>
      </c>
      <c r="K67" s="58">
        <v>0</v>
      </c>
    </row>
    <row r="68" spans="1:11" x14ac:dyDescent="0.35">
      <c r="A68" s="49" t="s">
        <v>53</v>
      </c>
      <c r="B68" s="55" t="s">
        <v>68</v>
      </c>
      <c r="C68" s="49" t="s">
        <v>83</v>
      </c>
      <c r="D68" s="49" t="s">
        <v>56</v>
      </c>
      <c r="E68" s="49" t="s">
        <v>57</v>
      </c>
      <c r="F68" s="49" t="s">
        <v>58</v>
      </c>
      <c r="G68" s="55" t="s">
        <v>58</v>
      </c>
      <c r="H68" s="56">
        <v>0</v>
      </c>
      <c r="I68" s="57">
        <v>0</v>
      </c>
      <c r="J68" s="58">
        <v>221.86</v>
      </c>
      <c r="K68" s="58">
        <v>0</v>
      </c>
    </row>
    <row r="69" spans="1:11" x14ac:dyDescent="0.35">
      <c r="A69" s="49" t="s">
        <v>53</v>
      </c>
      <c r="B69" s="55" t="s">
        <v>69</v>
      </c>
      <c r="C69" s="49" t="s">
        <v>83</v>
      </c>
      <c r="D69" s="49" t="s">
        <v>56</v>
      </c>
      <c r="E69" s="49" t="s">
        <v>57</v>
      </c>
      <c r="F69" s="49" t="s">
        <v>58</v>
      </c>
      <c r="G69" s="55" t="s">
        <v>58</v>
      </c>
      <c r="H69" s="56">
        <v>0</v>
      </c>
      <c r="I69" s="57">
        <v>0</v>
      </c>
      <c r="J69" s="58">
        <v>455.63</v>
      </c>
      <c r="K69" s="58">
        <v>0</v>
      </c>
    </row>
    <row r="70" spans="1:11" x14ac:dyDescent="0.35">
      <c r="A70" s="49" t="s">
        <v>53</v>
      </c>
      <c r="B70" s="55" t="s">
        <v>70</v>
      </c>
      <c r="C70" s="49" t="s">
        <v>83</v>
      </c>
      <c r="D70" s="49" t="s">
        <v>56</v>
      </c>
      <c r="E70" s="49" t="s">
        <v>57</v>
      </c>
      <c r="F70" s="49" t="s">
        <v>58</v>
      </c>
      <c r="G70" s="55" t="s">
        <v>58</v>
      </c>
      <c r="H70" s="56">
        <v>0</v>
      </c>
      <c r="I70" s="57">
        <v>0</v>
      </c>
      <c r="J70" s="58">
        <v>455.63</v>
      </c>
      <c r="K70" s="58">
        <v>0</v>
      </c>
    </row>
    <row r="71" spans="1:11" x14ac:dyDescent="0.35">
      <c r="A71" s="49" t="s">
        <v>53</v>
      </c>
      <c r="B71" s="55" t="s">
        <v>71</v>
      </c>
      <c r="C71" s="49" t="s">
        <v>83</v>
      </c>
      <c r="D71" s="49" t="s">
        <v>56</v>
      </c>
      <c r="E71" s="49" t="s">
        <v>57</v>
      </c>
      <c r="F71" s="49" t="s">
        <v>58</v>
      </c>
      <c r="G71" s="55" t="s">
        <v>58</v>
      </c>
      <c r="H71" s="56">
        <v>0</v>
      </c>
      <c r="I71" s="57">
        <v>0</v>
      </c>
      <c r="J71" s="58">
        <v>455.68</v>
      </c>
      <c r="K71" s="58">
        <v>0</v>
      </c>
    </row>
    <row r="72" spans="1:11" x14ac:dyDescent="0.35">
      <c r="A72" s="49" t="s">
        <v>53</v>
      </c>
      <c r="B72" s="55" t="s">
        <v>72</v>
      </c>
      <c r="C72" s="49" t="s">
        <v>83</v>
      </c>
      <c r="D72" s="49" t="s">
        <v>56</v>
      </c>
      <c r="E72" s="49" t="s">
        <v>57</v>
      </c>
      <c r="F72" s="49" t="s">
        <v>58</v>
      </c>
      <c r="G72" s="55" t="s">
        <v>58</v>
      </c>
      <c r="H72" s="56">
        <v>0</v>
      </c>
      <c r="I72" s="57">
        <v>0</v>
      </c>
      <c r="J72" s="58">
        <v>455.63</v>
      </c>
      <c r="K72" s="58">
        <v>0</v>
      </c>
    </row>
    <row r="73" spans="1:11" x14ac:dyDescent="0.35">
      <c r="A73" s="49" t="s">
        <v>53</v>
      </c>
      <c r="B73" s="55" t="s">
        <v>73</v>
      </c>
      <c r="C73" s="49" t="s">
        <v>83</v>
      </c>
      <c r="D73" s="49" t="s">
        <v>56</v>
      </c>
      <c r="E73" s="49" t="s">
        <v>57</v>
      </c>
      <c r="F73" s="49" t="s">
        <v>58</v>
      </c>
      <c r="G73" s="55" t="s">
        <v>58</v>
      </c>
      <c r="H73" s="56">
        <v>0</v>
      </c>
      <c r="I73" s="57">
        <v>0</v>
      </c>
      <c r="J73" s="58">
        <v>455.62</v>
      </c>
      <c r="K73" s="58">
        <v>0</v>
      </c>
    </row>
    <row r="74" spans="1:11" x14ac:dyDescent="0.35">
      <c r="A74" s="49" t="s">
        <v>53</v>
      </c>
      <c r="B74" s="55" t="s">
        <v>74</v>
      </c>
      <c r="C74" s="49" t="s">
        <v>83</v>
      </c>
      <c r="D74" s="49" t="s">
        <v>56</v>
      </c>
      <c r="E74" s="49" t="s">
        <v>57</v>
      </c>
      <c r="F74" s="49" t="s">
        <v>58</v>
      </c>
      <c r="G74" s="55" t="s">
        <v>58</v>
      </c>
      <c r="H74" s="56">
        <v>0</v>
      </c>
      <c r="I74" s="57">
        <v>0</v>
      </c>
      <c r="J74" s="58">
        <v>455.6</v>
      </c>
      <c r="K74" s="58">
        <v>0</v>
      </c>
    </row>
    <row r="75" spans="1:11" x14ac:dyDescent="0.35">
      <c r="A75" s="49" t="s">
        <v>53</v>
      </c>
      <c r="B75" s="55" t="s">
        <v>75</v>
      </c>
      <c r="C75" s="49" t="s">
        <v>83</v>
      </c>
      <c r="D75" s="49" t="s">
        <v>56</v>
      </c>
      <c r="E75" s="49" t="s">
        <v>57</v>
      </c>
      <c r="F75" s="49" t="s">
        <v>58</v>
      </c>
      <c r="G75" s="55" t="s">
        <v>58</v>
      </c>
      <c r="H75" s="56">
        <v>0</v>
      </c>
      <c r="I75" s="57">
        <v>0</v>
      </c>
      <c r="J75" s="58">
        <v>219.9</v>
      </c>
      <c r="K75" s="58">
        <v>0</v>
      </c>
    </row>
    <row r="76" spans="1:11" x14ac:dyDescent="0.35">
      <c r="A76" s="49" t="s">
        <v>53</v>
      </c>
      <c r="B76" s="55" t="s">
        <v>76</v>
      </c>
      <c r="C76" s="49" t="s">
        <v>83</v>
      </c>
      <c r="D76" s="49" t="s">
        <v>56</v>
      </c>
      <c r="E76" s="49" t="s">
        <v>57</v>
      </c>
      <c r="F76" s="49" t="s">
        <v>58</v>
      </c>
      <c r="G76" s="55" t="s">
        <v>58</v>
      </c>
      <c r="H76" s="56">
        <v>0</v>
      </c>
      <c r="I76" s="57">
        <v>0</v>
      </c>
      <c r="J76" s="58">
        <v>221.21</v>
      </c>
      <c r="K76" s="58">
        <v>0</v>
      </c>
    </row>
    <row r="77" spans="1:11" x14ac:dyDescent="0.35">
      <c r="A77" s="49" t="s">
        <v>53</v>
      </c>
      <c r="B77" s="55" t="s">
        <v>77</v>
      </c>
      <c r="C77" s="49" t="s">
        <v>83</v>
      </c>
      <c r="D77" s="49" t="s">
        <v>56</v>
      </c>
      <c r="E77" s="49" t="s">
        <v>57</v>
      </c>
      <c r="F77" s="49" t="s">
        <v>58</v>
      </c>
      <c r="G77" s="55" t="s">
        <v>58</v>
      </c>
      <c r="H77" s="56">
        <v>0</v>
      </c>
      <c r="I77" s="57">
        <v>0</v>
      </c>
      <c r="J77" s="58">
        <v>221.09</v>
      </c>
      <c r="K77" s="58">
        <v>0</v>
      </c>
    </row>
    <row r="78" spans="1:11" x14ac:dyDescent="0.35">
      <c r="A78" s="49" t="s">
        <v>53</v>
      </c>
      <c r="B78" s="55" t="s">
        <v>78</v>
      </c>
      <c r="C78" s="49" t="s">
        <v>83</v>
      </c>
      <c r="D78" s="49" t="s">
        <v>56</v>
      </c>
      <c r="E78" s="49" t="s">
        <v>57</v>
      </c>
      <c r="F78" s="49" t="s">
        <v>58</v>
      </c>
      <c r="G78" s="55" t="s">
        <v>58</v>
      </c>
      <c r="H78" s="56">
        <v>0</v>
      </c>
      <c r="I78" s="57">
        <v>0</v>
      </c>
      <c r="J78" s="58">
        <v>218.97</v>
      </c>
      <c r="K78" s="58">
        <v>0</v>
      </c>
    </row>
    <row r="79" spans="1:11" x14ac:dyDescent="0.35">
      <c r="A79" s="49" t="s">
        <v>53</v>
      </c>
      <c r="B79" s="55" t="s">
        <v>79</v>
      </c>
      <c r="C79" s="49" t="s">
        <v>83</v>
      </c>
      <c r="D79" s="49" t="s">
        <v>56</v>
      </c>
      <c r="E79" s="49" t="s">
        <v>57</v>
      </c>
      <c r="F79" s="49" t="s">
        <v>58</v>
      </c>
      <c r="G79" s="55" t="s">
        <v>58</v>
      </c>
      <c r="H79" s="56">
        <v>0</v>
      </c>
      <c r="I79" s="57">
        <v>0</v>
      </c>
      <c r="J79" s="58">
        <v>210.24</v>
      </c>
      <c r="K79" s="58">
        <v>0</v>
      </c>
    </row>
    <row r="80" spans="1:11" x14ac:dyDescent="0.35">
      <c r="A80" s="49" t="s">
        <v>53</v>
      </c>
      <c r="B80" s="55" t="s">
        <v>80</v>
      </c>
      <c r="C80" s="49" t="s">
        <v>83</v>
      </c>
      <c r="D80" s="49" t="s">
        <v>56</v>
      </c>
      <c r="E80" s="49" t="s">
        <v>57</v>
      </c>
      <c r="F80" s="49" t="s">
        <v>58</v>
      </c>
      <c r="G80" s="55" t="s">
        <v>58</v>
      </c>
      <c r="H80" s="56">
        <v>0</v>
      </c>
      <c r="I80" s="57">
        <v>0</v>
      </c>
      <c r="J80" s="58">
        <v>179.95</v>
      </c>
      <c r="K80" s="58">
        <v>0</v>
      </c>
    </row>
    <row r="81" spans="1:11" x14ac:dyDescent="0.35">
      <c r="A81" s="49" t="s">
        <v>53</v>
      </c>
      <c r="B81" s="55" t="s">
        <v>81</v>
      </c>
      <c r="C81" s="49" t="s">
        <v>83</v>
      </c>
      <c r="D81" s="49" t="s">
        <v>56</v>
      </c>
      <c r="E81" s="49" t="s">
        <v>57</v>
      </c>
      <c r="F81" s="49" t="s">
        <v>58</v>
      </c>
      <c r="G81" s="55" t="s">
        <v>58</v>
      </c>
      <c r="H81" s="56">
        <v>0</v>
      </c>
      <c r="I81" s="57">
        <v>0</v>
      </c>
      <c r="J81" s="58">
        <v>174.71</v>
      </c>
      <c r="K81" s="58">
        <v>0</v>
      </c>
    </row>
    <row r="82" spans="1:11" x14ac:dyDescent="0.35">
      <c r="A82" s="49" t="s">
        <v>84</v>
      </c>
      <c r="B82" s="55" t="s">
        <v>85</v>
      </c>
      <c r="C82" s="49" t="s">
        <v>85</v>
      </c>
      <c r="D82" s="49" t="s">
        <v>85</v>
      </c>
      <c r="E82" s="49" t="s">
        <v>85</v>
      </c>
      <c r="F82" s="49" t="s">
        <v>85</v>
      </c>
      <c r="G82" s="55" t="s">
        <v>85</v>
      </c>
      <c r="K82" s="58">
        <v>0</v>
      </c>
    </row>
  </sheetData>
  <mergeCells count="4">
    <mergeCell ref="A2:K2"/>
    <mergeCell ref="A3:K3"/>
    <mergeCell ref="A7:H7"/>
    <mergeCell ref="B8:K8"/>
  </mergeCells>
  <phoneticPr fontId="0" type="noConversion"/>
  <conditionalFormatting sqref="A10:K65536">
    <cfRule type="expression" dxfId="4" priority="2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&amp;L&amp;8TRANSACCIONES PROGRAMADAS NO COMPROMETIDAS EN CONTRATO&amp;RPágina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zoomScaleNormal="100" zoomScalePageLayoutView="60" workbookViewId="0">
      <selection activeCell="A9" sqref="A9"/>
    </sheetView>
  </sheetViews>
  <sheetFormatPr baseColWidth="10" defaultColWidth="11.44140625" defaultRowHeight="15" x14ac:dyDescent="0.35"/>
  <cols>
    <col min="1" max="1" width="15.6640625" style="49" customWidth="1"/>
    <col min="2" max="3" width="9.5546875" style="55" customWidth="1"/>
    <col min="4" max="4" width="14.33203125" style="49" customWidth="1"/>
    <col min="5" max="5" width="24.33203125" style="110" customWidth="1"/>
    <col min="6" max="6" width="12" style="68" customWidth="1"/>
    <col min="7" max="7" width="11.6640625" style="69" customWidth="1"/>
    <col min="8" max="8" width="11" style="101" customWidth="1"/>
    <col min="9" max="9" width="10.33203125" style="68" customWidth="1"/>
    <col min="10" max="10" width="11.33203125" style="69" customWidth="1"/>
    <col min="11" max="11" width="12" style="103" customWidth="1"/>
    <col min="12" max="12" width="12" style="72" customWidth="1"/>
    <col min="13" max="14" width="13" style="71" customWidth="1"/>
    <col min="15" max="15" width="21.88671875" style="101" customWidth="1"/>
    <col min="16" max="21" width="9.109375" style="31" customWidth="1"/>
    <col min="22" max="16384" width="11.44140625" style="31"/>
  </cols>
  <sheetData>
    <row r="1" spans="1:18" s="83" customFormat="1" ht="13.2" x14ac:dyDescent="0.25">
      <c r="A1" s="78"/>
      <c r="B1" s="79"/>
      <c r="C1" s="79"/>
      <c r="D1" s="79"/>
      <c r="E1" s="79"/>
      <c r="F1" s="80"/>
      <c r="G1" s="80"/>
      <c r="H1" s="94"/>
      <c r="I1" s="94"/>
      <c r="J1" s="95"/>
      <c r="K1" s="96"/>
      <c r="L1" s="136">
        <f>SUM(O10:O1048569)</f>
        <v>0</v>
      </c>
      <c r="M1" s="97"/>
      <c r="N1" s="97"/>
      <c r="O1" s="97"/>
    </row>
    <row r="2" spans="1:18" ht="20.399999999999999" x14ac:dyDescent="0.45">
      <c r="A2" s="126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9"/>
    </row>
    <row r="3" spans="1:18" ht="18" customHeight="1" x14ac:dyDescent="0.45">
      <c r="A3" s="126" t="s">
        <v>12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9"/>
    </row>
    <row r="4" spans="1:18" x14ac:dyDescent="0.35">
      <c r="A4" s="84"/>
      <c r="B4" s="26"/>
      <c r="C4" s="26"/>
      <c r="D4" s="26"/>
      <c r="E4" s="26"/>
      <c r="F4" s="27"/>
      <c r="G4" s="27"/>
      <c r="H4" s="98"/>
      <c r="I4" s="98"/>
      <c r="J4" s="99"/>
      <c r="K4" s="100"/>
      <c r="L4" s="90"/>
      <c r="M4" s="22"/>
      <c r="N4" s="22"/>
      <c r="O4" s="67" t="s">
        <v>0</v>
      </c>
    </row>
    <row r="5" spans="1:18" ht="13.2" x14ac:dyDescent="0.25">
      <c r="A5" s="84"/>
      <c r="B5" s="26"/>
      <c r="C5" s="26"/>
      <c r="D5" s="26"/>
      <c r="E5" s="26"/>
      <c r="F5" s="27"/>
      <c r="G5" s="27"/>
      <c r="H5" s="98"/>
      <c r="I5" s="13"/>
      <c r="J5" s="33"/>
      <c r="K5" s="100"/>
      <c r="L5" s="86"/>
      <c r="M5" s="22"/>
      <c r="N5" s="22"/>
      <c r="O5" s="31"/>
    </row>
    <row r="6" spans="1:18" x14ac:dyDescent="0.35">
      <c r="A6" s="36" t="s">
        <v>15</v>
      </c>
      <c r="B6" s="37"/>
      <c r="C6" s="37"/>
      <c r="D6" s="37"/>
      <c r="E6" s="37"/>
      <c r="F6" s="38"/>
      <c r="G6" s="38"/>
      <c r="H6" s="39"/>
      <c r="I6" s="40"/>
      <c r="J6" s="59"/>
      <c r="K6" s="41"/>
      <c r="L6" s="60"/>
      <c r="M6" s="34"/>
      <c r="N6" s="34"/>
      <c r="O6" s="42" t="s">
        <v>20</v>
      </c>
    </row>
    <row r="7" spans="1:18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43"/>
      <c r="J7" s="64"/>
      <c r="K7" s="44"/>
      <c r="L7" s="65"/>
      <c r="M7" s="66"/>
      <c r="N7" s="66"/>
      <c r="O7" s="45">
        <f>PORTADA!E25</f>
        <v>46175</v>
      </c>
    </row>
    <row r="8" spans="1:18" ht="13.8" thickBot="1" x14ac:dyDescent="0.3">
      <c r="A8" s="115" t="s">
        <v>25</v>
      </c>
      <c r="B8" s="129" t="s">
        <v>30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22"/>
      <c r="N8" s="22"/>
      <c r="O8" s="22"/>
    </row>
    <row r="9" spans="1:18" ht="54.75" customHeight="1" thickBot="1" x14ac:dyDescent="0.3">
      <c r="A9" s="61" t="s">
        <v>31</v>
      </c>
      <c r="B9" s="62" t="s">
        <v>32</v>
      </c>
      <c r="C9" s="62" t="s">
        <v>33</v>
      </c>
      <c r="D9" s="62" t="s">
        <v>34</v>
      </c>
      <c r="E9" s="62" t="s">
        <v>35</v>
      </c>
      <c r="F9" s="62" t="s">
        <v>36</v>
      </c>
      <c r="G9" s="63" t="s">
        <v>37</v>
      </c>
      <c r="H9" s="62" t="s">
        <v>38</v>
      </c>
      <c r="I9" s="62" t="s">
        <v>39</v>
      </c>
      <c r="J9" s="63" t="s">
        <v>40</v>
      </c>
      <c r="K9" s="62" t="s">
        <v>41</v>
      </c>
      <c r="L9" s="62" t="s">
        <v>42</v>
      </c>
      <c r="M9" s="62" t="s">
        <v>43</v>
      </c>
      <c r="N9" s="62" t="s">
        <v>44</v>
      </c>
      <c r="O9" s="62" t="s">
        <v>45</v>
      </c>
    </row>
    <row r="10" spans="1:18" x14ac:dyDescent="0.35">
      <c r="K10" s="101"/>
      <c r="L10" s="70"/>
      <c r="P10" s="102"/>
      <c r="Q10" s="102"/>
      <c r="R10" s="102"/>
    </row>
    <row r="11" spans="1:18" x14ac:dyDescent="0.35">
      <c r="K11" s="101"/>
      <c r="L11" s="70"/>
      <c r="P11" s="102"/>
      <c r="Q11" s="102"/>
      <c r="R11" s="102"/>
    </row>
    <row r="12" spans="1:18" x14ac:dyDescent="0.35">
      <c r="K12" s="101"/>
      <c r="L12" s="70"/>
      <c r="P12" s="102"/>
      <c r="Q12" s="102"/>
      <c r="R12" s="102"/>
    </row>
    <row r="13" spans="1:18" x14ac:dyDescent="0.35">
      <c r="K13" s="101"/>
      <c r="L13" s="70"/>
      <c r="P13" s="102"/>
      <c r="Q13" s="102"/>
      <c r="R13" s="102"/>
    </row>
    <row r="14" spans="1:18" x14ac:dyDescent="0.35">
      <c r="K14" s="101"/>
      <c r="L14" s="70"/>
      <c r="P14" s="102"/>
      <c r="Q14" s="102"/>
      <c r="R14" s="102"/>
    </row>
    <row r="15" spans="1:18" x14ac:dyDescent="0.35">
      <c r="K15" s="101"/>
      <c r="L15" s="70"/>
      <c r="P15" s="102"/>
      <c r="Q15" s="102"/>
      <c r="R15" s="102"/>
    </row>
    <row r="16" spans="1:18" x14ac:dyDescent="0.35">
      <c r="K16" s="101"/>
      <c r="L16" s="70"/>
      <c r="P16" s="102"/>
      <c r="Q16" s="102"/>
      <c r="R16" s="102"/>
    </row>
    <row r="17" spans="11:18" x14ac:dyDescent="0.35">
      <c r="K17" s="101"/>
      <c r="L17" s="70"/>
      <c r="P17" s="102"/>
      <c r="Q17" s="102"/>
      <c r="R17" s="102"/>
    </row>
    <row r="18" spans="11:18" x14ac:dyDescent="0.35">
      <c r="K18" s="101"/>
      <c r="L18" s="70"/>
      <c r="P18" s="102"/>
      <c r="Q18" s="102"/>
      <c r="R18" s="102"/>
    </row>
    <row r="19" spans="11:18" x14ac:dyDescent="0.35">
      <c r="K19" s="101"/>
      <c r="L19" s="70"/>
      <c r="P19" s="102"/>
      <c r="Q19" s="102"/>
      <c r="R19" s="102"/>
    </row>
    <row r="20" spans="11:18" x14ac:dyDescent="0.35">
      <c r="K20" s="101"/>
      <c r="L20" s="70"/>
      <c r="P20" s="102"/>
      <c r="Q20" s="102"/>
      <c r="R20" s="102"/>
    </row>
    <row r="21" spans="11:18" x14ac:dyDescent="0.35">
      <c r="K21" s="101"/>
      <c r="L21" s="70"/>
      <c r="P21" s="102"/>
      <c r="Q21" s="102"/>
      <c r="R21" s="102"/>
    </row>
    <row r="22" spans="11:18" x14ac:dyDescent="0.35">
      <c r="K22" s="101"/>
      <c r="L22" s="70"/>
      <c r="P22" s="102"/>
      <c r="Q22" s="102"/>
      <c r="R22" s="102"/>
    </row>
    <row r="23" spans="11:18" x14ac:dyDescent="0.35">
      <c r="K23" s="101"/>
      <c r="L23" s="70"/>
      <c r="P23" s="102"/>
      <c r="Q23" s="102"/>
      <c r="R23" s="102"/>
    </row>
    <row r="24" spans="11:18" x14ac:dyDescent="0.35">
      <c r="K24" s="101"/>
      <c r="L24" s="70"/>
      <c r="P24" s="102"/>
      <c r="Q24" s="102"/>
      <c r="R24" s="102"/>
    </row>
    <row r="25" spans="11:18" x14ac:dyDescent="0.35">
      <c r="K25" s="101"/>
      <c r="L25" s="70"/>
      <c r="P25" s="102"/>
      <c r="Q25" s="102"/>
      <c r="R25" s="102"/>
    </row>
    <row r="26" spans="11:18" x14ac:dyDescent="0.35">
      <c r="K26" s="101"/>
      <c r="L26" s="70"/>
      <c r="P26" s="102"/>
      <c r="Q26" s="102"/>
      <c r="R26" s="102"/>
    </row>
    <row r="27" spans="11:18" x14ac:dyDescent="0.35">
      <c r="K27" s="101"/>
      <c r="L27" s="70"/>
      <c r="P27" s="102"/>
      <c r="Q27" s="102"/>
      <c r="R27" s="102"/>
    </row>
    <row r="28" spans="11:18" x14ac:dyDescent="0.35">
      <c r="K28" s="101"/>
      <c r="L28" s="70"/>
      <c r="P28" s="102"/>
      <c r="Q28" s="102"/>
      <c r="R28" s="102"/>
    </row>
    <row r="29" spans="11:18" x14ac:dyDescent="0.35">
      <c r="K29" s="101"/>
      <c r="L29" s="70"/>
      <c r="P29" s="102"/>
      <c r="Q29" s="102"/>
      <c r="R29" s="102"/>
    </row>
    <row r="30" spans="11:18" x14ac:dyDescent="0.35">
      <c r="K30" s="101"/>
      <c r="L30" s="70"/>
      <c r="P30" s="102"/>
      <c r="Q30" s="102"/>
      <c r="R30" s="102"/>
    </row>
    <row r="31" spans="11:18" x14ac:dyDescent="0.35">
      <c r="K31" s="101"/>
      <c r="L31" s="70"/>
      <c r="P31" s="102"/>
      <c r="Q31" s="102"/>
      <c r="R31" s="102"/>
    </row>
  </sheetData>
  <mergeCells count="4">
    <mergeCell ref="A2:O2"/>
    <mergeCell ref="A3:O3"/>
    <mergeCell ref="A7:H7"/>
    <mergeCell ref="B8:L8"/>
  </mergeCells>
  <phoneticPr fontId="2" type="noConversion"/>
  <conditionalFormatting sqref="A10:O65536">
    <cfRule type="expression" dxfId="3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 horizontalDpi="1200" verticalDpi="1200" r:id="rId1"/>
  <headerFooter alignWithMargins="0">
    <oddFooter>&amp;L&amp;8CARGO EN EL MERCADO DE OPORTUNIDAD ASOCIADO A LOS COMPROMISOS CONTRACTUALES&amp;RPágina &amp;P de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WhiteSpace="0" zoomScaleNormal="100" workbookViewId="0">
      <selection activeCell="A8" sqref="A8"/>
    </sheetView>
  </sheetViews>
  <sheetFormatPr baseColWidth="10" defaultColWidth="11.44140625" defaultRowHeight="15" x14ac:dyDescent="0.35"/>
  <cols>
    <col min="1" max="1" width="15.6640625" style="49" customWidth="1"/>
    <col min="2" max="2" width="10.33203125" style="55" customWidth="1"/>
    <col min="3" max="3" width="14.33203125" style="49" customWidth="1"/>
    <col min="4" max="4" width="10.33203125" style="55" customWidth="1"/>
    <col min="5" max="5" width="23.109375" style="110" customWidth="1"/>
    <col min="6" max="6" width="12.5546875" style="109" customWidth="1"/>
    <col min="7" max="7" width="12.5546875" style="56" customWidth="1"/>
    <col min="8" max="8" width="13.5546875" style="111" customWidth="1"/>
    <col min="9" max="9" width="18.88671875" style="68" customWidth="1"/>
    <col min="10" max="10" width="13.44140625" style="108" customWidth="1"/>
    <col min="11" max="11" width="15.6640625" style="106" customWidth="1"/>
    <col min="12" max="12" width="14" style="104" customWidth="1"/>
    <col min="13" max="13" width="14.5546875" style="104" customWidth="1"/>
    <col min="14" max="14" width="8.6640625" style="31" customWidth="1"/>
    <col min="15" max="19" width="9.109375" style="31" customWidth="1"/>
    <col min="20" max="16384" width="11.44140625" style="31"/>
  </cols>
  <sheetData>
    <row r="1" spans="1:16" s="83" customFormat="1" ht="13.2" x14ac:dyDescent="0.25">
      <c r="A1" s="78"/>
      <c r="B1" s="79"/>
      <c r="C1" s="79"/>
      <c r="D1" s="79"/>
      <c r="E1" s="79"/>
      <c r="F1" s="79"/>
      <c r="G1" s="79"/>
      <c r="H1" s="80"/>
      <c r="I1" s="94"/>
      <c r="J1" s="96"/>
      <c r="K1" s="82"/>
      <c r="L1" s="137">
        <f>SUM(M9:M1048569)</f>
        <v>0</v>
      </c>
      <c r="M1" s="97"/>
    </row>
    <row r="2" spans="1:16" ht="20.399999999999999" x14ac:dyDescent="0.45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x14ac:dyDescent="0.35">
      <c r="A3" s="84"/>
      <c r="B3" s="26"/>
      <c r="C3" s="26"/>
      <c r="D3" s="26"/>
      <c r="E3" s="26"/>
      <c r="F3" s="26"/>
      <c r="G3" s="26"/>
      <c r="H3" s="27"/>
      <c r="I3" s="98"/>
      <c r="J3" s="100"/>
      <c r="K3" s="90"/>
      <c r="L3" s="22"/>
      <c r="M3" s="67" t="s">
        <v>0</v>
      </c>
    </row>
    <row r="4" spans="1:16" ht="13.2" x14ac:dyDescent="0.25">
      <c r="A4" s="84"/>
      <c r="B4" s="26"/>
      <c r="C4" s="26"/>
      <c r="D4" s="26"/>
      <c r="E4" s="26"/>
      <c r="F4" s="26"/>
      <c r="G4" s="26"/>
      <c r="H4" s="27"/>
      <c r="I4" s="98"/>
      <c r="J4" s="100"/>
      <c r="K4" s="86"/>
      <c r="L4" s="22"/>
      <c r="M4" s="31"/>
    </row>
    <row r="5" spans="1:16" x14ac:dyDescent="0.35">
      <c r="A5" s="36" t="s">
        <v>15</v>
      </c>
      <c r="B5" s="37"/>
      <c r="C5" s="37"/>
      <c r="D5" s="37"/>
      <c r="E5" s="37"/>
      <c r="F5" s="37"/>
      <c r="G5" s="37"/>
      <c r="H5" s="38"/>
      <c r="I5" s="39"/>
      <c r="J5" s="41"/>
      <c r="K5" s="60"/>
      <c r="L5" s="34"/>
      <c r="M5" s="42" t="s">
        <v>20</v>
      </c>
    </row>
    <row r="6" spans="1:16" x14ac:dyDescent="0.35">
      <c r="A6" s="127" t="str">
        <f>PORTADA!F25</f>
        <v>DIVISIÓN OPERACIÓN Y CONTROL DEL SISTEMA ELÉCTRICO</v>
      </c>
      <c r="B6" s="127"/>
      <c r="C6" s="127"/>
      <c r="D6" s="127"/>
      <c r="E6" s="127"/>
      <c r="F6" s="127"/>
      <c r="G6" s="127"/>
      <c r="H6" s="127"/>
      <c r="I6" s="127"/>
      <c r="J6" s="44"/>
      <c r="K6" s="65"/>
      <c r="L6" s="131">
        <f>PORTADA!E25</f>
        <v>46175</v>
      </c>
      <c r="M6" s="131"/>
    </row>
    <row r="7" spans="1:16" ht="15.75" customHeight="1" thickBot="1" x14ac:dyDescent="0.3">
      <c r="A7" s="113" t="s">
        <v>25</v>
      </c>
      <c r="B7" s="128" t="s">
        <v>30</v>
      </c>
      <c r="C7" s="128"/>
      <c r="D7" s="128"/>
      <c r="E7" s="128"/>
      <c r="F7" s="128"/>
      <c r="G7" s="128"/>
      <c r="H7" s="128"/>
      <c r="I7" s="128"/>
      <c r="J7" s="128"/>
      <c r="K7" s="128"/>
      <c r="L7" s="22"/>
      <c r="M7" s="22"/>
    </row>
    <row r="8" spans="1:16" ht="25.5" customHeight="1" thickBot="1" x14ac:dyDescent="0.3">
      <c r="A8" s="61" t="s">
        <v>31</v>
      </c>
      <c r="B8" s="62" t="s">
        <v>32</v>
      </c>
      <c r="C8" s="62" t="s">
        <v>34</v>
      </c>
      <c r="D8" s="62" t="s">
        <v>89</v>
      </c>
      <c r="E8" s="62" t="s">
        <v>35</v>
      </c>
      <c r="F8" s="62" t="s">
        <v>90</v>
      </c>
      <c r="G8" s="62" t="s">
        <v>43</v>
      </c>
      <c r="H8" s="62" t="s">
        <v>91</v>
      </c>
      <c r="I8" s="62" t="s">
        <v>36</v>
      </c>
      <c r="J8" s="62" t="s">
        <v>38</v>
      </c>
      <c r="K8" s="62" t="s">
        <v>39</v>
      </c>
      <c r="L8" s="62" t="s">
        <v>41</v>
      </c>
      <c r="M8" s="62" t="s">
        <v>92</v>
      </c>
    </row>
    <row r="9" spans="1:16" x14ac:dyDescent="0.35">
      <c r="A9" s="49" t="s">
        <v>84</v>
      </c>
      <c r="B9" s="55" t="s">
        <v>85</v>
      </c>
      <c r="C9" s="49" t="s">
        <v>85</v>
      </c>
      <c r="D9" s="55" t="s">
        <v>85</v>
      </c>
      <c r="E9" s="110" t="s">
        <v>85</v>
      </c>
      <c r="J9" s="107"/>
      <c r="K9" s="66"/>
      <c r="N9" s="102"/>
      <c r="O9" s="102"/>
      <c r="P9" s="102"/>
    </row>
    <row r="10" spans="1:16" x14ac:dyDescent="0.35">
      <c r="J10" s="107"/>
      <c r="K10" s="66"/>
      <c r="N10" s="102"/>
      <c r="O10" s="102"/>
      <c r="P10" s="102"/>
    </row>
    <row r="11" spans="1:16" x14ac:dyDescent="0.35">
      <c r="J11" s="107"/>
      <c r="K11" s="66"/>
      <c r="N11" s="102"/>
      <c r="O11" s="102"/>
      <c r="P11" s="102"/>
    </row>
    <row r="12" spans="1:16" x14ac:dyDescent="0.35">
      <c r="J12" s="107"/>
      <c r="K12" s="66"/>
      <c r="N12" s="102"/>
      <c r="O12" s="102"/>
      <c r="P12" s="102"/>
    </row>
    <row r="13" spans="1:16" x14ac:dyDescent="0.35">
      <c r="J13" s="107"/>
      <c r="K13" s="66"/>
      <c r="N13" s="102"/>
      <c r="O13" s="102"/>
      <c r="P13" s="102"/>
    </row>
    <row r="14" spans="1:16" x14ac:dyDescent="0.35">
      <c r="J14" s="107"/>
      <c r="K14" s="66"/>
      <c r="N14" s="102"/>
      <c r="O14" s="102"/>
      <c r="P14" s="102"/>
    </row>
    <row r="15" spans="1:16" x14ac:dyDescent="0.35">
      <c r="J15" s="107"/>
      <c r="K15" s="66"/>
      <c r="N15" s="102"/>
      <c r="O15" s="102"/>
      <c r="P15" s="102"/>
    </row>
    <row r="16" spans="1:16" x14ac:dyDescent="0.35">
      <c r="J16" s="107"/>
      <c r="K16" s="66"/>
      <c r="N16" s="102"/>
      <c r="O16" s="102"/>
      <c r="P16" s="102"/>
    </row>
    <row r="17" spans="10:16" x14ac:dyDescent="0.35">
      <c r="J17" s="107"/>
      <c r="K17" s="66"/>
      <c r="N17" s="102"/>
      <c r="O17" s="102"/>
      <c r="P17" s="102"/>
    </row>
    <row r="18" spans="10:16" x14ac:dyDescent="0.35">
      <c r="J18" s="107"/>
      <c r="K18" s="66"/>
      <c r="N18" s="102"/>
      <c r="O18" s="102"/>
      <c r="P18" s="102"/>
    </row>
    <row r="19" spans="10:16" x14ac:dyDescent="0.35">
      <c r="J19" s="107"/>
      <c r="K19" s="66"/>
      <c r="N19" s="102"/>
      <c r="O19" s="102"/>
      <c r="P19" s="102"/>
    </row>
    <row r="20" spans="10:16" x14ac:dyDescent="0.35">
      <c r="J20" s="107"/>
      <c r="K20" s="66"/>
      <c r="N20" s="102"/>
      <c r="O20" s="102"/>
      <c r="P20" s="102"/>
    </row>
    <row r="21" spans="10:16" x14ac:dyDescent="0.35">
      <c r="J21" s="107"/>
      <c r="K21" s="66"/>
      <c r="N21" s="102"/>
      <c r="O21" s="102"/>
      <c r="P21" s="102"/>
    </row>
    <row r="22" spans="10:16" x14ac:dyDescent="0.35">
      <c r="J22" s="107"/>
      <c r="K22" s="66"/>
      <c r="N22" s="102"/>
      <c r="O22" s="102"/>
      <c r="P22" s="102"/>
    </row>
    <row r="23" spans="10:16" x14ac:dyDescent="0.35">
      <c r="J23" s="107"/>
      <c r="K23" s="66"/>
      <c r="N23" s="102"/>
      <c r="O23" s="102"/>
      <c r="P23" s="102"/>
    </row>
    <row r="24" spans="10:16" x14ac:dyDescent="0.35">
      <c r="J24" s="107"/>
      <c r="K24" s="66"/>
      <c r="N24" s="102"/>
      <c r="O24" s="102"/>
      <c r="P24" s="102"/>
    </row>
    <row r="25" spans="10:16" x14ac:dyDescent="0.35">
      <c r="J25" s="107"/>
      <c r="K25" s="66"/>
      <c r="N25" s="102"/>
      <c r="O25" s="102"/>
      <c r="P25" s="102"/>
    </row>
    <row r="26" spans="10:16" x14ac:dyDescent="0.35">
      <c r="J26" s="107"/>
      <c r="K26" s="66"/>
      <c r="N26" s="102"/>
      <c r="O26" s="102"/>
      <c r="P26" s="102"/>
    </row>
    <row r="27" spans="10:16" x14ac:dyDescent="0.35">
      <c r="J27" s="107"/>
      <c r="K27" s="66"/>
      <c r="N27" s="102"/>
      <c r="O27" s="102"/>
      <c r="P27" s="102"/>
    </row>
    <row r="28" spans="10:16" x14ac:dyDescent="0.35">
      <c r="J28" s="107"/>
      <c r="K28" s="66"/>
      <c r="N28" s="102"/>
      <c r="O28" s="102"/>
      <c r="P28" s="102"/>
    </row>
    <row r="29" spans="10:16" x14ac:dyDescent="0.35">
      <c r="J29" s="107"/>
      <c r="K29" s="66"/>
      <c r="N29" s="102"/>
      <c r="O29" s="102"/>
      <c r="P29" s="102"/>
    </row>
    <row r="30" spans="10:16" x14ac:dyDescent="0.35">
      <c r="J30" s="107"/>
      <c r="K30" s="66"/>
      <c r="N30" s="102"/>
      <c r="O30" s="102"/>
      <c r="P30" s="102"/>
    </row>
  </sheetData>
  <mergeCells count="4">
    <mergeCell ref="A2:M2"/>
    <mergeCell ref="A6:I6"/>
    <mergeCell ref="L6:M6"/>
    <mergeCell ref="B7:K7"/>
  </mergeCells>
  <phoneticPr fontId="2" type="noConversion"/>
  <conditionalFormatting sqref="A9:M65536">
    <cfRule type="expression" dxfId="2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&amp;L&amp;8RENTA DE CONGESTIÓN&amp;RPágina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42"/>
  <sheetViews>
    <sheetView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22" customWidth="1"/>
    <col min="2" max="2" width="15.6640625" style="55" customWidth="1"/>
    <col min="3" max="3" width="15.6640625" style="76" customWidth="1"/>
    <col min="4" max="5" width="15.6640625" style="55" customWidth="1"/>
    <col min="6" max="6" width="14.6640625" style="70" customWidth="1"/>
    <col min="7" max="20" width="15.6640625" style="77" customWidth="1"/>
    <col min="21" max="22" width="15.6640625" style="105" customWidth="1"/>
    <col min="23" max="23" width="27.109375" style="101" customWidth="1"/>
    <col min="24" max="24" width="5.6640625" style="22" customWidth="1"/>
    <col min="25" max="45" width="9.109375" style="31" customWidth="1"/>
    <col min="46" max="16384" width="11.44140625" style="31"/>
  </cols>
  <sheetData>
    <row r="1" spans="1:26" ht="13.2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37">
        <f>SUM(W10:W1048569)</f>
        <v>1498.6198137545941</v>
      </c>
      <c r="W1" s="22"/>
    </row>
    <row r="2" spans="1:26" ht="20.399999999999999" x14ac:dyDescent="0.45">
      <c r="A2" s="132" t="s">
        <v>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6" ht="20.399999999999999" x14ac:dyDescent="0.45">
      <c r="A3" s="132" t="s">
        <v>16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6" x14ac:dyDescent="0.3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67" t="s">
        <v>0</v>
      </c>
    </row>
    <row r="5" spans="1:26" ht="13.2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32"/>
    </row>
    <row r="6" spans="1:26" x14ac:dyDescent="0.35">
      <c r="B6" s="36" t="s">
        <v>15</v>
      </c>
      <c r="C6" s="37"/>
      <c r="D6" s="38"/>
      <c r="E6" s="39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42" t="s">
        <v>22</v>
      </c>
    </row>
    <row r="7" spans="1:26" ht="27.75" customHeight="1" x14ac:dyDescent="0.25">
      <c r="B7" s="127" t="str">
        <f>PORTADA!F25</f>
        <v>DIVISIÓN OPERACIÓN Y CONTROL DEL SISTEMA ELÉCTRICO</v>
      </c>
      <c r="C7" s="127"/>
      <c r="D7" s="127"/>
      <c r="E7" s="127"/>
      <c r="F7" s="133">
        <f>PORTADA!E25</f>
        <v>46175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spans="1:26" ht="28.5" customHeight="1" thickBot="1" x14ac:dyDescent="0.4">
      <c r="B8" s="138" t="s">
        <v>207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spans="1:26" ht="60.6" thickBot="1" x14ac:dyDescent="0.3">
      <c r="B9" s="74" t="s">
        <v>93</v>
      </c>
      <c r="C9" s="75" t="s">
        <v>31</v>
      </c>
      <c r="D9" s="75" t="s">
        <v>32</v>
      </c>
      <c r="E9" s="75" t="s">
        <v>94</v>
      </c>
      <c r="F9" s="75" t="s">
        <v>38</v>
      </c>
      <c r="G9" s="75" t="s">
        <v>95</v>
      </c>
      <c r="H9" s="75" t="s">
        <v>96</v>
      </c>
      <c r="I9" s="75" t="s">
        <v>97</v>
      </c>
      <c r="J9" s="75" t="s">
        <v>98</v>
      </c>
      <c r="K9" s="75" t="s">
        <v>99</v>
      </c>
      <c r="L9" s="75" t="s">
        <v>100</v>
      </c>
      <c r="M9" s="75" t="s">
        <v>101</v>
      </c>
      <c r="N9" s="75" t="s">
        <v>102</v>
      </c>
      <c r="O9" s="75" t="s">
        <v>103</v>
      </c>
      <c r="P9" s="75" t="s">
        <v>104</v>
      </c>
      <c r="Q9" s="75" t="s">
        <v>105</v>
      </c>
      <c r="R9" s="75" t="s">
        <v>106</v>
      </c>
      <c r="S9" s="75" t="s">
        <v>107</v>
      </c>
      <c r="T9" s="75" t="s">
        <v>108</v>
      </c>
      <c r="U9" s="75" t="s">
        <v>109</v>
      </c>
      <c r="V9" s="75" t="s">
        <v>110</v>
      </c>
      <c r="W9" s="75" t="s">
        <v>111</v>
      </c>
    </row>
    <row r="10" spans="1:26" x14ac:dyDescent="0.35">
      <c r="B10" s="55" t="s">
        <v>112</v>
      </c>
      <c r="C10" s="76" t="s">
        <v>113</v>
      </c>
      <c r="D10" s="55" t="s">
        <v>54</v>
      </c>
      <c r="E10" s="55" t="s">
        <v>114</v>
      </c>
      <c r="F10" s="55" t="s">
        <v>115</v>
      </c>
      <c r="G10" s="49" t="s">
        <v>116</v>
      </c>
      <c r="H10" s="49" t="s">
        <v>117</v>
      </c>
      <c r="I10" s="49" t="s">
        <v>118</v>
      </c>
      <c r="J10" s="49" t="s">
        <v>119</v>
      </c>
      <c r="K10" s="49" t="s">
        <v>120</v>
      </c>
      <c r="L10" s="49" t="s">
        <v>121</v>
      </c>
      <c r="M10" s="49" t="s">
        <v>122</v>
      </c>
      <c r="N10" s="49" t="s">
        <v>123</v>
      </c>
      <c r="O10" s="49" t="s">
        <v>124</v>
      </c>
      <c r="P10" s="49" t="s">
        <v>125</v>
      </c>
      <c r="Q10" s="49" t="s">
        <v>126</v>
      </c>
      <c r="R10" s="49" t="s">
        <v>127</v>
      </c>
      <c r="S10" s="49" t="s">
        <v>128</v>
      </c>
      <c r="T10" s="49" t="s">
        <v>129</v>
      </c>
      <c r="U10" s="105">
        <v>-6.5557657430032695E-2</v>
      </c>
      <c r="V10" s="105">
        <v>-4.2376600428634503E-2</v>
      </c>
      <c r="W10" s="101">
        <v>-2.3180434045768201E-2</v>
      </c>
    </row>
    <row r="11" spans="1:26" x14ac:dyDescent="0.35">
      <c r="B11" s="55" t="s">
        <v>112</v>
      </c>
      <c r="C11" s="76" t="s">
        <v>113</v>
      </c>
      <c r="D11" s="55" t="s">
        <v>54</v>
      </c>
      <c r="E11" s="55" t="s">
        <v>130</v>
      </c>
      <c r="F11" s="70">
        <v>213.22</v>
      </c>
      <c r="G11" s="77">
        <v>56050</v>
      </c>
      <c r="H11" s="77">
        <v>212.93</v>
      </c>
      <c r="I11" s="77">
        <v>1</v>
      </c>
      <c r="J11" s="77">
        <v>-20.478362878188101</v>
      </c>
      <c r="K11" s="77">
        <v>1.3419627077464099E-2</v>
      </c>
      <c r="L11" s="77">
        <v>-20.4778892662932</v>
      </c>
      <c r="M11" s="77">
        <v>1.34190063616822E-2</v>
      </c>
      <c r="N11" s="77">
        <v>-4.7361189489392202E-4</v>
      </c>
      <c r="O11" s="77">
        <v>6.2071578194800003E-7</v>
      </c>
      <c r="P11" s="77">
        <v>-4.78169016374199E-4</v>
      </c>
      <c r="Q11" s="77">
        <v>-4.78169016374199E-4</v>
      </c>
      <c r="R11" s="77">
        <v>0</v>
      </c>
      <c r="S11" s="77">
        <v>7.3166590000000007E-12</v>
      </c>
      <c r="T11" s="77" t="s">
        <v>129</v>
      </c>
      <c r="U11" s="105">
        <v>-2.549006273118E-6</v>
      </c>
      <c r="V11" s="105">
        <v>0</v>
      </c>
      <c r="W11" s="101">
        <v>-2.5489377724534998E-6</v>
      </c>
    </row>
    <row r="12" spans="1:26" x14ac:dyDescent="0.35">
      <c r="B12" s="55" t="s">
        <v>112</v>
      </c>
      <c r="C12" s="76" t="s">
        <v>113</v>
      </c>
      <c r="D12" s="55" t="s">
        <v>54</v>
      </c>
      <c r="E12" s="55" t="s">
        <v>116</v>
      </c>
      <c r="F12" s="70">
        <v>200.9</v>
      </c>
      <c r="G12" s="77">
        <v>51450</v>
      </c>
      <c r="H12" s="77">
        <v>207.68</v>
      </c>
      <c r="I12" s="77">
        <v>10</v>
      </c>
      <c r="J12" s="77">
        <v>79.172005390795505</v>
      </c>
      <c r="K12" s="77">
        <v>1.0931752027174699</v>
      </c>
      <c r="L12" s="77">
        <v>79.142052594932693</v>
      </c>
      <c r="M12" s="77">
        <v>1.09234820687098</v>
      </c>
      <c r="N12" s="77">
        <v>2.9952795862864302E-2</v>
      </c>
      <c r="O12" s="77">
        <v>8.26995846490292E-4</v>
      </c>
      <c r="P12" s="77">
        <v>3.0073299798124599E-2</v>
      </c>
      <c r="Q12" s="77">
        <v>3.0073299798124498E-2</v>
      </c>
      <c r="R12" s="77">
        <v>0</v>
      </c>
      <c r="S12" s="77">
        <v>1.57727946114E-7</v>
      </c>
      <c r="T12" s="77" t="s">
        <v>131</v>
      </c>
      <c r="U12" s="105">
        <v>-3.4132974470718003E-2</v>
      </c>
      <c r="V12" s="105">
        <v>0</v>
      </c>
      <c r="W12" s="101">
        <v>-3.41320571989727E-2</v>
      </c>
    </row>
    <row r="13" spans="1:26" x14ac:dyDescent="0.35">
      <c r="B13" s="55" t="s">
        <v>112</v>
      </c>
      <c r="C13" s="76" t="s">
        <v>113</v>
      </c>
      <c r="D13" s="55" t="s">
        <v>54</v>
      </c>
      <c r="E13" s="55" t="s">
        <v>132</v>
      </c>
      <c r="F13" s="70">
        <v>207.68</v>
      </c>
      <c r="G13" s="77">
        <v>54000</v>
      </c>
      <c r="H13" s="77">
        <v>209.23</v>
      </c>
      <c r="I13" s="77">
        <v>10</v>
      </c>
      <c r="J13" s="77">
        <v>62.1319774371661</v>
      </c>
      <c r="K13" s="77">
        <v>0.18468070455287999</v>
      </c>
      <c r="L13" s="77">
        <v>62.102525660756903</v>
      </c>
      <c r="M13" s="77">
        <v>0.184505661494407</v>
      </c>
      <c r="N13" s="77">
        <v>2.9451776409150601E-2</v>
      </c>
      <c r="O13" s="77">
        <v>1.75043058472826E-4</v>
      </c>
      <c r="P13" s="77">
        <v>3.00732997994318E-2</v>
      </c>
      <c r="Q13" s="77">
        <v>3.00732997994318E-2</v>
      </c>
      <c r="R13" s="77">
        <v>0</v>
      </c>
      <c r="S13" s="77">
        <v>4.3266656782000003E-8</v>
      </c>
      <c r="T13" s="77" t="s">
        <v>131</v>
      </c>
      <c r="U13" s="105">
        <v>-9.1616526802300192E-3</v>
      </c>
      <c r="V13" s="105">
        <v>0</v>
      </c>
      <c r="W13" s="101">
        <v>-9.1614064747564793E-3</v>
      </c>
    </row>
    <row r="14" spans="1:26" x14ac:dyDescent="0.35">
      <c r="B14" s="55" t="s">
        <v>112</v>
      </c>
      <c r="C14" s="76" t="s">
        <v>113</v>
      </c>
      <c r="D14" s="55" t="s">
        <v>54</v>
      </c>
      <c r="E14" s="55" t="s">
        <v>133</v>
      </c>
      <c r="F14" s="70">
        <v>209.23</v>
      </c>
      <c r="G14" s="77">
        <v>56100</v>
      </c>
      <c r="H14" s="77">
        <v>212.2</v>
      </c>
      <c r="I14" s="77">
        <v>10</v>
      </c>
      <c r="J14" s="77">
        <v>35.653433849859397</v>
      </c>
      <c r="K14" s="77">
        <v>0.23236939071833501</v>
      </c>
      <c r="L14" s="77">
        <v>35.649989666354998</v>
      </c>
      <c r="M14" s="77">
        <v>0.23232449831501001</v>
      </c>
      <c r="N14" s="77">
        <v>3.4441835043919101E-3</v>
      </c>
      <c r="O14" s="77">
        <v>4.4892403324803998E-5</v>
      </c>
      <c r="P14" s="77">
        <v>3.5213504860327999E-3</v>
      </c>
      <c r="Q14" s="77">
        <v>3.5213504860327999E-3</v>
      </c>
      <c r="R14" s="77">
        <v>0</v>
      </c>
      <c r="S14" s="77">
        <v>2.2667034100000001E-9</v>
      </c>
      <c r="T14" s="77" t="s">
        <v>131</v>
      </c>
      <c r="U14" s="105">
        <v>-7.6972224145796801E-4</v>
      </c>
      <c r="V14" s="105">
        <v>0</v>
      </c>
      <c r="W14" s="101">
        <v>-7.6970155634409495E-4</v>
      </c>
    </row>
    <row r="15" spans="1:26" x14ac:dyDescent="0.35">
      <c r="B15" s="55" t="s">
        <v>112</v>
      </c>
      <c r="C15" s="76" t="s">
        <v>113</v>
      </c>
      <c r="D15" s="55" t="s">
        <v>54</v>
      </c>
      <c r="E15" s="55" t="s">
        <v>134</v>
      </c>
      <c r="F15" s="70">
        <v>212.93</v>
      </c>
      <c r="G15" s="77">
        <v>56100</v>
      </c>
      <c r="H15" s="77">
        <v>212.2</v>
      </c>
      <c r="I15" s="77">
        <v>10</v>
      </c>
      <c r="J15" s="77">
        <v>-20.5188876554598</v>
      </c>
      <c r="K15" s="77">
        <v>3.0187474619266099E-2</v>
      </c>
      <c r="L15" s="77">
        <v>-20.518236958556699</v>
      </c>
      <c r="M15" s="77">
        <v>3.0185560033532299E-2</v>
      </c>
      <c r="N15" s="77">
        <v>-6.5069690311780903E-4</v>
      </c>
      <c r="O15" s="77">
        <v>1.9145857337680002E-6</v>
      </c>
      <c r="P15" s="77">
        <v>-6.62244474760858E-4</v>
      </c>
      <c r="Q15" s="77">
        <v>-6.6224447476085897E-4</v>
      </c>
      <c r="R15" s="77">
        <v>0</v>
      </c>
      <c r="S15" s="77">
        <v>3.1445306999999997E-11</v>
      </c>
      <c r="T15" s="77" t="s">
        <v>131</v>
      </c>
      <c r="U15" s="105">
        <v>-6.8034822777544995E-5</v>
      </c>
      <c r="V15" s="105">
        <v>0</v>
      </c>
      <c r="W15" s="101">
        <v>-6.8032994445218502E-5</v>
      </c>
    </row>
    <row r="16" spans="1:26" x14ac:dyDescent="0.35">
      <c r="B16" s="55" t="s">
        <v>112</v>
      </c>
      <c r="C16" s="76" t="s">
        <v>135</v>
      </c>
      <c r="D16" s="55" t="s">
        <v>54</v>
      </c>
      <c r="E16" s="55" t="s">
        <v>136</v>
      </c>
      <c r="F16" s="70">
        <v>199.84</v>
      </c>
      <c r="G16" s="77">
        <v>50000</v>
      </c>
      <c r="H16" s="77">
        <v>199.4</v>
      </c>
      <c r="I16" s="77">
        <v>1</v>
      </c>
      <c r="J16" s="77">
        <v>-12.4843456621192</v>
      </c>
      <c r="K16" s="77">
        <v>1.4853351894054401E-2</v>
      </c>
      <c r="L16" s="77">
        <v>-10.076559077338301</v>
      </c>
      <c r="M16" s="77">
        <v>9.67648018256515E-3</v>
      </c>
      <c r="N16" s="77">
        <v>-2.4077865847808901</v>
      </c>
      <c r="O16" s="77">
        <v>5.1768717114892499E-3</v>
      </c>
      <c r="P16" s="77">
        <v>-2.4020590980206</v>
      </c>
      <c r="Q16" s="77">
        <v>-2.4020590980205898</v>
      </c>
      <c r="R16" s="77">
        <v>0</v>
      </c>
      <c r="S16" s="77">
        <v>5.4987031785955101E-4</v>
      </c>
      <c r="T16" s="77" t="s">
        <v>137</v>
      </c>
      <c r="U16" s="105">
        <v>-4.1455609618276303E-2</v>
      </c>
      <c r="V16" s="105">
        <v>-2.6796988684259601E-2</v>
      </c>
      <c r="W16" s="101">
        <v>-1.46582270058866E-2</v>
      </c>
    </row>
    <row r="17" spans="2:23" x14ac:dyDescent="0.35">
      <c r="B17" s="55" t="s">
        <v>112</v>
      </c>
      <c r="C17" s="76" t="s">
        <v>135</v>
      </c>
      <c r="D17" s="55" t="s">
        <v>54</v>
      </c>
      <c r="E17" s="55" t="s">
        <v>138</v>
      </c>
      <c r="F17" s="70">
        <v>212.97</v>
      </c>
      <c r="G17" s="49" t="s">
        <v>134</v>
      </c>
      <c r="H17" s="49" t="s">
        <v>139</v>
      </c>
      <c r="I17" s="49" t="s">
        <v>118</v>
      </c>
      <c r="J17" s="49" t="s">
        <v>140</v>
      </c>
      <c r="K17" s="49" t="s">
        <v>141</v>
      </c>
      <c r="L17" s="49" t="s">
        <v>142</v>
      </c>
      <c r="M17" s="49" t="s">
        <v>143</v>
      </c>
      <c r="N17" s="49" t="s">
        <v>144</v>
      </c>
      <c r="O17" s="49" t="s">
        <v>145</v>
      </c>
      <c r="P17" s="49" t="s">
        <v>146</v>
      </c>
      <c r="Q17" s="49" t="s">
        <v>146</v>
      </c>
      <c r="R17" s="49" t="s">
        <v>127</v>
      </c>
      <c r="S17" s="49" t="s">
        <v>147</v>
      </c>
      <c r="T17" s="49" t="s">
        <v>137</v>
      </c>
      <c r="U17" s="105">
        <v>-2.4581655307709E-5</v>
      </c>
      <c r="V17" s="105">
        <v>0</v>
      </c>
      <c r="W17" s="101">
        <v>-2.4580994713131002E-5</v>
      </c>
    </row>
    <row r="18" spans="2:23" x14ac:dyDescent="0.35">
      <c r="B18" s="55" t="s">
        <v>112</v>
      </c>
      <c r="C18" s="76" t="s">
        <v>135</v>
      </c>
      <c r="D18" s="55" t="s">
        <v>54</v>
      </c>
      <c r="E18" s="55" t="s">
        <v>148</v>
      </c>
      <c r="F18" s="70">
        <v>209.07</v>
      </c>
      <c r="G18" s="77">
        <v>58350</v>
      </c>
      <c r="H18" s="77">
        <v>209.77</v>
      </c>
      <c r="I18" s="77">
        <v>1</v>
      </c>
      <c r="J18" s="77">
        <v>20.885538261716199</v>
      </c>
      <c r="K18" s="77">
        <v>3.10578464438909E-2</v>
      </c>
      <c r="L18" s="77">
        <v>20.884242935905402</v>
      </c>
      <c r="M18" s="77">
        <v>3.1053994134021101E-2</v>
      </c>
      <c r="N18" s="77">
        <v>1.2953258108488999E-3</v>
      </c>
      <c r="O18" s="77">
        <v>3.8523098697499999E-6</v>
      </c>
      <c r="P18" s="77">
        <v>1.3450327780596301E-3</v>
      </c>
      <c r="Q18" s="77">
        <v>1.3450327780596199E-3</v>
      </c>
      <c r="R18" s="77">
        <v>0</v>
      </c>
      <c r="S18" s="77">
        <v>1.2880885799999999E-10</v>
      </c>
      <c r="T18" s="77" t="s">
        <v>137</v>
      </c>
      <c r="U18" s="105">
        <v>-1.03325768689821E-4</v>
      </c>
      <c r="V18" s="105">
        <v>0</v>
      </c>
      <c r="W18" s="101">
        <v>-1.03322991967029E-4</v>
      </c>
    </row>
    <row r="19" spans="2:23" x14ac:dyDescent="0.35">
      <c r="B19" s="55" t="s">
        <v>112</v>
      </c>
      <c r="C19" s="76" t="s">
        <v>135</v>
      </c>
      <c r="D19" s="55" t="s">
        <v>54</v>
      </c>
      <c r="E19" s="55" t="s">
        <v>149</v>
      </c>
      <c r="F19" s="70">
        <v>199.4</v>
      </c>
      <c r="G19" s="77">
        <v>50050</v>
      </c>
      <c r="H19" s="77">
        <v>200.9</v>
      </c>
      <c r="I19" s="77">
        <v>1</v>
      </c>
      <c r="J19" s="77">
        <v>70.290993550243101</v>
      </c>
      <c r="K19" s="77">
        <v>0.28607369653082998</v>
      </c>
      <c r="L19" s="77">
        <v>71.988028109900895</v>
      </c>
      <c r="M19" s="77">
        <v>0.30005379146769401</v>
      </c>
      <c r="N19" s="77">
        <v>-1.69703455965787</v>
      </c>
      <c r="O19" s="77">
        <v>-1.3980094936864199E-2</v>
      </c>
      <c r="P19" s="77">
        <v>-1.69391791268958</v>
      </c>
      <c r="Q19" s="77">
        <v>-1.69391791268958</v>
      </c>
      <c r="R19" s="77">
        <v>0</v>
      </c>
      <c r="S19" s="77">
        <v>1.66135822116483E-4</v>
      </c>
      <c r="T19" s="77" t="s">
        <v>150</v>
      </c>
      <c r="U19" s="105">
        <v>-0.25256416212656202</v>
      </c>
      <c r="V19" s="105">
        <v>-0.163257977795392</v>
      </c>
      <c r="W19" s="101">
        <v>-8.9303784363372801E-2</v>
      </c>
    </row>
    <row r="20" spans="2:23" x14ac:dyDescent="0.35">
      <c r="B20" s="55" t="s">
        <v>112</v>
      </c>
      <c r="C20" s="76" t="s">
        <v>135</v>
      </c>
      <c r="D20" s="55" t="s">
        <v>54</v>
      </c>
      <c r="E20" s="55" t="s">
        <v>149</v>
      </c>
      <c r="F20" s="70">
        <v>199.4</v>
      </c>
      <c r="G20" s="77">
        <v>51150</v>
      </c>
      <c r="H20" s="77">
        <v>197.54</v>
      </c>
      <c r="I20" s="77">
        <v>1</v>
      </c>
      <c r="J20" s="77">
        <v>-139.48458183655001</v>
      </c>
      <c r="K20" s="77">
        <v>0.680958199954105</v>
      </c>
      <c r="L20" s="77">
        <v>-138.77477499110699</v>
      </c>
      <c r="M20" s="77">
        <v>0.67404533608412898</v>
      </c>
      <c r="N20" s="77">
        <v>-0.709806845443683</v>
      </c>
      <c r="O20" s="77">
        <v>6.9128638699760504E-3</v>
      </c>
      <c r="P20" s="77">
        <v>-0.70814118533164905</v>
      </c>
      <c r="Q20" s="77">
        <v>-0.70814118533164805</v>
      </c>
      <c r="R20" s="77">
        <v>0</v>
      </c>
      <c r="S20" s="77">
        <v>1.7551237842702E-5</v>
      </c>
      <c r="T20" s="77" t="s">
        <v>150</v>
      </c>
      <c r="U20" s="105">
        <v>5.1755359748885899E-2</v>
      </c>
      <c r="V20" s="105">
        <v>-3.3454767697572399E-2</v>
      </c>
      <c r="W20" s="101">
        <v>8.5212417338960303E-2</v>
      </c>
    </row>
    <row r="21" spans="2:23" x14ac:dyDescent="0.35">
      <c r="B21" s="55" t="s">
        <v>112</v>
      </c>
      <c r="C21" s="76" t="s">
        <v>135</v>
      </c>
      <c r="D21" s="55" t="s">
        <v>54</v>
      </c>
      <c r="E21" s="55" t="s">
        <v>149</v>
      </c>
      <c r="F21" s="70">
        <v>199.4</v>
      </c>
      <c r="G21" s="77">
        <v>51200</v>
      </c>
      <c r="H21" s="77">
        <v>199.4</v>
      </c>
      <c r="I21" s="77">
        <v>1</v>
      </c>
      <c r="J21" s="77">
        <v>2.5499329999999999E-12</v>
      </c>
      <c r="K21" s="77">
        <v>0</v>
      </c>
      <c r="L21" s="77">
        <v>3.011291E-12</v>
      </c>
      <c r="M21" s="77">
        <v>0</v>
      </c>
      <c r="N21" s="77">
        <v>-4.6135800000000002E-13</v>
      </c>
      <c r="O21" s="77">
        <v>0</v>
      </c>
      <c r="P21" s="77">
        <v>-4.3493599999999998E-13</v>
      </c>
      <c r="Q21" s="77">
        <v>-4.34937E-13</v>
      </c>
      <c r="R21" s="77">
        <v>0</v>
      </c>
      <c r="S21" s="77">
        <v>0</v>
      </c>
      <c r="T21" s="77" t="s">
        <v>151</v>
      </c>
      <c r="U21" s="105">
        <v>0</v>
      </c>
      <c r="V21" s="105">
        <v>0</v>
      </c>
      <c r="W21" s="101">
        <v>0</v>
      </c>
    </row>
    <row r="22" spans="2:23" x14ac:dyDescent="0.35">
      <c r="B22" s="55" t="s">
        <v>112</v>
      </c>
      <c r="C22" s="76" t="s">
        <v>135</v>
      </c>
      <c r="D22" s="55" t="s">
        <v>54</v>
      </c>
      <c r="E22" s="55" t="s">
        <v>116</v>
      </c>
      <c r="F22" s="70">
        <v>200.9</v>
      </c>
      <c r="G22" s="77">
        <v>50054</v>
      </c>
      <c r="H22" s="77">
        <v>200.9</v>
      </c>
      <c r="I22" s="77">
        <v>1</v>
      </c>
      <c r="J22" s="77">
        <v>68.492300252272898</v>
      </c>
      <c r="K22" s="77">
        <v>0</v>
      </c>
      <c r="L22" s="77">
        <v>68.492299890324105</v>
      </c>
      <c r="M22" s="77">
        <v>0</v>
      </c>
      <c r="N22" s="77">
        <v>3.6194878205699998E-7</v>
      </c>
      <c r="O22" s="77">
        <v>0</v>
      </c>
      <c r="P22" s="77">
        <v>2.2751040000000002E-12</v>
      </c>
      <c r="Q22" s="77">
        <v>2.2751040000000002E-12</v>
      </c>
      <c r="R22" s="77">
        <v>0</v>
      </c>
      <c r="S22" s="77">
        <v>0</v>
      </c>
      <c r="T22" s="77" t="s">
        <v>150</v>
      </c>
      <c r="U22" s="105">
        <v>0</v>
      </c>
      <c r="V22" s="105">
        <v>0</v>
      </c>
      <c r="W22" s="101">
        <v>0</v>
      </c>
    </row>
    <row r="23" spans="2:23" x14ac:dyDescent="0.35">
      <c r="B23" s="55" t="s">
        <v>112</v>
      </c>
      <c r="C23" s="76" t="s">
        <v>135</v>
      </c>
      <c r="D23" s="55" t="s">
        <v>54</v>
      </c>
      <c r="E23" s="55" t="s">
        <v>116</v>
      </c>
      <c r="F23" s="70">
        <v>200.9</v>
      </c>
      <c r="G23" s="77">
        <v>50100</v>
      </c>
      <c r="H23" s="77">
        <v>200.22</v>
      </c>
      <c r="I23" s="77">
        <v>1</v>
      </c>
      <c r="J23" s="77">
        <v>-193.112750914315</v>
      </c>
      <c r="K23" s="77">
        <v>0.29722150048858298</v>
      </c>
      <c r="L23" s="77">
        <v>-193.66467684697599</v>
      </c>
      <c r="M23" s="77">
        <v>0.298922876254202</v>
      </c>
      <c r="N23" s="77">
        <v>0.55192593266124601</v>
      </c>
      <c r="O23" s="77">
        <v>-1.70137576561927E-3</v>
      </c>
      <c r="P23" s="77">
        <v>0.55711862075600205</v>
      </c>
      <c r="Q23" s="77">
        <v>0.55711862075600205</v>
      </c>
      <c r="R23" s="77">
        <v>0</v>
      </c>
      <c r="S23" s="77">
        <v>2.4737378260169999E-6</v>
      </c>
      <c r="T23" s="77" t="s">
        <v>150</v>
      </c>
      <c r="U23" s="105">
        <v>3.4081710657049201E-2</v>
      </c>
      <c r="V23" s="105">
        <v>-2.2030485698478802E-2</v>
      </c>
      <c r="W23" s="101">
        <v>5.6113704285413402E-2</v>
      </c>
    </row>
    <row r="24" spans="2:23" x14ac:dyDescent="0.35">
      <c r="B24" s="55" t="s">
        <v>112</v>
      </c>
      <c r="C24" s="76" t="s">
        <v>135</v>
      </c>
      <c r="D24" s="55" t="s">
        <v>54</v>
      </c>
      <c r="E24" s="55" t="s">
        <v>116</v>
      </c>
      <c r="F24" s="70">
        <v>200.9</v>
      </c>
      <c r="G24" s="77">
        <v>50900</v>
      </c>
      <c r="H24" s="77">
        <v>203.76</v>
      </c>
      <c r="I24" s="77">
        <v>1</v>
      </c>
      <c r="J24" s="77">
        <v>104.235716296635</v>
      </c>
      <c r="K24" s="77">
        <v>0.765988460907022</v>
      </c>
      <c r="L24" s="77">
        <v>104.115723266389</v>
      </c>
      <c r="M24" s="77">
        <v>0.76422591010547702</v>
      </c>
      <c r="N24" s="77">
        <v>0.119993030246035</v>
      </c>
      <c r="O24" s="77">
        <v>1.7625508015449399E-3</v>
      </c>
      <c r="P24" s="77">
        <v>0.120949264752541</v>
      </c>
      <c r="Q24" s="77">
        <v>0.120949264752541</v>
      </c>
      <c r="R24" s="77">
        <v>0</v>
      </c>
      <c r="S24" s="77">
        <v>1.031325087415E-6</v>
      </c>
      <c r="T24" s="77" t="s">
        <v>150</v>
      </c>
      <c r="U24" s="105">
        <v>1.3436837172929801E-2</v>
      </c>
      <c r="V24" s="105">
        <v>-8.6855983301352899E-3</v>
      </c>
      <c r="W24" s="101">
        <v>2.2123030009853301E-2</v>
      </c>
    </row>
    <row r="25" spans="2:23" x14ac:dyDescent="0.35">
      <c r="B25" s="55" t="s">
        <v>112</v>
      </c>
      <c r="C25" s="76" t="s">
        <v>135</v>
      </c>
      <c r="D25" s="55" t="s">
        <v>54</v>
      </c>
      <c r="E25" s="55" t="s">
        <v>152</v>
      </c>
      <c r="F25" s="70">
        <v>200.9</v>
      </c>
      <c r="G25" s="77">
        <v>50454</v>
      </c>
      <c r="H25" s="77">
        <v>200.9</v>
      </c>
      <c r="I25" s="77">
        <v>1</v>
      </c>
      <c r="J25" s="77">
        <v>7.3895409999999998E-12</v>
      </c>
      <c r="K25" s="77">
        <v>0</v>
      </c>
      <c r="L25" s="77">
        <v>4.954838E-12</v>
      </c>
      <c r="M25" s="77">
        <v>0</v>
      </c>
      <c r="N25" s="77">
        <v>2.4347029999999998E-12</v>
      </c>
      <c r="O25" s="77">
        <v>0</v>
      </c>
      <c r="P25" s="77">
        <v>1.817905E-12</v>
      </c>
      <c r="Q25" s="77">
        <v>1.817904E-12</v>
      </c>
      <c r="R25" s="77">
        <v>0</v>
      </c>
      <c r="S25" s="77">
        <v>0</v>
      </c>
      <c r="T25" s="77" t="s">
        <v>151</v>
      </c>
      <c r="U25" s="105">
        <v>0</v>
      </c>
      <c r="V25" s="105">
        <v>0</v>
      </c>
      <c r="W25" s="101">
        <v>0</v>
      </c>
    </row>
    <row r="26" spans="2:23" x14ac:dyDescent="0.35">
      <c r="B26" s="55" t="s">
        <v>112</v>
      </c>
      <c r="C26" s="76" t="s">
        <v>135</v>
      </c>
      <c r="D26" s="55" t="s">
        <v>54</v>
      </c>
      <c r="E26" s="55" t="s">
        <v>152</v>
      </c>
      <c r="F26" s="70">
        <v>200.9</v>
      </c>
      <c r="G26" s="77">
        <v>50604</v>
      </c>
      <c r="H26" s="77">
        <v>200.9</v>
      </c>
      <c r="I26" s="77">
        <v>1</v>
      </c>
      <c r="J26" s="77">
        <v>3.00443E-13</v>
      </c>
      <c r="K26" s="77">
        <v>0</v>
      </c>
      <c r="L26" s="77">
        <v>3.9080000000000002E-14</v>
      </c>
      <c r="M26" s="77">
        <v>0</v>
      </c>
      <c r="N26" s="77">
        <v>2.61362E-13</v>
      </c>
      <c r="O26" s="77">
        <v>0</v>
      </c>
      <c r="P26" s="77">
        <v>2.1102099999999999E-13</v>
      </c>
      <c r="Q26" s="77">
        <v>2.1101999999999999E-13</v>
      </c>
      <c r="R26" s="77">
        <v>0</v>
      </c>
      <c r="S26" s="77">
        <v>0</v>
      </c>
      <c r="T26" s="77" t="s">
        <v>151</v>
      </c>
      <c r="U26" s="105">
        <v>0</v>
      </c>
      <c r="V26" s="105">
        <v>0</v>
      </c>
      <c r="W26" s="101">
        <v>0</v>
      </c>
    </row>
    <row r="27" spans="2:23" x14ac:dyDescent="0.35">
      <c r="B27" s="55" t="s">
        <v>112</v>
      </c>
      <c r="C27" s="76" t="s">
        <v>135</v>
      </c>
      <c r="D27" s="55" t="s">
        <v>54</v>
      </c>
      <c r="E27" s="55" t="s">
        <v>153</v>
      </c>
      <c r="F27" s="70">
        <v>200.22</v>
      </c>
      <c r="G27" s="77">
        <v>50103</v>
      </c>
      <c r="H27" s="77">
        <v>200.16</v>
      </c>
      <c r="I27" s="77">
        <v>1</v>
      </c>
      <c r="J27" s="77">
        <v>-29.508822302874901</v>
      </c>
      <c r="K27" s="77">
        <v>4.3538529685132402E-3</v>
      </c>
      <c r="L27" s="77">
        <v>-29.508823408440399</v>
      </c>
      <c r="M27" s="77">
        <v>4.3538532947526099E-3</v>
      </c>
      <c r="N27" s="77">
        <v>1.1055655002590001E-6</v>
      </c>
      <c r="O27" s="77">
        <v>-3.2623936500000002E-10</v>
      </c>
      <c r="P27" s="77">
        <v>-4.2109530000000001E-12</v>
      </c>
      <c r="Q27" s="77">
        <v>-4.2109539999999998E-12</v>
      </c>
      <c r="R27" s="77">
        <v>0</v>
      </c>
      <c r="S27" s="77">
        <v>0</v>
      </c>
      <c r="T27" s="77" t="s">
        <v>151</v>
      </c>
      <c r="U27" s="105">
        <v>1.024071514E-9</v>
      </c>
      <c r="V27" s="105">
        <v>0</v>
      </c>
      <c r="W27" s="101">
        <v>1.02409903436E-9</v>
      </c>
    </row>
    <row r="28" spans="2:23" x14ac:dyDescent="0.35">
      <c r="B28" s="55" t="s">
        <v>112</v>
      </c>
      <c r="C28" s="76" t="s">
        <v>135</v>
      </c>
      <c r="D28" s="55" t="s">
        <v>54</v>
      </c>
      <c r="E28" s="55" t="s">
        <v>153</v>
      </c>
      <c r="F28" s="70">
        <v>200.22</v>
      </c>
      <c r="G28" s="77">
        <v>50200</v>
      </c>
      <c r="H28" s="77">
        <v>200.29</v>
      </c>
      <c r="I28" s="77">
        <v>1</v>
      </c>
      <c r="J28" s="77">
        <v>25.965325642274401</v>
      </c>
      <c r="K28" s="77">
        <v>1.01062300542832E-2</v>
      </c>
      <c r="L28" s="77">
        <v>25.412770013323399</v>
      </c>
      <c r="M28" s="77">
        <v>9.6806751074535301E-3</v>
      </c>
      <c r="N28" s="77">
        <v>0.55255562895100696</v>
      </c>
      <c r="O28" s="77">
        <v>4.2555494682966499E-4</v>
      </c>
      <c r="P28" s="77">
        <v>0.55711862075945195</v>
      </c>
      <c r="Q28" s="77">
        <v>0.55711862075945096</v>
      </c>
      <c r="R28" s="77">
        <v>0</v>
      </c>
      <c r="S28" s="77">
        <v>4.6526135523779996E-6</v>
      </c>
      <c r="T28" s="77" t="s">
        <v>150</v>
      </c>
      <c r="U28" s="105">
        <v>4.6540611850807698E-2</v>
      </c>
      <c r="V28" s="105">
        <v>-3.00839442625104E-2</v>
      </c>
      <c r="W28" s="101">
        <v>7.6626615281656096E-2</v>
      </c>
    </row>
    <row r="29" spans="2:23" x14ac:dyDescent="0.35">
      <c r="B29" s="55" t="s">
        <v>112</v>
      </c>
      <c r="C29" s="76" t="s">
        <v>135</v>
      </c>
      <c r="D29" s="55" t="s">
        <v>54</v>
      </c>
      <c r="E29" s="55" t="s">
        <v>154</v>
      </c>
      <c r="F29" s="70">
        <v>200.55</v>
      </c>
      <c r="G29" s="77">
        <v>50800</v>
      </c>
      <c r="H29" s="77">
        <v>204.53</v>
      </c>
      <c r="I29" s="77">
        <v>1</v>
      </c>
      <c r="J29" s="77">
        <v>160.72530797843299</v>
      </c>
      <c r="K29" s="77">
        <v>1.31126402595293</v>
      </c>
      <c r="L29" s="77">
        <v>160.76856334285799</v>
      </c>
      <c r="M29" s="77">
        <v>1.31196991149541</v>
      </c>
      <c r="N29" s="77">
        <v>-4.3255364424221697E-2</v>
      </c>
      <c r="O29" s="77">
        <v>-7.05885542476477E-4</v>
      </c>
      <c r="P29" s="77">
        <v>-4.33298847084033E-2</v>
      </c>
      <c r="Q29" s="77">
        <v>-4.33298847084033E-2</v>
      </c>
      <c r="R29" s="77">
        <v>0</v>
      </c>
      <c r="S29" s="77">
        <v>9.5300829413000006E-8</v>
      </c>
      <c r="T29" s="77" t="s">
        <v>150</v>
      </c>
      <c r="U29" s="105">
        <v>2.9186292635216399E-2</v>
      </c>
      <c r="V29" s="105">
        <v>0</v>
      </c>
      <c r="W29" s="101">
        <v>2.91870769724152E-2</v>
      </c>
    </row>
    <row r="30" spans="2:23" x14ac:dyDescent="0.35">
      <c r="B30" s="55" t="s">
        <v>112</v>
      </c>
      <c r="C30" s="76" t="s">
        <v>135</v>
      </c>
      <c r="D30" s="55" t="s">
        <v>54</v>
      </c>
      <c r="E30" s="55" t="s">
        <v>155</v>
      </c>
      <c r="F30" s="70">
        <v>200.29</v>
      </c>
      <c r="G30" s="77">
        <v>50150</v>
      </c>
      <c r="H30" s="77">
        <v>200.55</v>
      </c>
      <c r="I30" s="77">
        <v>1</v>
      </c>
      <c r="J30" s="77">
        <v>93.983995859775902</v>
      </c>
      <c r="K30" s="77">
        <v>4.6108215513961402E-2</v>
      </c>
      <c r="L30" s="77">
        <v>94.027623049161093</v>
      </c>
      <c r="M30" s="77">
        <v>4.6151032138556203E-2</v>
      </c>
      <c r="N30" s="77">
        <v>-4.36271893851536E-2</v>
      </c>
      <c r="O30" s="77">
        <v>-4.2816624594790999E-5</v>
      </c>
      <c r="P30" s="77">
        <v>-4.3329884713040001E-2</v>
      </c>
      <c r="Q30" s="77">
        <v>-4.3329884713039897E-2</v>
      </c>
      <c r="R30" s="77">
        <v>0</v>
      </c>
      <c r="S30" s="77">
        <v>9.8004399060000006E-9</v>
      </c>
      <c r="T30" s="77" t="s">
        <v>150</v>
      </c>
      <c r="U30" s="105">
        <v>2.76176133885285E-3</v>
      </c>
      <c r="V30" s="105">
        <v>0</v>
      </c>
      <c r="W30" s="101">
        <v>2.7618355569859802E-3</v>
      </c>
    </row>
    <row r="31" spans="2:23" x14ac:dyDescent="0.35">
      <c r="B31" s="55" t="s">
        <v>112</v>
      </c>
      <c r="C31" s="76" t="s">
        <v>135</v>
      </c>
      <c r="D31" s="55" t="s">
        <v>54</v>
      </c>
      <c r="E31" s="55" t="s">
        <v>155</v>
      </c>
      <c r="F31" s="70">
        <v>200.29</v>
      </c>
      <c r="G31" s="77">
        <v>50250</v>
      </c>
      <c r="H31" s="77">
        <v>197.6</v>
      </c>
      <c r="I31" s="77">
        <v>1</v>
      </c>
      <c r="J31" s="77">
        <v>-130.43839025463501</v>
      </c>
      <c r="K31" s="77">
        <v>0.83998975321012703</v>
      </c>
      <c r="L31" s="77">
        <v>-131.14718730010199</v>
      </c>
      <c r="M31" s="77">
        <v>0.84914349845225701</v>
      </c>
      <c r="N31" s="77">
        <v>0.70879704546631395</v>
      </c>
      <c r="O31" s="77">
        <v>-9.1537452421301003E-3</v>
      </c>
      <c r="P31" s="77">
        <v>0.70814118533204795</v>
      </c>
      <c r="Q31" s="77">
        <v>0.70814118533204695</v>
      </c>
      <c r="R31" s="77">
        <v>0</v>
      </c>
      <c r="S31" s="77">
        <v>2.4757274637004999E-5</v>
      </c>
      <c r="T31" s="77" t="s">
        <v>150</v>
      </c>
      <c r="U31" s="105">
        <v>8.5572205108810501E-2</v>
      </c>
      <c r="V31" s="105">
        <v>-5.5314043940075198E-2</v>
      </c>
      <c r="W31" s="101">
        <v>0.14089003515242701</v>
      </c>
    </row>
    <row r="32" spans="2:23" x14ac:dyDescent="0.35">
      <c r="B32" s="55" t="s">
        <v>112</v>
      </c>
      <c r="C32" s="76" t="s">
        <v>135</v>
      </c>
      <c r="D32" s="55" t="s">
        <v>54</v>
      </c>
      <c r="E32" s="55" t="s">
        <v>155</v>
      </c>
      <c r="F32" s="70">
        <v>200.29</v>
      </c>
      <c r="G32" s="77">
        <v>50900</v>
      </c>
      <c r="H32" s="77">
        <v>203.76</v>
      </c>
      <c r="I32" s="77">
        <v>1</v>
      </c>
      <c r="J32" s="77">
        <v>103.740273255186</v>
      </c>
      <c r="K32" s="77">
        <v>1.0277752301782901</v>
      </c>
      <c r="L32" s="77">
        <v>103.818520743619</v>
      </c>
      <c r="M32" s="77">
        <v>1.0293262413170501</v>
      </c>
      <c r="N32" s="77">
        <v>-7.8247488432681103E-2</v>
      </c>
      <c r="O32" s="77">
        <v>-1.55101113875587E-3</v>
      </c>
      <c r="P32" s="77">
        <v>-7.9007246555957505E-2</v>
      </c>
      <c r="Q32" s="77">
        <v>-7.9007246555957394E-2</v>
      </c>
      <c r="R32" s="77">
        <v>0</v>
      </c>
      <c r="S32" s="77">
        <v>5.9612484829799999E-7</v>
      </c>
      <c r="T32" s="77" t="s">
        <v>151</v>
      </c>
      <c r="U32" s="105">
        <v>-4.1824240445751601E-2</v>
      </c>
      <c r="V32" s="105">
        <v>0</v>
      </c>
      <c r="W32" s="101">
        <v>-4.1823116482937898E-2</v>
      </c>
    </row>
    <row r="33" spans="2:23" x14ac:dyDescent="0.35">
      <c r="B33" s="55" t="s">
        <v>112</v>
      </c>
      <c r="C33" s="76" t="s">
        <v>135</v>
      </c>
      <c r="D33" s="55" t="s">
        <v>54</v>
      </c>
      <c r="E33" s="55" t="s">
        <v>155</v>
      </c>
      <c r="F33" s="70">
        <v>200.29</v>
      </c>
      <c r="G33" s="77">
        <v>53050</v>
      </c>
      <c r="H33" s="77">
        <v>209.2</v>
      </c>
      <c r="I33" s="77">
        <v>1</v>
      </c>
      <c r="J33" s="77">
        <v>123.58117644939099</v>
      </c>
      <c r="K33" s="77">
        <v>3.0651520495439399</v>
      </c>
      <c r="L33" s="77">
        <v>123.609681680097</v>
      </c>
      <c r="M33" s="77">
        <v>3.0665662283945299</v>
      </c>
      <c r="N33" s="77">
        <v>-2.85052307060552E-2</v>
      </c>
      <c r="O33" s="77">
        <v>-1.41417885058948E-3</v>
      </c>
      <c r="P33" s="77">
        <v>-2.86854333076327E-2</v>
      </c>
      <c r="Q33" s="77">
        <v>-2.86854333076326E-2</v>
      </c>
      <c r="R33" s="77">
        <v>0</v>
      </c>
      <c r="S33" s="77">
        <v>1.6514681466799999E-7</v>
      </c>
      <c r="T33" s="77" t="s">
        <v>151</v>
      </c>
      <c r="U33" s="105">
        <v>-3.5564443172990901E-2</v>
      </c>
      <c r="V33" s="105">
        <v>0</v>
      </c>
      <c r="W33" s="101">
        <v>-3.5563487432702698E-2</v>
      </c>
    </row>
    <row r="34" spans="2:23" x14ac:dyDescent="0.35">
      <c r="B34" s="55" t="s">
        <v>112</v>
      </c>
      <c r="C34" s="76" t="s">
        <v>135</v>
      </c>
      <c r="D34" s="55" t="s">
        <v>54</v>
      </c>
      <c r="E34" s="55" t="s">
        <v>156</v>
      </c>
      <c r="F34" s="70">
        <v>197.6</v>
      </c>
      <c r="G34" s="77">
        <v>50300</v>
      </c>
      <c r="H34" s="77">
        <v>197.33</v>
      </c>
      <c r="I34" s="77">
        <v>1</v>
      </c>
      <c r="J34" s="77">
        <v>-42.861455692023704</v>
      </c>
      <c r="K34" s="77">
        <v>2.55357509381464E-2</v>
      </c>
      <c r="L34" s="77">
        <v>-43.575254561290301</v>
      </c>
      <c r="M34" s="77">
        <v>2.6393359060129299E-2</v>
      </c>
      <c r="N34" s="77">
        <v>0.71379886926660696</v>
      </c>
      <c r="O34" s="77">
        <v>-8.5760812198297899E-4</v>
      </c>
      <c r="P34" s="77">
        <v>0.708141185334076</v>
      </c>
      <c r="Q34" s="77">
        <v>0.708141185334076</v>
      </c>
      <c r="R34" s="77">
        <v>0</v>
      </c>
      <c r="S34" s="77">
        <v>6.9703487432919997E-6</v>
      </c>
      <c r="T34" s="77" t="s">
        <v>150</v>
      </c>
      <c r="U34" s="105">
        <v>2.3378106894601999E-2</v>
      </c>
      <c r="V34" s="105">
        <v>-1.51116548926077E-2</v>
      </c>
      <c r="W34" s="101">
        <v>3.8490796140983899E-2</v>
      </c>
    </row>
    <row r="35" spans="2:23" x14ac:dyDescent="0.35">
      <c r="B35" s="55" t="s">
        <v>112</v>
      </c>
      <c r="C35" s="76" t="s">
        <v>135</v>
      </c>
      <c r="D35" s="55" t="s">
        <v>54</v>
      </c>
      <c r="E35" s="55" t="s">
        <v>157</v>
      </c>
      <c r="F35" s="70">
        <v>197.33</v>
      </c>
      <c r="G35" s="77">
        <v>51150</v>
      </c>
      <c r="H35" s="77">
        <v>197.54</v>
      </c>
      <c r="I35" s="77">
        <v>1</v>
      </c>
      <c r="J35" s="77">
        <v>23.8076693777254</v>
      </c>
      <c r="K35" s="77">
        <v>1.6210626466293801E-2</v>
      </c>
      <c r="L35" s="77">
        <v>23.093922907768398</v>
      </c>
      <c r="M35" s="77">
        <v>1.5253217272720601E-2</v>
      </c>
      <c r="N35" s="77">
        <v>0.71374646995695001</v>
      </c>
      <c r="O35" s="77">
        <v>9.5740919357315598E-4</v>
      </c>
      <c r="P35" s="77">
        <v>0.70814118533500303</v>
      </c>
      <c r="Q35" s="77">
        <v>0.70814118533500203</v>
      </c>
      <c r="R35" s="77">
        <v>0</v>
      </c>
      <c r="S35" s="77">
        <v>1.4341868637314999E-5</v>
      </c>
      <c r="T35" s="77" t="s">
        <v>150</v>
      </c>
      <c r="U35" s="105">
        <v>3.9139325442171101E-2</v>
      </c>
      <c r="V35" s="105">
        <v>-2.5299737976137E-2</v>
      </c>
      <c r="W35" s="101">
        <v>6.4440795120073904E-2</v>
      </c>
    </row>
    <row r="36" spans="2:23" x14ac:dyDescent="0.35">
      <c r="B36" s="55" t="s">
        <v>112</v>
      </c>
      <c r="C36" s="76" t="s">
        <v>135</v>
      </c>
      <c r="D36" s="55" t="s">
        <v>54</v>
      </c>
      <c r="E36" s="55" t="s">
        <v>158</v>
      </c>
      <c r="F36" s="70">
        <v>204.39</v>
      </c>
      <c r="G36" s="77">
        <v>50354</v>
      </c>
      <c r="H36" s="77">
        <v>204.39</v>
      </c>
      <c r="I36" s="77">
        <v>1</v>
      </c>
      <c r="J36" s="77">
        <v>3.73003E-12</v>
      </c>
      <c r="K36" s="77">
        <v>0</v>
      </c>
      <c r="L36" s="77">
        <v>3.0401349999999999E-12</v>
      </c>
      <c r="M36" s="77">
        <v>0</v>
      </c>
      <c r="N36" s="77">
        <v>6.8989499999999996E-13</v>
      </c>
      <c r="O36" s="77">
        <v>0</v>
      </c>
      <c r="P36" s="77">
        <v>5.8737500000000001E-13</v>
      </c>
      <c r="Q36" s="77">
        <v>5.8737400000000004E-13</v>
      </c>
      <c r="R36" s="77">
        <v>0</v>
      </c>
      <c r="S36" s="77">
        <v>0</v>
      </c>
      <c r="T36" s="77" t="s">
        <v>151</v>
      </c>
      <c r="U36" s="105">
        <v>0</v>
      </c>
      <c r="V36" s="105">
        <v>0</v>
      </c>
      <c r="W36" s="101">
        <v>0</v>
      </c>
    </row>
    <row r="37" spans="2:23" x14ac:dyDescent="0.35">
      <c r="B37" s="55" t="s">
        <v>112</v>
      </c>
      <c r="C37" s="76" t="s">
        <v>135</v>
      </c>
      <c r="D37" s="55" t="s">
        <v>54</v>
      </c>
      <c r="E37" s="55" t="s">
        <v>158</v>
      </c>
      <c r="F37" s="70">
        <v>204.39</v>
      </c>
      <c r="G37" s="77">
        <v>50900</v>
      </c>
      <c r="H37" s="77">
        <v>203.76</v>
      </c>
      <c r="I37" s="77">
        <v>1</v>
      </c>
      <c r="J37" s="77">
        <v>-202.68028379282001</v>
      </c>
      <c r="K37" s="77">
        <v>0.32452644976287098</v>
      </c>
      <c r="L37" s="77">
        <v>-202.651862305447</v>
      </c>
      <c r="M37" s="77">
        <v>0.32443544063733898</v>
      </c>
      <c r="N37" s="77">
        <v>-2.8421487373497801E-2</v>
      </c>
      <c r="O37" s="77">
        <v>9.1009125531951E-5</v>
      </c>
      <c r="P37" s="77">
        <v>-2.87265955108362E-2</v>
      </c>
      <c r="Q37" s="77">
        <v>-2.87265955108362E-2</v>
      </c>
      <c r="R37" s="77">
        <v>0</v>
      </c>
      <c r="S37" s="77">
        <v>6.5192165879999998E-9</v>
      </c>
      <c r="T37" s="77" t="s">
        <v>150</v>
      </c>
      <c r="U37" s="105">
        <v>6.6715024762934599E-4</v>
      </c>
      <c r="V37" s="105">
        <v>0</v>
      </c>
      <c r="W37" s="101">
        <v>6.6716817627697901E-4</v>
      </c>
    </row>
    <row r="38" spans="2:23" x14ac:dyDescent="0.35">
      <c r="B38" s="55" t="s">
        <v>112</v>
      </c>
      <c r="C38" s="76" t="s">
        <v>135</v>
      </c>
      <c r="D38" s="55" t="s">
        <v>54</v>
      </c>
      <c r="E38" s="55" t="s">
        <v>158</v>
      </c>
      <c r="F38" s="70">
        <v>204.39</v>
      </c>
      <c r="G38" s="77">
        <v>53200</v>
      </c>
      <c r="H38" s="77">
        <v>207.36</v>
      </c>
      <c r="I38" s="77">
        <v>1</v>
      </c>
      <c r="J38" s="77">
        <v>155.497188645346</v>
      </c>
      <c r="K38" s="77">
        <v>1.16786384518009</v>
      </c>
      <c r="L38" s="77">
        <v>155.469024173055</v>
      </c>
      <c r="M38" s="77">
        <v>1.1674408241546499</v>
      </c>
      <c r="N38" s="77">
        <v>2.8164472291436499E-2</v>
      </c>
      <c r="O38" s="77">
        <v>4.2302102544137398E-4</v>
      </c>
      <c r="P38" s="77">
        <v>2.8726595507817001E-2</v>
      </c>
      <c r="Q38" s="77">
        <v>2.87265955078169E-2</v>
      </c>
      <c r="R38" s="77">
        <v>0</v>
      </c>
      <c r="S38" s="77">
        <v>3.9857995081000001E-8</v>
      </c>
      <c r="T38" s="77" t="s">
        <v>150</v>
      </c>
      <c r="U38" s="105">
        <v>3.4409709071757102E-3</v>
      </c>
      <c r="V38" s="105">
        <v>0</v>
      </c>
      <c r="W38" s="101">
        <v>3.44106337803236E-3</v>
      </c>
    </row>
    <row r="39" spans="2:23" x14ac:dyDescent="0.35">
      <c r="B39" s="55" t="s">
        <v>112</v>
      </c>
      <c r="C39" s="76" t="s">
        <v>135</v>
      </c>
      <c r="D39" s="55" t="s">
        <v>54</v>
      </c>
      <c r="E39" s="55" t="s">
        <v>159</v>
      </c>
      <c r="F39" s="70">
        <v>204.39</v>
      </c>
      <c r="G39" s="77">
        <v>50404</v>
      </c>
      <c r="H39" s="77">
        <v>204.39</v>
      </c>
      <c r="I39" s="77">
        <v>1</v>
      </c>
      <c r="J39" s="77">
        <v>-2.3725160000000002E-12</v>
      </c>
      <c r="K39" s="77">
        <v>0</v>
      </c>
      <c r="L39" s="77">
        <v>-8.1107E-13</v>
      </c>
      <c r="M39" s="77">
        <v>0</v>
      </c>
      <c r="N39" s="77">
        <v>-1.5614460000000001E-12</v>
      </c>
      <c r="O39" s="77">
        <v>0</v>
      </c>
      <c r="P39" s="77">
        <v>-1.3181939999999999E-12</v>
      </c>
      <c r="Q39" s="77">
        <v>-1.318193E-12</v>
      </c>
      <c r="R39" s="77">
        <v>0</v>
      </c>
      <c r="S39" s="77">
        <v>0</v>
      </c>
      <c r="T39" s="77" t="s">
        <v>151</v>
      </c>
      <c r="U39" s="105">
        <v>0</v>
      </c>
      <c r="V39" s="105">
        <v>0</v>
      </c>
      <c r="W39" s="101">
        <v>0</v>
      </c>
    </row>
    <row r="40" spans="2:23" x14ac:dyDescent="0.35">
      <c r="B40" s="55" t="s">
        <v>112</v>
      </c>
      <c r="C40" s="76" t="s">
        <v>135</v>
      </c>
      <c r="D40" s="55" t="s">
        <v>54</v>
      </c>
      <c r="E40" s="55" t="s">
        <v>160</v>
      </c>
      <c r="F40" s="70">
        <v>200.9</v>
      </c>
      <c r="G40" s="77">
        <v>50499</v>
      </c>
      <c r="H40" s="77">
        <v>200.9</v>
      </c>
      <c r="I40" s="77">
        <v>1</v>
      </c>
      <c r="J40" s="77">
        <v>2.118661E-12</v>
      </c>
      <c r="K40" s="77">
        <v>0</v>
      </c>
      <c r="L40" s="77">
        <v>1.1029990000000001E-12</v>
      </c>
      <c r="M40" s="77">
        <v>0</v>
      </c>
      <c r="N40" s="77">
        <v>1.0156630000000001E-12</v>
      </c>
      <c r="O40" s="77">
        <v>0</v>
      </c>
      <c r="P40" s="77">
        <v>7.4308E-13</v>
      </c>
      <c r="Q40" s="77">
        <v>7.4308200000000004E-13</v>
      </c>
      <c r="R40" s="77">
        <v>0</v>
      </c>
      <c r="S40" s="77">
        <v>0</v>
      </c>
      <c r="T40" s="77" t="s">
        <v>151</v>
      </c>
      <c r="U40" s="105">
        <v>0</v>
      </c>
      <c r="V40" s="105">
        <v>0</v>
      </c>
      <c r="W40" s="101">
        <v>0</v>
      </c>
    </row>
    <row r="41" spans="2:23" x14ac:dyDescent="0.35">
      <c r="B41" s="55" t="s">
        <v>112</v>
      </c>
      <c r="C41" s="76" t="s">
        <v>135</v>
      </c>
      <c r="D41" s="55" t="s">
        <v>54</v>
      </c>
      <c r="E41" s="55" t="s">
        <v>160</v>
      </c>
      <c r="F41" s="70">
        <v>200.9</v>
      </c>
      <c r="G41" s="77">
        <v>50554</v>
      </c>
      <c r="H41" s="77">
        <v>200.9</v>
      </c>
      <c r="I41" s="77">
        <v>1</v>
      </c>
      <c r="J41" s="77">
        <v>-2.759385E-12</v>
      </c>
      <c r="K41" s="77">
        <v>0</v>
      </c>
      <c r="L41" s="77">
        <v>-1.9518320000000001E-12</v>
      </c>
      <c r="M41" s="77">
        <v>0</v>
      </c>
      <c r="N41" s="77">
        <v>-8.0755300000000004E-13</v>
      </c>
      <c r="O41" s="77">
        <v>0</v>
      </c>
      <c r="P41" s="77">
        <v>-6.9066000000000001E-13</v>
      </c>
      <c r="Q41" s="77">
        <v>-6.9065900000000004E-13</v>
      </c>
      <c r="R41" s="77">
        <v>0</v>
      </c>
      <c r="S41" s="77">
        <v>0</v>
      </c>
      <c r="T41" s="77" t="s">
        <v>151</v>
      </c>
      <c r="U41" s="105">
        <v>0</v>
      </c>
      <c r="V41" s="105">
        <v>0</v>
      </c>
      <c r="W41" s="101">
        <v>0</v>
      </c>
    </row>
    <row r="42" spans="2:23" x14ac:dyDescent="0.35">
      <c r="B42" s="55" t="s">
        <v>112</v>
      </c>
      <c r="C42" s="76" t="s">
        <v>135</v>
      </c>
      <c r="D42" s="55" t="s">
        <v>54</v>
      </c>
      <c r="E42" s="55" t="s">
        <v>161</v>
      </c>
      <c r="F42" s="70">
        <v>200.9</v>
      </c>
      <c r="G42" s="77">
        <v>50604</v>
      </c>
      <c r="H42" s="77">
        <v>200.9</v>
      </c>
      <c r="I42" s="77">
        <v>1</v>
      </c>
      <c r="J42" s="77">
        <v>4.7214599999999998E-13</v>
      </c>
      <c r="K42" s="77">
        <v>0</v>
      </c>
      <c r="L42" s="77">
        <v>2.41344E-13</v>
      </c>
      <c r="M42" s="77">
        <v>0</v>
      </c>
      <c r="N42" s="77">
        <v>2.3080100000000001E-13</v>
      </c>
      <c r="O42" s="77">
        <v>0</v>
      </c>
      <c r="P42" s="77">
        <v>2.1712599999999999E-13</v>
      </c>
      <c r="Q42" s="77">
        <v>2.1712699999999999E-13</v>
      </c>
      <c r="R42" s="77">
        <v>0</v>
      </c>
      <c r="S42" s="77">
        <v>0</v>
      </c>
      <c r="T42" s="77" t="s">
        <v>151</v>
      </c>
      <c r="U42" s="105">
        <v>0</v>
      </c>
      <c r="V42" s="105">
        <v>0</v>
      </c>
      <c r="W42" s="101">
        <v>0</v>
      </c>
    </row>
    <row r="43" spans="2:23" x14ac:dyDescent="0.35">
      <c r="B43" s="55" t="s">
        <v>112</v>
      </c>
      <c r="C43" s="76" t="s">
        <v>135</v>
      </c>
      <c r="D43" s="55" t="s">
        <v>54</v>
      </c>
      <c r="E43" s="55" t="s">
        <v>162</v>
      </c>
      <c r="F43" s="70">
        <v>205.15</v>
      </c>
      <c r="G43" s="77">
        <v>50750</v>
      </c>
      <c r="H43" s="77">
        <v>205.95</v>
      </c>
      <c r="I43" s="77">
        <v>1</v>
      </c>
      <c r="J43" s="77">
        <v>79.077411014889293</v>
      </c>
      <c r="K43" s="77">
        <v>0.149452362694344</v>
      </c>
      <c r="L43" s="77">
        <v>79.095281689051106</v>
      </c>
      <c r="M43" s="77">
        <v>0.149519919692741</v>
      </c>
      <c r="N43" s="77">
        <v>-1.7870674161801801E-2</v>
      </c>
      <c r="O43" s="77">
        <v>-6.7556998397288998E-5</v>
      </c>
      <c r="P43" s="77">
        <v>-1.8065315359592399E-2</v>
      </c>
      <c r="Q43" s="77">
        <v>-1.8065315359592299E-2</v>
      </c>
      <c r="R43" s="77">
        <v>0</v>
      </c>
      <c r="S43" s="77">
        <v>7.7998992950000006E-9</v>
      </c>
      <c r="T43" s="77" t="s">
        <v>150</v>
      </c>
      <c r="U43" s="105">
        <v>4.1019830887831802E-4</v>
      </c>
      <c r="V43" s="105">
        <v>0</v>
      </c>
      <c r="W43" s="101">
        <v>4.1020933233362701E-4</v>
      </c>
    </row>
    <row r="44" spans="2:23" x14ac:dyDescent="0.35">
      <c r="B44" s="55" t="s">
        <v>112</v>
      </c>
      <c r="C44" s="76" t="s">
        <v>135</v>
      </c>
      <c r="D44" s="55" t="s">
        <v>54</v>
      </c>
      <c r="E44" s="55" t="s">
        <v>162</v>
      </c>
      <c r="F44" s="70">
        <v>205.15</v>
      </c>
      <c r="G44" s="77">
        <v>50800</v>
      </c>
      <c r="H44" s="77">
        <v>204.53</v>
      </c>
      <c r="I44" s="77">
        <v>1</v>
      </c>
      <c r="J44" s="77">
        <v>-79.691116212698006</v>
      </c>
      <c r="K44" s="77">
        <v>0.118757603860321</v>
      </c>
      <c r="L44" s="77">
        <v>-79.709047081566396</v>
      </c>
      <c r="M44" s="77">
        <v>0.11881105189038001</v>
      </c>
      <c r="N44" s="77">
        <v>1.79308688683655E-2</v>
      </c>
      <c r="O44" s="77">
        <v>-5.3448030059200003E-5</v>
      </c>
      <c r="P44" s="77">
        <v>1.8065315358007001E-2</v>
      </c>
      <c r="Q44" s="77">
        <v>1.8065315358007001E-2</v>
      </c>
      <c r="R44" s="77">
        <v>0</v>
      </c>
      <c r="S44" s="77">
        <v>6.1028500749999999E-9</v>
      </c>
      <c r="T44" s="77" t="s">
        <v>150</v>
      </c>
      <c r="U44" s="105">
        <v>1.68844221060123E-4</v>
      </c>
      <c r="V44" s="105">
        <v>0</v>
      </c>
      <c r="W44" s="101">
        <v>1.6884875849161601E-4</v>
      </c>
    </row>
    <row r="45" spans="2:23" x14ac:dyDescent="0.35">
      <c r="B45" s="55" t="s">
        <v>112</v>
      </c>
      <c r="C45" s="76" t="s">
        <v>135</v>
      </c>
      <c r="D45" s="55" t="s">
        <v>54</v>
      </c>
      <c r="E45" s="55" t="s">
        <v>163</v>
      </c>
      <c r="F45" s="70">
        <v>206.24</v>
      </c>
      <c r="G45" s="77">
        <v>50750</v>
      </c>
      <c r="H45" s="77">
        <v>205.95</v>
      </c>
      <c r="I45" s="77">
        <v>1</v>
      </c>
      <c r="J45" s="77">
        <v>-93.075964157017196</v>
      </c>
      <c r="K45" s="77">
        <v>6.5839826788563399E-2</v>
      </c>
      <c r="L45" s="77">
        <v>-93.093789537142797</v>
      </c>
      <c r="M45" s="77">
        <v>6.5865047742932295E-2</v>
      </c>
      <c r="N45" s="77">
        <v>1.7825380125602301E-2</v>
      </c>
      <c r="O45" s="77">
        <v>-2.5220954368910999E-5</v>
      </c>
      <c r="P45" s="77">
        <v>1.8065315359633301E-2</v>
      </c>
      <c r="Q45" s="77">
        <v>1.8065315359633301E-2</v>
      </c>
      <c r="R45" s="77">
        <v>0</v>
      </c>
      <c r="S45" s="77">
        <v>2.4803027050000002E-9</v>
      </c>
      <c r="T45" s="77" t="s">
        <v>151</v>
      </c>
      <c r="U45" s="105">
        <v>-2.8552354235588999E-5</v>
      </c>
      <c r="V45" s="105">
        <v>0</v>
      </c>
      <c r="W45" s="101">
        <v>-2.855158693452E-5</v>
      </c>
    </row>
    <row r="46" spans="2:23" x14ac:dyDescent="0.35">
      <c r="B46" s="55" t="s">
        <v>112</v>
      </c>
      <c r="C46" s="76" t="s">
        <v>135</v>
      </c>
      <c r="D46" s="55" t="s">
        <v>54</v>
      </c>
      <c r="E46" s="55" t="s">
        <v>163</v>
      </c>
      <c r="F46" s="70">
        <v>206.24</v>
      </c>
      <c r="G46" s="77">
        <v>50950</v>
      </c>
      <c r="H46" s="77">
        <v>206.8</v>
      </c>
      <c r="I46" s="77">
        <v>1</v>
      </c>
      <c r="J46" s="77">
        <v>150.308734664837</v>
      </c>
      <c r="K46" s="77">
        <v>0.19881589830559099</v>
      </c>
      <c r="L46" s="77">
        <v>150.326526238067</v>
      </c>
      <c r="M46" s="77">
        <v>0.19886296751907701</v>
      </c>
      <c r="N46" s="77">
        <v>-1.7791573229852801E-2</v>
      </c>
      <c r="O46" s="77">
        <v>-4.7069213486528998E-5</v>
      </c>
      <c r="P46" s="77">
        <v>-1.80653153616721E-2</v>
      </c>
      <c r="Q46" s="77">
        <v>-1.80653153616721E-2</v>
      </c>
      <c r="R46" s="77">
        <v>0</v>
      </c>
      <c r="S46" s="77">
        <v>2.871929448E-9</v>
      </c>
      <c r="T46" s="77" t="s">
        <v>150</v>
      </c>
      <c r="U46" s="105">
        <v>2.42547039479627E-4</v>
      </c>
      <c r="V46" s="105">
        <v>0</v>
      </c>
      <c r="W46" s="101">
        <v>2.4255355756220399E-4</v>
      </c>
    </row>
    <row r="47" spans="2:23" x14ac:dyDescent="0.35">
      <c r="B47" s="55" t="s">
        <v>112</v>
      </c>
      <c r="C47" s="76" t="s">
        <v>135</v>
      </c>
      <c r="D47" s="55" t="s">
        <v>54</v>
      </c>
      <c r="E47" s="55" t="s">
        <v>164</v>
      </c>
      <c r="F47" s="70">
        <v>204.53</v>
      </c>
      <c r="G47" s="77">
        <v>51300</v>
      </c>
      <c r="H47" s="77">
        <v>205.18</v>
      </c>
      <c r="I47" s="77">
        <v>1</v>
      </c>
      <c r="J47" s="77">
        <v>74.824023120874301</v>
      </c>
      <c r="K47" s="77">
        <v>8.5715093215054897E-2</v>
      </c>
      <c r="L47" s="77">
        <v>74.848939807969899</v>
      </c>
      <c r="M47" s="77">
        <v>8.5772189630673498E-2</v>
      </c>
      <c r="N47" s="77">
        <v>-2.4916687095599702E-2</v>
      </c>
      <c r="O47" s="77">
        <v>-5.7096415618564003E-5</v>
      </c>
      <c r="P47" s="77">
        <v>-2.5264569349724101E-2</v>
      </c>
      <c r="Q47" s="77">
        <v>-2.5264569349724101E-2</v>
      </c>
      <c r="R47" s="77">
        <v>0</v>
      </c>
      <c r="S47" s="77">
        <v>9.7723494900000005E-9</v>
      </c>
      <c r="T47" s="77" t="s">
        <v>150</v>
      </c>
      <c r="U47" s="105">
        <v>4.4993603905990401E-3</v>
      </c>
      <c r="V47" s="105">
        <v>0</v>
      </c>
      <c r="W47" s="101">
        <v>4.4994813040623903E-3</v>
      </c>
    </row>
    <row r="48" spans="2:23" x14ac:dyDescent="0.35">
      <c r="B48" s="55" t="s">
        <v>112</v>
      </c>
      <c r="C48" s="76" t="s">
        <v>135</v>
      </c>
      <c r="D48" s="55" t="s">
        <v>54</v>
      </c>
      <c r="E48" s="55" t="s">
        <v>165</v>
      </c>
      <c r="F48" s="70">
        <v>203.76</v>
      </c>
      <c r="G48" s="77">
        <v>54750</v>
      </c>
      <c r="H48" s="77">
        <v>208.78</v>
      </c>
      <c r="I48" s="77">
        <v>1</v>
      </c>
      <c r="J48" s="77">
        <v>126.05558283356601</v>
      </c>
      <c r="K48" s="77">
        <v>1.68894915902148</v>
      </c>
      <c r="L48" s="77">
        <v>126.042588843518</v>
      </c>
      <c r="M48" s="77">
        <v>1.68860097837057</v>
      </c>
      <c r="N48" s="77">
        <v>1.2993990047793801E-2</v>
      </c>
      <c r="O48" s="77">
        <v>3.48180650915422E-4</v>
      </c>
      <c r="P48" s="77">
        <v>1.32154226884801E-2</v>
      </c>
      <c r="Q48" s="77">
        <v>1.321542268848E-2</v>
      </c>
      <c r="R48" s="77">
        <v>0</v>
      </c>
      <c r="S48" s="77">
        <v>1.8563271810000001E-8</v>
      </c>
      <c r="T48" s="77" t="s">
        <v>151</v>
      </c>
      <c r="U48" s="105">
        <v>6.5893928243992402E-3</v>
      </c>
      <c r="V48" s="105">
        <v>0</v>
      </c>
      <c r="W48" s="101">
        <v>6.5895699043036302E-3</v>
      </c>
    </row>
    <row r="49" spans="2:23" x14ac:dyDescent="0.35">
      <c r="B49" s="55" t="s">
        <v>112</v>
      </c>
      <c r="C49" s="76" t="s">
        <v>135</v>
      </c>
      <c r="D49" s="55" t="s">
        <v>54</v>
      </c>
      <c r="E49" s="55" t="s">
        <v>166</v>
      </c>
      <c r="F49" s="70">
        <v>206.8</v>
      </c>
      <c r="G49" s="77">
        <v>53150</v>
      </c>
      <c r="H49" s="77">
        <v>209.42</v>
      </c>
      <c r="I49" s="77">
        <v>1</v>
      </c>
      <c r="J49" s="77">
        <v>109.247497545386</v>
      </c>
      <c r="K49" s="77">
        <v>0.52514069167688104</v>
      </c>
      <c r="L49" s="77">
        <v>109.26062782349</v>
      </c>
      <c r="M49" s="77">
        <v>0.52526693086486498</v>
      </c>
      <c r="N49" s="77">
        <v>-1.3130278104434E-2</v>
      </c>
      <c r="O49" s="77">
        <v>-1.2623918798360101E-4</v>
      </c>
      <c r="P49" s="77">
        <v>-1.34439433259331E-2</v>
      </c>
      <c r="Q49" s="77">
        <v>-1.34439433259331E-2</v>
      </c>
      <c r="R49" s="77">
        <v>0</v>
      </c>
      <c r="S49" s="77">
        <v>7.9525429350000003E-9</v>
      </c>
      <c r="T49" s="77" t="s">
        <v>150</v>
      </c>
      <c r="U49" s="105">
        <v>8.1296912223495707E-3</v>
      </c>
      <c r="V49" s="105">
        <v>0</v>
      </c>
      <c r="W49" s="101">
        <v>8.1299096954293697E-3</v>
      </c>
    </row>
    <row r="50" spans="2:23" x14ac:dyDescent="0.35">
      <c r="B50" s="55" t="s">
        <v>112</v>
      </c>
      <c r="C50" s="76" t="s">
        <v>135</v>
      </c>
      <c r="D50" s="55" t="s">
        <v>54</v>
      </c>
      <c r="E50" s="55" t="s">
        <v>166</v>
      </c>
      <c r="F50" s="70">
        <v>206.8</v>
      </c>
      <c r="G50" s="77">
        <v>54500</v>
      </c>
      <c r="H50" s="77">
        <v>206.62</v>
      </c>
      <c r="I50" s="77">
        <v>1</v>
      </c>
      <c r="J50" s="77">
        <v>36.340596879410498</v>
      </c>
      <c r="K50" s="77">
        <v>7.3123780408524394E-2</v>
      </c>
      <c r="L50" s="77">
        <v>36.345162411777203</v>
      </c>
      <c r="M50" s="77">
        <v>7.3142154897988698E-2</v>
      </c>
      <c r="N50" s="77">
        <v>-4.56553236667379E-3</v>
      </c>
      <c r="O50" s="77">
        <v>-1.8374489464267E-5</v>
      </c>
      <c r="P50" s="77">
        <v>-4.6213720374704698E-3</v>
      </c>
      <c r="Q50" s="77">
        <v>-4.6213720374704698E-3</v>
      </c>
      <c r="R50" s="77">
        <v>0</v>
      </c>
      <c r="S50" s="77">
        <v>1.182541492E-9</v>
      </c>
      <c r="T50" s="77" t="s">
        <v>150</v>
      </c>
      <c r="U50" s="105">
        <v>-4.6199865431598699E-3</v>
      </c>
      <c r="V50" s="105">
        <v>0</v>
      </c>
      <c r="W50" s="101">
        <v>-4.6198623880522403E-3</v>
      </c>
    </row>
    <row r="51" spans="2:23" x14ac:dyDescent="0.35">
      <c r="B51" s="55" t="s">
        <v>112</v>
      </c>
      <c r="C51" s="76" t="s">
        <v>135</v>
      </c>
      <c r="D51" s="55" t="s">
        <v>54</v>
      </c>
      <c r="E51" s="55" t="s">
        <v>167</v>
      </c>
      <c r="F51" s="70">
        <v>199.4</v>
      </c>
      <c r="G51" s="77">
        <v>51250</v>
      </c>
      <c r="H51" s="77">
        <v>199.4</v>
      </c>
      <c r="I51" s="77">
        <v>1</v>
      </c>
      <c r="J51" s="77">
        <v>6.6463000000000004E-14</v>
      </c>
      <c r="K51" s="77">
        <v>0</v>
      </c>
      <c r="L51" s="77">
        <v>1.7203539999999999E-12</v>
      </c>
      <c r="M51" s="77">
        <v>0</v>
      </c>
      <c r="N51" s="77">
        <v>-1.6538909999999999E-12</v>
      </c>
      <c r="O51" s="77">
        <v>0</v>
      </c>
      <c r="P51" s="77">
        <v>-1.4884750000000001E-12</v>
      </c>
      <c r="Q51" s="77">
        <v>-1.4884750000000001E-12</v>
      </c>
      <c r="R51" s="77">
        <v>0</v>
      </c>
      <c r="S51" s="77">
        <v>0</v>
      </c>
      <c r="T51" s="77" t="s">
        <v>151</v>
      </c>
      <c r="U51" s="105">
        <v>0</v>
      </c>
      <c r="V51" s="105">
        <v>0</v>
      </c>
      <c r="W51" s="101">
        <v>0</v>
      </c>
    </row>
    <row r="52" spans="2:23" x14ac:dyDescent="0.35">
      <c r="B52" s="55" t="s">
        <v>112</v>
      </c>
      <c r="C52" s="76" t="s">
        <v>135</v>
      </c>
      <c r="D52" s="55" t="s">
        <v>54</v>
      </c>
      <c r="E52" s="55" t="s">
        <v>168</v>
      </c>
      <c r="F52" s="70">
        <v>205.18</v>
      </c>
      <c r="G52" s="77">
        <v>53200</v>
      </c>
      <c r="H52" s="77">
        <v>207.36</v>
      </c>
      <c r="I52" s="77">
        <v>1</v>
      </c>
      <c r="J52" s="77">
        <v>78.223602979636297</v>
      </c>
      <c r="K52" s="77">
        <v>0.315125001250462</v>
      </c>
      <c r="L52" s="77">
        <v>78.248391377144699</v>
      </c>
      <c r="M52" s="77">
        <v>0.31532475378520702</v>
      </c>
      <c r="N52" s="77">
        <v>-2.4788397508479498E-2</v>
      </c>
      <c r="O52" s="77">
        <v>-1.99752534745619E-4</v>
      </c>
      <c r="P52" s="77">
        <v>-2.5264569350852702E-2</v>
      </c>
      <c r="Q52" s="77">
        <v>-2.5264569350852601E-2</v>
      </c>
      <c r="R52" s="77">
        <v>0</v>
      </c>
      <c r="S52" s="77">
        <v>3.2872370920999997E-8</v>
      </c>
      <c r="T52" s="77" t="s">
        <v>151</v>
      </c>
      <c r="U52" s="105">
        <v>1.28357512265067E-2</v>
      </c>
      <c r="V52" s="105">
        <v>0</v>
      </c>
      <c r="W52" s="101">
        <v>1.28360961677874E-2</v>
      </c>
    </row>
    <row r="53" spans="2:23" x14ac:dyDescent="0.35">
      <c r="B53" s="55" t="s">
        <v>112</v>
      </c>
      <c r="C53" s="76" t="s">
        <v>135</v>
      </c>
      <c r="D53" s="55" t="s">
        <v>54</v>
      </c>
      <c r="E53" s="55" t="s">
        <v>169</v>
      </c>
      <c r="F53" s="70">
        <v>209.55</v>
      </c>
      <c r="G53" s="77">
        <v>53100</v>
      </c>
      <c r="H53" s="77">
        <v>209.55</v>
      </c>
      <c r="I53" s="77">
        <v>1</v>
      </c>
      <c r="J53" s="77">
        <v>-9.3535685999999999E-11</v>
      </c>
      <c r="K53" s="77">
        <v>0</v>
      </c>
      <c r="L53" s="77">
        <v>-9.6465522999999998E-11</v>
      </c>
      <c r="M53" s="77">
        <v>0</v>
      </c>
      <c r="N53" s="77">
        <v>2.929838E-12</v>
      </c>
      <c r="O53" s="77">
        <v>0</v>
      </c>
      <c r="P53" s="77">
        <v>1.4532279999999999E-12</v>
      </c>
      <c r="Q53" s="77">
        <v>1.4532269999999999E-12</v>
      </c>
      <c r="R53" s="77">
        <v>0</v>
      </c>
      <c r="S53" s="77">
        <v>0</v>
      </c>
      <c r="T53" s="77" t="s">
        <v>151</v>
      </c>
      <c r="U53" s="105">
        <v>0</v>
      </c>
      <c r="V53" s="105">
        <v>0</v>
      </c>
      <c r="W53" s="101">
        <v>0</v>
      </c>
    </row>
    <row r="54" spans="2:23" x14ac:dyDescent="0.35">
      <c r="B54" s="55" t="s">
        <v>112</v>
      </c>
      <c r="C54" s="76" t="s">
        <v>135</v>
      </c>
      <c r="D54" s="55" t="s">
        <v>54</v>
      </c>
      <c r="E54" s="55" t="s">
        <v>170</v>
      </c>
      <c r="F54" s="70">
        <v>209.55</v>
      </c>
      <c r="G54" s="77">
        <v>52000</v>
      </c>
      <c r="H54" s="77">
        <v>209.55</v>
      </c>
      <c r="I54" s="77">
        <v>1</v>
      </c>
      <c r="J54" s="77">
        <v>-2.2731474E-11</v>
      </c>
      <c r="K54" s="77">
        <v>0</v>
      </c>
      <c r="L54" s="77">
        <v>-1.6350327999999999E-11</v>
      </c>
      <c r="M54" s="77">
        <v>0</v>
      </c>
      <c r="N54" s="77">
        <v>-6.3811459999999998E-12</v>
      </c>
      <c r="O54" s="77">
        <v>0</v>
      </c>
      <c r="P54" s="77">
        <v>-5.4825990000000003E-12</v>
      </c>
      <c r="Q54" s="77">
        <v>-5.4826000000000001E-12</v>
      </c>
      <c r="R54" s="77">
        <v>0</v>
      </c>
      <c r="S54" s="77">
        <v>0</v>
      </c>
      <c r="T54" s="77" t="s">
        <v>151</v>
      </c>
      <c r="U54" s="105">
        <v>0</v>
      </c>
      <c r="V54" s="105">
        <v>0</v>
      </c>
      <c r="W54" s="101">
        <v>0</v>
      </c>
    </row>
    <row r="55" spans="2:23" x14ac:dyDescent="0.35">
      <c r="B55" s="55" t="s">
        <v>112</v>
      </c>
      <c r="C55" s="76" t="s">
        <v>135</v>
      </c>
      <c r="D55" s="55" t="s">
        <v>54</v>
      </c>
      <c r="E55" s="55" t="s">
        <v>170</v>
      </c>
      <c r="F55" s="70">
        <v>209.55</v>
      </c>
      <c r="G55" s="77">
        <v>53050</v>
      </c>
      <c r="H55" s="77">
        <v>209.2</v>
      </c>
      <c r="I55" s="77">
        <v>1</v>
      </c>
      <c r="J55" s="77">
        <v>-89.217309839085601</v>
      </c>
      <c r="K55" s="77">
        <v>7.4821446724279997E-2</v>
      </c>
      <c r="L55" s="77">
        <v>-89.224178625294201</v>
      </c>
      <c r="M55" s="77">
        <v>7.4832968082769097E-2</v>
      </c>
      <c r="N55" s="77">
        <v>6.8687862086025397E-3</v>
      </c>
      <c r="O55" s="77">
        <v>-1.1521358489052E-5</v>
      </c>
      <c r="P55" s="77">
        <v>7.1041820357107197E-3</v>
      </c>
      <c r="Q55" s="77">
        <v>7.1041820357107197E-3</v>
      </c>
      <c r="R55" s="77">
        <v>0</v>
      </c>
      <c r="S55" s="77">
        <v>4.7441238300000001E-10</v>
      </c>
      <c r="T55" s="77" t="s">
        <v>150</v>
      </c>
      <c r="U55" s="105">
        <v>-8.2092606341809995E-6</v>
      </c>
      <c r="V55" s="105">
        <v>0</v>
      </c>
      <c r="W55" s="101">
        <v>-8.2090400227943392E-6</v>
      </c>
    </row>
    <row r="56" spans="2:23" x14ac:dyDescent="0.35">
      <c r="B56" s="55" t="s">
        <v>112</v>
      </c>
      <c r="C56" s="76" t="s">
        <v>135</v>
      </c>
      <c r="D56" s="55" t="s">
        <v>54</v>
      </c>
      <c r="E56" s="55" t="s">
        <v>170</v>
      </c>
      <c r="F56" s="70">
        <v>209.55</v>
      </c>
      <c r="G56" s="77">
        <v>53050</v>
      </c>
      <c r="H56" s="77">
        <v>209.2</v>
      </c>
      <c r="I56" s="77">
        <v>2</v>
      </c>
      <c r="J56" s="77">
        <v>-78.904976302518406</v>
      </c>
      <c r="K56" s="77">
        <v>5.2920959925058401E-2</v>
      </c>
      <c r="L56" s="77">
        <v>-78.911051148464296</v>
      </c>
      <c r="M56" s="77">
        <v>5.2929108943522103E-2</v>
      </c>
      <c r="N56" s="77">
        <v>6.0748459458914699E-3</v>
      </c>
      <c r="O56" s="77">
        <v>-8.1490184637320008E-6</v>
      </c>
      <c r="P56" s="77">
        <v>6.2830331485296499E-3</v>
      </c>
      <c r="Q56" s="77">
        <v>6.2830331485296403E-3</v>
      </c>
      <c r="R56" s="77">
        <v>0</v>
      </c>
      <c r="S56" s="77">
        <v>3.35550297E-10</v>
      </c>
      <c r="T56" s="77" t="s">
        <v>150</v>
      </c>
      <c r="U56" s="105">
        <v>4.19995340218243E-4</v>
      </c>
      <c r="V56" s="105">
        <v>0</v>
      </c>
      <c r="W56" s="101">
        <v>4.2000662695385998E-4</v>
      </c>
    </row>
    <row r="57" spans="2:23" x14ac:dyDescent="0.35">
      <c r="B57" s="55" t="s">
        <v>112</v>
      </c>
      <c r="C57" s="76" t="s">
        <v>135</v>
      </c>
      <c r="D57" s="55" t="s">
        <v>54</v>
      </c>
      <c r="E57" s="55" t="s">
        <v>170</v>
      </c>
      <c r="F57" s="70">
        <v>209.55</v>
      </c>
      <c r="G57" s="77">
        <v>53100</v>
      </c>
      <c r="H57" s="77">
        <v>209.55</v>
      </c>
      <c r="I57" s="77">
        <v>2</v>
      </c>
      <c r="J57" s="77">
        <v>-2.3641427999999999E-11</v>
      </c>
      <c r="K57" s="77">
        <v>0</v>
      </c>
      <c r="L57" s="77">
        <v>-1.8140699999999998E-11</v>
      </c>
      <c r="M57" s="77">
        <v>0</v>
      </c>
      <c r="N57" s="77">
        <v>-5.5007279999999998E-12</v>
      </c>
      <c r="O57" s="77">
        <v>0</v>
      </c>
      <c r="P57" s="77">
        <v>-4.9112719999999999E-12</v>
      </c>
      <c r="Q57" s="77">
        <v>-4.9112719999999999E-12</v>
      </c>
      <c r="R57" s="77">
        <v>0</v>
      </c>
      <c r="S57" s="77">
        <v>0</v>
      </c>
      <c r="T57" s="77" t="s">
        <v>151</v>
      </c>
      <c r="U57" s="105">
        <v>0</v>
      </c>
      <c r="V57" s="105">
        <v>0</v>
      </c>
      <c r="W57" s="101">
        <v>0</v>
      </c>
    </row>
    <row r="58" spans="2:23" x14ac:dyDescent="0.35">
      <c r="B58" s="55" t="s">
        <v>112</v>
      </c>
      <c r="C58" s="76" t="s">
        <v>135</v>
      </c>
      <c r="D58" s="55" t="s">
        <v>54</v>
      </c>
      <c r="E58" s="55" t="s">
        <v>171</v>
      </c>
      <c r="F58" s="70">
        <v>209.63</v>
      </c>
      <c r="G58" s="77">
        <v>53000</v>
      </c>
      <c r="H58" s="77">
        <v>209.55</v>
      </c>
      <c r="I58" s="77">
        <v>1</v>
      </c>
      <c r="J58" s="77">
        <v>-35.336921580917299</v>
      </c>
      <c r="K58" s="77">
        <v>0</v>
      </c>
      <c r="L58" s="77">
        <v>-35.3369666858272</v>
      </c>
      <c r="M58" s="77">
        <v>0</v>
      </c>
      <c r="N58" s="77">
        <v>4.5104909895954E-5</v>
      </c>
      <c r="O58" s="77">
        <v>0</v>
      </c>
      <c r="P58" s="77">
        <v>4.5980798735656998E-5</v>
      </c>
      <c r="Q58" s="77">
        <v>4.5980798735658001E-5</v>
      </c>
      <c r="R58" s="77">
        <v>0</v>
      </c>
      <c r="S58" s="77">
        <v>0</v>
      </c>
      <c r="T58" s="77" t="s">
        <v>150</v>
      </c>
      <c r="U58" s="105">
        <v>3.6083927916759999E-6</v>
      </c>
      <c r="V58" s="105">
        <v>0</v>
      </c>
      <c r="W58" s="101">
        <v>3.6084897617410101E-6</v>
      </c>
    </row>
    <row r="59" spans="2:23" x14ac:dyDescent="0.35">
      <c r="B59" s="55" t="s">
        <v>112</v>
      </c>
      <c r="C59" s="76" t="s">
        <v>135</v>
      </c>
      <c r="D59" s="55" t="s">
        <v>54</v>
      </c>
      <c r="E59" s="55" t="s">
        <v>171</v>
      </c>
      <c r="F59" s="70">
        <v>209.63</v>
      </c>
      <c r="G59" s="77">
        <v>53000</v>
      </c>
      <c r="H59" s="77">
        <v>209.55</v>
      </c>
      <c r="I59" s="77">
        <v>2</v>
      </c>
      <c r="J59" s="77">
        <v>-31.2142807298099</v>
      </c>
      <c r="K59" s="77">
        <v>0</v>
      </c>
      <c r="L59" s="77">
        <v>-31.2143205724804</v>
      </c>
      <c r="M59" s="77">
        <v>0</v>
      </c>
      <c r="N59" s="77">
        <v>3.9842670457313002E-5</v>
      </c>
      <c r="O59" s="77">
        <v>0</v>
      </c>
      <c r="P59" s="77">
        <v>4.0616372233967999E-5</v>
      </c>
      <c r="Q59" s="77">
        <v>4.0616372233969002E-5</v>
      </c>
      <c r="R59" s="77">
        <v>0</v>
      </c>
      <c r="S59" s="77">
        <v>0</v>
      </c>
      <c r="T59" s="77" t="s">
        <v>150</v>
      </c>
      <c r="U59" s="105">
        <v>3.1874136365840001E-6</v>
      </c>
      <c r="V59" s="105">
        <v>0</v>
      </c>
      <c r="W59" s="101">
        <v>3.1874992934748698E-6</v>
      </c>
    </row>
    <row r="60" spans="2:23" x14ac:dyDescent="0.35">
      <c r="B60" s="55" t="s">
        <v>112</v>
      </c>
      <c r="C60" s="76" t="s">
        <v>135</v>
      </c>
      <c r="D60" s="55" t="s">
        <v>54</v>
      </c>
      <c r="E60" s="55" t="s">
        <v>171</v>
      </c>
      <c r="F60" s="70">
        <v>209.63</v>
      </c>
      <c r="G60" s="77">
        <v>53000</v>
      </c>
      <c r="H60" s="77">
        <v>209.55</v>
      </c>
      <c r="I60" s="77">
        <v>3</v>
      </c>
      <c r="J60" s="77">
        <v>-31.2142807298099</v>
      </c>
      <c r="K60" s="77">
        <v>0</v>
      </c>
      <c r="L60" s="77">
        <v>-31.2143205724804</v>
      </c>
      <c r="M60" s="77">
        <v>0</v>
      </c>
      <c r="N60" s="77">
        <v>3.9842670457313002E-5</v>
      </c>
      <c r="O60" s="77">
        <v>0</v>
      </c>
      <c r="P60" s="77">
        <v>4.0616372233967999E-5</v>
      </c>
      <c r="Q60" s="77">
        <v>4.0616372233969002E-5</v>
      </c>
      <c r="R60" s="77">
        <v>0</v>
      </c>
      <c r="S60" s="77">
        <v>0</v>
      </c>
      <c r="T60" s="77" t="s">
        <v>150</v>
      </c>
      <c r="U60" s="105">
        <v>3.1874136365840001E-6</v>
      </c>
      <c r="V60" s="105">
        <v>0</v>
      </c>
      <c r="W60" s="101">
        <v>3.1874992934748698E-6</v>
      </c>
    </row>
    <row r="61" spans="2:23" x14ac:dyDescent="0.35">
      <c r="B61" s="55" t="s">
        <v>112</v>
      </c>
      <c r="C61" s="76" t="s">
        <v>135</v>
      </c>
      <c r="D61" s="55" t="s">
        <v>54</v>
      </c>
      <c r="E61" s="55" t="s">
        <v>171</v>
      </c>
      <c r="F61" s="70">
        <v>209.63</v>
      </c>
      <c r="G61" s="77">
        <v>53000</v>
      </c>
      <c r="H61" s="77">
        <v>209.55</v>
      </c>
      <c r="I61" s="77">
        <v>4</v>
      </c>
      <c r="J61" s="77">
        <v>-34.259576410767103</v>
      </c>
      <c r="K61" s="77">
        <v>0</v>
      </c>
      <c r="L61" s="77">
        <v>-34.259620140527403</v>
      </c>
      <c r="M61" s="77">
        <v>0</v>
      </c>
      <c r="N61" s="77">
        <v>4.3729760229593999E-5</v>
      </c>
      <c r="O61" s="77">
        <v>0</v>
      </c>
      <c r="P61" s="77">
        <v>4.4578945129687003E-5</v>
      </c>
      <c r="Q61" s="77">
        <v>4.4578945129687003E-5</v>
      </c>
      <c r="R61" s="77">
        <v>0</v>
      </c>
      <c r="S61" s="77">
        <v>0</v>
      </c>
      <c r="T61" s="77" t="s">
        <v>150</v>
      </c>
      <c r="U61" s="105">
        <v>3.4983808183669998E-6</v>
      </c>
      <c r="V61" s="105">
        <v>0</v>
      </c>
      <c r="W61" s="101">
        <v>3.4984748320276402E-6</v>
      </c>
    </row>
    <row r="62" spans="2:23" x14ac:dyDescent="0.35">
      <c r="B62" s="55" t="s">
        <v>112</v>
      </c>
      <c r="C62" s="76" t="s">
        <v>135</v>
      </c>
      <c r="D62" s="55" t="s">
        <v>54</v>
      </c>
      <c r="E62" s="55" t="s">
        <v>171</v>
      </c>
      <c r="F62" s="70">
        <v>209.63</v>
      </c>
      <c r="G62" s="77">
        <v>53204</v>
      </c>
      <c r="H62" s="77">
        <v>208.14</v>
      </c>
      <c r="I62" s="77">
        <v>1</v>
      </c>
      <c r="J62" s="77">
        <v>-21.8956075113935</v>
      </c>
      <c r="K62" s="77">
        <v>6.1269572895844102E-2</v>
      </c>
      <c r="L62" s="77">
        <v>-21.8955577969441</v>
      </c>
      <c r="M62" s="77">
        <v>6.1269294668385099E-2</v>
      </c>
      <c r="N62" s="77">
        <v>-4.9714449343319001E-5</v>
      </c>
      <c r="O62" s="77">
        <v>2.7822745895399999E-7</v>
      </c>
      <c r="P62" s="77">
        <v>-6.0022288443032997E-5</v>
      </c>
      <c r="Q62" s="77">
        <v>-6.0022288443032997E-5</v>
      </c>
      <c r="R62" s="77">
        <v>0</v>
      </c>
      <c r="S62" s="77">
        <v>4.6042200000000001E-13</v>
      </c>
      <c r="T62" s="77" t="s">
        <v>150</v>
      </c>
      <c r="U62" s="105">
        <v>-1.5956986757973001E-5</v>
      </c>
      <c r="V62" s="105">
        <v>0</v>
      </c>
      <c r="W62" s="101">
        <v>-1.5956557938237201E-5</v>
      </c>
    </row>
    <row r="63" spans="2:23" x14ac:dyDescent="0.35">
      <c r="B63" s="55" t="s">
        <v>112</v>
      </c>
      <c r="C63" s="76" t="s">
        <v>135</v>
      </c>
      <c r="D63" s="55" t="s">
        <v>54</v>
      </c>
      <c r="E63" s="55" t="s">
        <v>171</v>
      </c>
      <c r="F63" s="70">
        <v>209.63</v>
      </c>
      <c r="G63" s="77">
        <v>53304</v>
      </c>
      <c r="H63" s="77">
        <v>209.96</v>
      </c>
      <c r="I63" s="77">
        <v>1</v>
      </c>
      <c r="J63" s="77">
        <v>11.914181265164</v>
      </c>
      <c r="K63" s="77">
        <v>1.31585532008184E-2</v>
      </c>
      <c r="L63" s="77">
        <v>11.914212903962101</v>
      </c>
      <c r="M63" s="77">
        <v>1.3158623087510901E-2</v>
      </c>
      <c r="N63" s="77">
        <v>-3.1638798120292997E-5</v>
      </c>
      <c r="O63" s="77">
        <v>-6.9886692470000004E-8</v>
      </c>
      <c r="P63" s="77">
        <v>-3.8345408775573002E-5</v>
      </c>
      <c r="Q63" s="77">
        <v>-3.8345408775573998E-5</v>
      </c>
      <c r="R63" s="77">
        <v>0</v>
      </c>
      <c r="S63" s="77">
        <v>1.36303E-13</v>
      </c>
      <c r="T63" s="77" t="s">
        <v>150</v>
      </c>
      <c r="U63" s="105">
        <v>-4.2210752670220003E-6</v>
      </c>
      <c r="V63" s="105">
        <v>0</v>
      </c>
      <c r="W63" s="101">
        <v>-4.2209618320478501E-6</v>
      </c>
    </row>
    <row r="64" spans="2:23" x14ac:dyDescent="0.35">
      <c r="B64" s="55" t="s">
        <v>112</v>
      </c>
      <c r="C64" s="76" t="s">
        <v>135</v>
      </c>
      <c r="D64" s="55" t="s">
        <v>54</v>
      </c>
      <c r="E64" s="55" t="s">
        <v>171</v>
      </c>
      <c r="F64" s="70">
        <v>209.63</v>
      </c>
      <c r="G64" s="77">
        <v>53354</v>
      </c>
      <c r="H64" s="77">
        <v>210.08</v>
      </c>
      <c r="I64" s="77">
        <v>1</v>
      </c>
      <c r="J64" s="77">
        <v>46.811462599141798</v>
      </c>
      <c r="K64" s="77">
        <v>4.6017573644087997E-2</v>
      </c>
      <c r="L64" s="77">
        <v>46.811842070742998</v>
      </c>
      <c r="M64" s="77">
        <v>4.6018319719179898E-2</v>
      </c>
      <c r="N64" s="77">
        <v>-3.79471601147374E-4</v>
      </c>
      <c r="O64" s="77">
        <v>-7.4607509188699999E-7</v>
      </c>
      <c r="P64" s="77">
        <v>-3.8751068718195802E-4</v>
      </c>
      <c r="Q64" s="77">
        <v>-3.8751068718195802E-4</v>
      </c>
      <c r="R64" s="77">
        <v>0</v>
      </c>
      <c r="S64" s="77">
        <v>3.1534550000000001E-12</v>
      </c>
      <c r="T64" s="77" t="s">
        <v>151</v>
      </c>
      <c r="U64" s="105">
        <v>1.4194632108479E-5</v>
      </c>
      <c r="V64" s="105">
        <v>0</v>
      </c>
      <c r="W64" s="101">
        <v>1.41950135676154E-5</v>
      </c>
    </row>
    <row r="65" spans="2:23" x14ac:dyDescent="0.35">
      <c r="B65" s="55" t="s">
        <v>112</v>
      </c>
      <c r="C65" s="76" t="s">
        <v>135</v>
      </c>
      <c r="D65" s="55" t="s">
        <v>54</v>
      </c>
      <c r="E65" s="55" t="s">
        <v>171</v>
      </c>
      <c r="F65" s="70">
        <v>209.63</v>
      </c>
      <c r="G65" s="77">
        <v>53454</v>
      </c>
      <c r="H65" s="77">
        <v>211.04</v>
      </c>
      <c r="I65" s="77">
        <v>1</v>
      </c>
      <c r="J65" s="77">
        <v>47.063295891593299</v>
      </c>
      <c r="K65" s="77">
        <v>0.15105985053625301</v>
      </c>
      <c r="L65" s="77">
        <v>47.063653988771598</v>
      </c>
      <c r="M65" s="77">
        <v>0.151062149326043</v>
      </c>
      <c r="N65" s="77">
        <v>-3.5809717827683902E-4</v>
      </c>
      <c r="O65" s="77">
        <v>-2.298789789383E-6</v>
      </c>
      <c r="P65" s="77">
        <v>-3.6600459530952998E-4</v>
      </c>
      <c r="Q65" s="77">
        <v>-3.6600459530952998E-4</v>
      </c>
      <c r="R65" s="77">
        <v>0</v>
      </c>
      <c r="S65" s="77">
        <v>9.1360290000000004E-12</v>
      </c>
      <c r="T65" s="77" t="s">
        <v>151</v>
      </c>
      <c r="U65" s="105">
        <v>2.1401071020524999E-5</v>
      </c>
      <c r="V65" s="105">
        <v>0</v>
      </c>
      <c r="W65" s="101">
        <v>2.1401646141740401E-5</v>
      </c>
    </row>
    <row r="66" spans="2:23" x14ac:dyDescent="0.35">
      <c r="B66" s="55" t="s">
        <v>112</v>
      </c>
      <c r="C66" s="76" t="s">
        <v>135</v>
      </c>
      <c r="D66" s="55" t="s">
        <v>54</v>
      </c>
      <c r="E66" s="55" t="s">
        <v>171</v>
      </c>
      <c r="F66" s="70">
        <v>209.63</v>
      </c>
      <c r="G66" s="77">
        <v>53604</v>
      </c>
      <c r="H66" s="77">
        <v>210.38</v>
      </c>
      <c r="I66" s="77">
        <v>1</v>
      </c>
      <c r="J66" s="77">
        <v>38.6711151527807</v>
      </c>
      <c r="K66" s="77">
        <v>6.5052298901443706E-2</v>
      </c>
      <c r="L66" s="77">
        <v>38.670861432016103</v>
      </c>
      <c r="M66" s="77">
        <v>6.50514452893972E-2</v>
      </c>
      <c r="N66" s="77">
        <v>2.5372076462581999E-4</v>
      </c>
      <c r="O66" s="77">
        <v>8.5361204649899996E-7</v>
      </c>
      <c r="P66" s="77">
        <v>2.6492563769208501E-4</v>
      </c>
      <c r="Q66" s="77">
        <v>2.6492563769208398E-4</v>
      </c>
      <c r="R66" s="77">
        <v>0</v>
      </c>
      <c r="S66" s="77">
        <v>3.0530730000000002E-12</v>
      </c>
      <c r="T66" s="77" t="s">
        <v>151</v>
      </c>
      <c r="U66" s="105">
        <v>-1.1027775644371E-5</v>
      </c>
      <c r="V66" s="105">
        <v>0</v>
      </c>
      <c r="W66" s="101">
        <v>-1.10274792896826E-5</v>
      </c>
    </row>
    <row r="67" spans="2:23" x14ac:dyDescent="0.35">
      <c r="B67" s="55" t="s">
        <v>112</v>
      </c>
      <c r="C67" s="76" t="s">
        <v>135</v>
      </c>
      <c r="D67" s="55" t="s">
        <v>54</v>
      </c>
      <c r="E67" s="55" t="s">
        <v>171</v>
      </c>
      <c r="F67" s="70">
        <v>209.63</v>
      </c>
      <c r="G67" s="77">
        <v>53654</v>
      </c>
      <c r="H67" s="77">
        <v>209.96</v>
      </c>
      <c r="I67" s="77">
        <v>1</v>
      </c>
      <c r="J67" s="77">
        <v>9.2902285004119403</v>
      </c>
      <c r="K67" s="77">
        <v>4.2092580144177799E-3</v>
      </c>
      <c r="L67" s="77">
        <v>9.2898310078013697</v>
      </c>
      <c r="M67" s="77">
        <v>4.2088978266865799E-3</v>
      </c>
      <c r="N67" s="77">
        <v>3.97492610566819E-4</v>
      </c>
      <c r="O67" s="77">
        <v>3.6018773120000002E-7</v>
      </c>
      <c r="P67" s="77">
        <v>4.1516485184853202E-4</v>
      </c>
      <c r="Q67" s="77">
        <v>4.1516485184853202E-4</v>
      </c>
      <c r="R67" s="77">
        <v>0</v>
      </c>
      <c r="S67" s="77">
        <v>8.4060880000000002E-12</v>
      </c>
      <c r="T67" s="77" t="s">
        <v>151</v>
      </c>
      <c r="U67" s="105">
        <v>-5.5606976419940001E-5</v>
      </c>
      <c r="V67" s="105">
        <v>0</v>
      </c>
      <c r="W67" s="101">
        <v>-5.5605482067071598E-5</v>
      </c>
    </row>
    <row r="68" spans="2:23" x14ac:dyDescent="0.35">
      <c r="B68" s="55" t="s">
        <v>112</v>
      </c>
      <c r="C68" s="76" t="s">
        <v>135</v>
      </c>
      <c r="D68" s="55" t="s">
        <v>54</v>
      </c>
      <c r="E68" s="55" t="s">
        <v>172</v>
      </c>
      <c r="F68" s="70">
        <v>209.2</v>
      </c>
      <c r="G68" s="77">
        <v>53150</v>
      </c>
      <c r="H68" s="77">
        <v>209.42</v>
      </c>
      <c r="I68" s="77">
        <v>1</v>
      </c>
      <c r="J68" s="77">
        <v>33.390751008970597</v>
      </c>
      <c r="K68" s="77">
        <v>3.05048200405225E-2</v>
      </c>
      <c r="L68" s="77">
        <v>33.390298888539299</v>
      </c>
      <c r="M68" s="77">
        <v>3.05039939579335E-2</v>
      </c>
      <c r="N68" s="77">
        <v>4.52120431299052E-4</v>
      </c>
      <c r="O68" s="77">
        <v>8.2608258897099999E-7</v>
      </c>
      <c r="P68" s="77">
        <v>4.8142726157031899E-4</v>
      </c>
      <c r="Q68" s="77">
        <v>4.8142726157031801E-4</v>
      </c>
      <c r="R68" s="77">
        <v>0</v>
      </c>
      <c r="S68" s="77">
        <v>6.3412880000000004E-12</v>
      </c>
      <c r="T68" s="77" t="s">
        <v>151</v>
      </c>
      <c r="U68" s="105">
        <v>7.3440851811780997E-5</v>
      </c>
      <c r="V68" s="105">
        <v>0</v>
      </c>
      <c r="W68" s="101">
        <v>7.34428254229108E-5</v>
      </c>
    </row>
    <row r="69" spans="2:23" x14ac:dyDescent="0.35">
      <c r="B69" s="55" t="s">
        <v>112</v>
      </c>
      <c r="C69" s="76" t="s">
        <v>135</v>
      </c>
      <c r="D69" s="55" t="s">
        <v>54</v>
      </c>
      <c r="E69" s="55" t="s">
        <v>172</v>
      </c>
      <c r="F69" s="70">
        <v>209.2</v>
      </c>
      <c r="G69" s="77">
        <v>53150</v>
      </c>
      <c r="H69" s="77">
        <v>209.42</v>
      </c>
      <c r="I69" s="77">
        <v>2</v>
      </c>
      <c r="J69" s="77">
        <v>33.292711576057798</v>
      </c>
      <c r="K69" s="77">
        <v>3.03592032015313E-2</v>
      </c>
      <c r="L69" s="77">
        <v>33.292260783108901</v>
      </c>
      <c r="M69" s="77">
        <v>3.0358381062303999E-2</v>
      </c>
      <c r="N69" s="77">
        <v>4.5079294899719202E-4</v>
      </c>
      <c r="O69" s="77">
        <v>8.2213922737299999E-7</v>
      </c>
      <c r="P69" s="77">
        <v>4.8001373079441202E-4</v>
      </c>
      <c r="Q69" s="77">
        <v>4.8001373079441202E-4</v>
      </c>
      <c r="R69" s="77">
        <v>0</v>
      </c>
      <c r="S69" s="77">
        <v>6.3110170000000002E-12</v>
      </c>
      <c r="T69" s="77" t="s">
        <v>151</v>
      </c>
      <c r="U69" s="105">
        <v>7.2907512901981004E-5</v>
      </c>
      <c r="V69" s="105">
        <v>0</v>
      </c>
      <c r="W69" s="101">
        <v>7.2909472180439296E-5</v>
      </c>
    </row>
    <row r="70" spans="2:23" x14ac:dyDescent="0.35">
      <c r="B70" s="55" t="s">
        <v>112</v>
      </c>
      <c r="C70" s="76" t="s">
        <v>135</v>
      </c>
      <c r="D70" s="55" t="s">
        <v>54</v>
      </c>
      <c r="E70" s="55" t="s">
        <v>172</v>
      </c>
      <c r="F70" s="70">
        <v>209.2</v>
      </c>
      <c r="G70" s="77">
        <v>53900</v>
      </c>
      <c r="H70" s="77">
        <v>209.43</v>
      </c>
      <c r="I70" s="77">
        <v>1</v>
      </c>
      <c r="J70" s="77">
        <v>16.385447098424599</v>
      </c>
      <c r="K70" s="77">
        <v>1.26186952009177E-2</v>
      </c>
      <c r="L70" s="77">
        <v>16.391744299893201</v>
      </c>
      <c r="M70" s="77">
        <v>1.2628396216074899E-2</v>
      </c>
      <c r="N70" s="77">
        <v>-6.2972014686330001E-3</v>
      </c>
      <c r="O70" s="77">
        <v>-9.7010151571240003E-6</v>
      </c>
      <c r="P70" s="77">
        <v>-6.45190647874556E-3</v>
      </c>
      <c r="Q70" s="77">
        <v>-6.45190647874556E-3</v>
      </c>
      <c r="R70" s="77">
        <v>0</v>
      </c>
      <c r="S70" s="77">
        <v>1.9564735689999998E-9</v>
      </c>
      <c r="T70" s="77" t="s">
        <v>150</v>
      </c>
      <c r="U70" s="105">
        <v>-5.8221164982777797E-4</v>
      </c>
      <c r="V70" s="105">
        <v>0</v>
      </c>
      <c r="W70" s="101">
        <v>-5.8219600377570002E-4</v>
      </c>
    </row>
    <row r="71" spans="2:23" x14ac:dyDescent="0.35">
      <c r="B71" s="55" t="s">
        <v>112</v>
      </c>
      <c r="C71" s="76" t="s">
        <v>135</v>
      </c>
      <c r="D71" s="55" t="s">
        <v>54</v>
      </c>
      <c r="E71" s="55" t="s">
        <v>172</v>
      </c>
      <c r="F71" s="70">
        <v>209.2</v>
      </c>
      <c r="G71" s="77">
        <v>53900</v>
      </c>
      <c r="H71" s="77">
        <v>209.43</v>
      </c>
      <c r="I71" s="77">
        <v>2</v>
      </c>
      <c r="J71" s="77">
        <v>16.365606749481</v>
      </c>
      <c r="K71" s="77">
        <v>1.2550658329298E-2</v>
      </c>
      <c r="L71" s="77">
        <v>16.371896325971601</v>
      </c>
      <c r="M71" s="77">
        <v>1.25603070389899E-2</v>
      </c>
      <c r="N71" s="77">
        <v>-6.2895764905868097E-3</v>
      </c>
      <c r="O71" s="77">
        <v>-9.6487096919240004E-6</v>
      </c>
      <c r="P71" s="77">
        <v>-6.4440941758326202E-3</v>
      </c>
      <c r="Q71" s="77">
        <v>-6.4440941758326202E-3</v>
      </c>
      <c r="R71" s="77">
        <v>0</v>
      </c>
      <c r="S71" s="77">
        <v>1.945924749E-9</v>
      </c>
      <c r="T71" s="77" t="s">
        <v>150</v>
      </c>
      <c r="U71" s="105">
        <v>-5.7301707633007105E-4</v>
      </c>
      <c r="V71" s="105">
        <v>0</v>
      </c>
      <c r="W71" s="101">
        <v>-5.7300167736816401E-4</v>
      </c>
    </row>
    <row r="72" spans="2:23" x14ac:dyDescent="0.35">
      <c r="B72" s="55" t="s">
        <v>112</v>
      </c>
      <c r="C72" s="76" t="s">
        <v>135</v>
      </c>
      <c r="D72" s="55" t="s">
        <v>54</v>
      </c>
      <c r="E72" s="55" t="s">
        <v>173</v>
      </c>
      <c r="F72" s="70">
        <v>209.42</v>
      </c>
      <c r="G72" s="77">
        <v>53550</v>
      </c>
      <c r="H72" s="77">
        <v>209.65</v>
      </c>
      <c r="I72" s="77">
        <v>1</v>
      </c>
      <c r="J72" s="77">
        <v>23.7912699661033</v>
      </c>
      <c r="K72" s="77">
        <v>1.39242033543602E-2</v>
      </c>
      <c r="L72" s="77">
        <v>23.796539787679599</v>
      </c>
      <c r="M72" s="77">
        <v>1.39303725243188E-2</v>
      </c>
      <c r="N72" s="77">
        <v>-5.26982157630085E-3</v>
      </c>
      <c r="O72" s="77">
        <v>-6.1691699585890003E-6</v>
      </c>
      <c r="P72" s="77">
        <v>-5.4027618714339899E-3</v>
      </c>
      <c r="Q72" s="77">
        <v>-5.4027618714339899E-3</v>
      </c>
      <c r="R72" s="77">
        <v>0</v>
      </c>
      <c r="S72" s="77">
        <v>7.18069962E-10</v>
      </c>
      <c r="T72" s="77" t="s">
        <v>150</v>
      </c>
      <c r="U72" s="105">
        <v>-8.0598064723557002E-5</v>
      </c>
      <c r="V72" s="105">
        <v>0</v>
      </c>
      <c r="W72" s="101">
        <v>-8.05958987732219E-5</v>
      </c>
    </row>
    <row r="73" spans="2:23" x14ac:dyDescent="0.35">
      <c r="B73" s="55" t="s">
        <v>112</v>
      </c>
      <c r="C73" s="76" t="s">
        <v>135</v>
      </c>
      <c r="D73" s="55" t="s">
        <v>54</v>
      </c>
      <c r="E73" s="55" t="s">
        <v>173</v>
      </c>
      <c r="F73" s="70">
        <v>209.42</v>
      </c>
      <c r="G73" s="77">
        <v>54200</v>
      </c>
      <c r="H73" s="77">
        <v>209.52</v>
      </c>
      <c r="I73" s="77">
        <v>1</v>
      </c>
      <c r="J73" s="77">
        <v>36.642470279008499</v>
      </c>
      <c r="K73" s="77">
        <v>8.8616261457769296E-3</v>
      </c>
      <c r="L73" s="77">
        <v>36.647828060978597</v>
      </c>
      <c r="M73" s="77">
        <v>8.8642177904745198E-3</v>
      </c>
      <c r="N73" s="77">
        <v>-5.3577819700945098E-3</v>
      </c>
      <c r="O73" s="77">
        <v>-2.591644697591E-6</v>
      </c>
      <c r="P73" s="77">
        <v>-5.4905886234717502E-3</v>
      </c>
      <c r="Q73" s="77">
        <v>-5.4905886234717502E-3</v>
      </c>
      <c r="R73" s="77">
        <v>0</v>
      </c>
      <c r="S73" s="77">
        <v>1.98967319E-10</v>
      </c>
      <c r="T73" s="77" t="s">
        <v>150</v>
      </c>
      <c r="U73" s="105">
        <v>-7.093617794842E-6</v>
      </c>
      <c r="V73" s="105">
        <v>0</v>
      </c>
      <c r="W73" s="101">
        <v>-7.0934271646588599E-6</v>
      </c>
    </row>
    <row r="74" spans="2:23" x14ac:dyDescent="0.35">
      <c r="B74" s="55" t="s">
        <v>112</v>
      </c>
      <c r="C74" s="76" t="s">
        <v>135</v>
      </c>
      <c r="D74" s="55" t="s">
        <v>54</v>
      </c>
      <c r="E74" s="55" t="s">
        <v>174</v>
      </c>
      <c r="F74" s="70">
        <v>209.5</v>
      </c>
      <c r="G74" s="77">
        <v>53150</v>
      </c>
      <c r="H74" s="77">
        <v>209.42</v>
      </c>
      <c r="I74" s="77">
        <v>1</v>
      </c>
      <c r="J74" s="77">
        <v>-29.910156843855901</v>
      </c>
      <c r="K74" s="77">
        <v>0</v>
      </c>
      <c r="L74" s="77">
        <v>-29.910691595052501</v>
      </c>
      <c r="M74" s="77">
        <v>0</v>
      </c>
      <c r="N74" s="77">
        <v>5.3475119662915705E-4</v>
      </c>
      <c r="O74" s="77">
        <v>0</v>
      </c>
      <c r="P74" s="77">
        <v>5.5430761378011699E-4</v>
      </c>
      <c r="Q74" s="77">
        <v>5.5430761378011699E-4</v>
      </c>
      <c r="R74" s="77">
        <v>0</v>
      </c>
      <c r="S74" s="77">
        <v>0</v>
      </c>
      <c r="T74" s="77" t="s">
        <v>151</v>
      </c>
      <c r="U74" s="105">
        <v>4.2780095730339001E-5</v>
      </c>
      <c r="V74" s="105">
        <v>0</v>
      </c>
      <c r="W74" s="101">
        <v>4.2781245380308801E-5</v>
      </c>
    </row>
    <row r="75" spans="2:23" x14ac:dyDescent="0.35">
      <c r="B75" s="55" t="s">
        <v>112</v>
      </c>
      <c r="C75" s="76" t="s">
        <v>135</v>
      </c>
      <c r="D75" s="55" t="s">
        <v>54</v>
      </c>
      <c r="E75" s="55" t="s">
        <v>174</v>
      </c>
      <c r="F75" s="70">
        <v>209.5</v>
      </c>
      <c r="G75" s="77">
        <v>53150</v>
      </c>
      <c r="H75" s="77">
        <v>209.42</v>
      </c>
      <c r="I75" s="77">
        <v>2</v>
      </c>
      <c r="J75" s="77">
        <v>-25.112851352861</v>
      </c>
      <c r="K75" s="77">
        <v>0</v>
      </c>
      <c r="L75" s="77">
        <v>-25.113300335037302</v>
      </c>
      <c r="M75" s="77">
        <v>0</v>
      </c>
      <c r="N75" s="77">
        <v>4.4898217627098398E-4</v>
      </c>
      <c r="O75" s="77">
        <v>0</v>
      </c>
      <c r="P75" s="77">
        <v>4.6540192957630102E-4</v>
      </c>
      <c r="Q75" s="77">
        <v>4.6540192957630102E-4</v>
      </c>
      <c r="R75" s="77">
        <v>0</v>
      </c>
      <c r="S75" s="77">
        <v>0</v>
      </c>
      <c r="T75" s="77" t="s">
        <v>151</v>
      </c>
      <c r="U75" s="105">
        <v>3.5918574101684002E-5</v>
      </c>
      <c r="V75" s="105">
        <v>0</v>
      </c>
      <c r="W75" s="101">
        <v>3.5919539358701899E-5</v>
      </c>
    </row>
    <row r="76" spans="2:23" x14ac:dyDescent="0.35">
      <c r="B76" s="55" t="s">
        <v>112</v>
      </c>
      <c r="C76" s="76" t="s">
        <v>135</v>
      </c>
      <c r="D76" s="55" t="s">
        <v>54</v>
      </c>
      <c r="E76" s="55" t="s">
        <v>174</v>
      </c>
      <c r="F76" s="70">
        <v>209.5</v>
      </c>
      <c r="G76" s="77">
        <v>53150</v>
      </c>
      <c r="H76" s="77">
        <v>209.42</v>
      </c>
      <c r="I76" s="77">
        <v>3</v>
      </c>
      <c r="J76" s="77">
        <v>-30.726816416384299</v>
      </c>
      <c r="K76" s="77">
        <v>0</v>
      </c>
      <c r="L76" s="77">
        <v>-30.727365768296199</v>
      </c>
      <c r="M76" s="77">
        <v>0</v>
      </c>
      <c r="N76" s="77">
        <v>5.4935191187710497E-4</v>
      </c>
      <c r="O76" s="77">
        <v>0</v>
      </c>
      <c r="P76" s="77">
        <v>5.6944229265846005E-4</v>
      </c>
      <c r="Q76" s="77">
        <v>5.6944229265846005E-4</v>
      </c>
      <c r="R76" s="77">
        <v>0</v>
      </c>
      <c r="S76" s="77">
        <v>0</v>
      </c>
      <c r="T76" s="77" t="s">
        <v>151</v>
      </c>
      <c r="U76" s="105">
        <v>4.3948152950175E-5</v>
      </c>
      <c r="V76" s="105">
        <v>0</v>
      </c>
      <c r="W76" s="101">
        <v>4.3949333989905003E-5</v>
      </c>
    </row>
    <row r="77" spans="2:23" x14ac:dyDescent="0.35">
      <c r="B77" s="55" t="s">
        <v>112</v>
      </c>
      <c r="C77" s="76" t="s">
        <v>135</v>
      </c>
      <c r="D77" s="55" t="s">
        <v>54</v>
      </c>
      <c r="E77" s="55" t="s">
        <v>174</v>
      </c>
      <c r="F77" s="70">
        <v>209.5</v>
      </c>
      <c r="G77" s="77">
        <v>53654</v>
      </c>
      <c r="H77" s="77">
        <v>209.96</v>
      </c>
      <c r="I77" s="77">
        <v>1</v>
      </c>
      <c r="J77" s="77">
        <v>38.567677504425902</v>
      </c>
      <c r="K77" s="77">
        <v>4.6706424489881597E-2</v>
      </c>
      <c r="L77" s="77">
        <v>38.568003482147098</v>
      </c>
      <c r="M77" s="77">
        <v>4.6707214027605803E-2</v>
      </c>
      <c r="N77" s="77">
        <v>-3.2597772117171103E-4</v>
      </c>
      <c r="O77" s="77">
        <v>-7.8953772418600003E-7</v>
      </c>
      <c r="P77" s="77">
        <v>-3.40045245921833E-4</v>
      </c>
      <c r="Q77" s="77">
        <v>-3.40045245921833E-4</v>
      </c>
      <c r="R77" s="77">
        <v>0</v>
      </c>
      <c r="S77" s="77">
        <v>3.6308060000000001E-12</v>
      </c>
      <c r="T77" s="77" t="s">
        <v>151</v>
      </c>
      <c r="U77" s="105">
        <v>-1.5639995154560002E-5</v>
      </c>
      <c r="V77" s="105">
        <v>0</v>
      </c>
      <c r="W77" s="101">
        <v>-1.5639574853491201E-5</v>
      </c>
    </row>
    <row r="78" spans="2:23" x14ac:dyDescent="0.35">
      <c r="B78" s="55" t="s">
        <v>112</v>
      </c>
      <c r="C78" s="76" t="s">
        <v>135</v>
      </c>
      <c r="D78" s="55" t="s">
        <v>54</v>
      </c>
      <c r="E78" s="55" t="s">
        <v>174</v>
      </c>
      <c r="F78" s="70">
        <v>209.5</v>
      </c>
      <c r="G78" s="77">
        <v>53654</v>
      </c>
      <c r="H78" s="77">
        <v>209.96</v>
      </c>
      <c r="I78" s="77">
        <v>2</v>
      </c>
      <c r="J78" s="77">
        <v>38.567677504425902</v>
      </c>
      <c r="K78" s="77">
        <v>4.6706424489881597E-2</v>
      </c>
      <c r="L78" s="77">
        <v>38.568003482147098</v>
      </c>
      <c r="M78" s="77">
        <v>4.6707214027605803E-2</v>
      </c>
      <c r="N78" s="77">
        <v>-3.2597772117171103E-4</v>
      </c>
      <c r="O78" s="77">
        <v>-7.8953772418600003E-7</v>
      </c>
      <c r="P78" s="77">
        <v>-3.40045245921833E-4</v>
      </c>
      <c r="Q78" s="77">
        <v>-3.40045245921833E-4</v>
      </c>
      <c r="R78" s="77">
        <v>0</v>
      </c>
      <c r="S78" s="77">
        <v>3.6308060000000001E-12</v>
      </c>
      <c r="T78" s="77" t="s">
        <v>151</v>
      </c>
      <c r="U78" s="105">
        <v>-1.5639995154560002E-5</v>
      </c>
      <c r="V78" s="105">
        <v>0</v>
      </c>
      <c r="W78" s="101">
        <v>-1.5639574853491201E-5</v>
      </c>
    </row>
    <row r="79" spans="2:23" x14ac:dyDescent="0.35">
      <c r="B79" s="55" t="s">
        <v>112</v>
      </c>
      <c r="C79" s="76" t="s">
        <v>135</v>
      </c>
      <c r="D79" s="55" t="s">
        <v>54</v>
      </c>
      <c r="E79" s="55" t="s">
        <v>174</v>
      </c>
      <c r="F79" s="70">
        <v>209.5</v>
      </c>
      <c r="G79" s="77">
        <v>53704</v>
      </c>
      <c r="H79" s="77">
        <v>210.11</v>
      </c>
      <c r="I79" s="77">
        <v>1</v>
      </c>
      <c r="J79" s="77">
        <v>28.7593902608082</v>
      </c>
      <c r="K79" s="77">
        <v>3.45728856776511E-2</v>
      </c>
      <c r="L79" s="77">
        <v>28.7597959042273</v>
      </c>
      <c r="M79" s="77">
        <v>3.4573860966927501E-2</v>
      </c>
      <c r="N79" s="77">
        <v>-4.0564341911575297E-4</v>
      </c>
      <c r="O79" s="77">
        <v>-9.7528927644399992E-7</v>
      </c>
      <c r="P79" s="77">
        <v>-4.1894772248352702E-4</v>
      </c>
      <c r="Q79" s="77">
        <v>-4.1894772248352702E-4</v>
      </c>
      <c r="R79" s="77">
        <v>0</v>
      </c>
      <c r="S79" s="77">
        <v>7.3366190000000005E-12</v>
      </c>
      <c r="T79" s="77" t="s">
        <v>151</v>
      </c>
      <c r="U79" s="105">
        <v>4.2821919016233999E-5</v>
      </c>
      <c r="V79" s="105">
        <v>0</v>
      </c>
      <c r="W79" s="101">
        <v>4.2823069790140999E-5</v>
      </c>
    </row>
    <row r="80" spans="2:23" x14ac:dyDescent="0.35">
      <c r="B80" s="55" t="s">
        <v>112</v>
      </c>
      <c r="C80" s="76" t="s">
        <v>135</v>
      </c>
      <c r="D80" s="55" t="s">
        <v>54</v>
      </c>
      <c r="E80" s="55" t="s">
        <v>174</v>
      </c>
      <c r="F80" s="70">
        <v>209.5</v>
      </c>
      <c r="G80" s="77">
        <v>58004</v>
      </c>
      <c r="H80" s="77">
        <v>208.29</v>
      </c>
      <c r="I80" s="77">
        <v>1</v>
      </c>
      <c r="J80" s="77">
        <v>-20.252349218904001</v>
      </c>
      <c r="K80" s="77">
        <v>8.6871390033724794E-2</v>
      </c>
      <c r="L80" s="77">
        <v>-20.251872966826198</v>
      </c>
      <c r="M80" s="77">
        <v>8.6867304365134193E-2</v>
      </c>
      <c r="N80" s="77">
        <v>-4.7625207778012602E-4</v>
      </c>
      <c r="O80" s="77">
        <v>4.0856685906549999E-6</v>
      </c>
      <c r="P80" s="77">
        <v>-4.90113624537902E-4</v>
      </c>
      <c r="Q80" s="77">
        <v>-4.9011362453790298E-4</v>
      </c>
      <c r="R80" s="77">
        <v>0</v>
      </c>
      <c r="S80" s="77">
        <v>5.0876766999999998E-11</v>
      </c>
      <c r="T80" s="77" t="s">
        <v>151</v>
      </c>
      <c r="U80" s="105">
        <v>2.7721072613084801E-4</v>
      </c>
      <c r="V80" s="105">
        <v>0</v>
      </c>
      <c r="W80" s="101">
        <v>2.7721817574725201E-4</v>
      </c>
    </row>
    <row r="81" spans="2:23" x14ac:dyDescent="0.35">
      <c r="B81" s="55" t="s">
        <v>112</v>
      </c>
      <c r="C81" s="76" t="s">
        <v>135</v>
      </c>
      <c r="D81" s="55" t="s">
        <v>54</v>
      </c>
      <c r="E81" s="55" t="s">
        <v>175</v>
      </c>
      <c r="F81" s="70">
        <v>207.36</v>
      </c>
      <c r="G81" s="77">
        <v>53050</v>
      </c>
      <c r="H81" s="77">
        <v>209.2</v>
      </c>
      <c r="I81" s="77">
        <v>1</v>
      </c>
      <c r="J81" s="77">
        <v>181.30448965739399</v>
      </c>
      <c r="K81" s="77">
        <v>0.79219876307527004</v>
      </c>
      <c r="L81" s="77">
        <v>181.30132352860599</v>
      </c>
      <c r="M81" s="77">
        <v>0.79217109490870097</v>
      </c>
      <c r="N81" s="77">
        <v>3.1661287887896298E-3</v>
      </c>
      <c r="O81" s="77">
        <v>2.7668166569135001E-5</v>
      </c>
      <c r="P81" s="77">
        <v>3.36365846031581E-3</v>
      </c>
      <c r="Q81" s="77">
        <v>3.36365846031581E-3</v>
      </c>
      <c r="R81" s="77">
        <v>0</v>
      </c>
      <c r="S81" s="77">
        <v>2.72672178E-10</v>
      </c>
      <c r="T81" s="77" t="s">
        <v>150</v>
      </c>
      <c r="U81" s="105">
        <v>-6.2951238353409005E-5</v>
      </c>
      <c r="V81" s="105">
        <v>0</v>
      </c>
      <c r="W81" s="101">
        <v>-6.2949546634677596E-5</v>
      </c>
    </row>
    <row r="82" spans="2:23" x14ac:dyDescent="0.35">
      <c r="B82" s="55" t="s">
        <v>112</v>
      </c>
      <c r="C82" s="76" t="s">
        <v>135</v>
      </c>
      <c r="D82" s="55" t="s">
        <v>54</v>
      </c>
      <c r="E82" s="55" t="s">
        <v>175</v>
      </c>
      <c r="F82" s="70">
        <v>207.36</v>
      </c>
      <c r="G82" s="77">
        <v>53204</v>
      </c>
      <c r="H82" s="77">
        <v>208.14</v>
      </c>
      <c r="I82" s="77">
        <v>1</v>
      </c>
      <c r="J82" s="77">
        <v>25.6393540814198</v>
      </c>
      <c r="K82" s="77">
        <v>0</v>
      </c>
      <c r="L82" s="77">
        <v>25.6393118425887</v>
      </c>
      <c r="M82" s="77">
        <v>0</v>
      </c>
      <c r="N82" s="77">
        <v>4.2238831077235003E-5</v>
      </c>
      <c r="O82" s="77">
        <v>0</v>
      </c>
      <c r="P82" s="77">
        <v>4.9183849129492001E-5</v>
      </c>
      <c r="Q82" s="77">
        <v>4.9183849129490998E-5</v>
      </c>
      <c r="R82" s="77">
        <v>0</v>
      </c>
      <c r="S82" s="77">
        <v>0</v>
      </c>
      <c r="T82" s="77" t="s">
        <v>151</v>
      </c>
      <c r="U82" s="105">
        <v>-3.2946288240241997E-5</v>
      </c>
      <c r="V82" s="105">
        <v>0</v>
      </c>
      <c r="W82" s="101">
        <v>-3.2945402858883301E-5</v>
      </c>
    </row>
    <row r="83" spans="2:23" x14ac:dyDescent="0.35">
      <c r="B83" s="55" t="s">
        <v>112</v>
      </c>
      <c r="C83" s="76" t="s">
        <v>135</v>
      </c>
      <c r="D83" s="55" t="s">
        <v>54</v>
      </c>
      <c r="E83" s="55" t="s">
        <v>175</v>
      </c>
      <c r="F83" s="70">
        <v>207.36</v>
      </c>
      <c r="G83" s="77">
        <v>53204</v>
      </c>
      <c r="H83" s="77">
        <v>208.14</v>
      </c>
      <c r="I83" s="77">
        <v>2</v>
      </c>
      <c r="J83" s="77">
        <v>25.6393540814198</v>
      </c>
      <c r="K83" s="77">
        <v>0</v>
      </c>
      <c r="L83" s="77">
        <v>25.6393118425887</v>
      </c>
      <c r="M83" s="77">
        <v>0</v>
      </c>
      <c r="N83" s="77">
        <v>4.2238831077235003E-5</v>
      </c>
      <c r="O83" s="77">
        <v>0</v>
      </c>
      <c r="P83" s="77">
        <v>4.9183849129492001E-5</v>
      </c>
      <c r="Q83" s="77">
        <v>4.9183849129490998E-5</v>
      </c>
      <c r="R83" s="77">
        <v>0</v>
      </c>
      <c r="S83" s="77">
        <v>0</v>
      </c>
      <c r="T83" s="77" t="s">
        <v>151</v>
      </c>
      <c r="U83" s="105">
        <v>-3.2946288240241997E-5</v>
      </c>
      <c r="V83" s="105">
        <v>0</v>
      </c>
      <c r="W83" s="101">
        <v>-3.2945402858883301E-5</v>
      </c>
    </row>
    <row r="84" spans="2:23" x14ac:dyDescent="0.35">
      <c r="B84" s="55" t="s">
        <v>112</v>
      </c>
      <c r="C84" s="76" t="s">
        <v>135</v>
      </c>
      <c r="D84" s="55" t="s">
        <v>54</v>
      </c>
      <c r="E84" s="55" t="s">
        <v>176</v>
      </c>
      <c r="F84" s="70">
        <v>208.14</v>
      </c>
      <c r="G84" s="77">
        <v>53254</v>
      </c>
      <c r="H84" s="77">
        <v>209.12</v>
      </c>
      <c r="I84" s="77">
        <v>1</v>
      </c>
      <c r="J84" s="77">
        <v>22.2128233891337</v>
      </c>
      <c r="K84" s="77">
        <v>5.2005363715435397E-2</v>
      </c>
      <c r="L84" s="77">
        <v>22.212823354251601</v>
      </c>
      <c r="M84" s="77">
        <v>5.2005363552101502E-2</v>
      </c>
      <c r="N84" s="77">
        <v>3.4882033372999999E-8</v>
      </c>
      <c r="O84" s="77">
        <v>1.63333843E-10</v>
      </c>
      <c r="P84" s="77">
        <v>5.3596800000000004E-13</v>
      </c>
      <c r="Q84" s="77">
        <v>5.3596800000000004E-13</v>
      </c>
      <c r="R84" s="77">
        <v>0</v>
      </c>
      <c r="S84" s="77">
        <v>0</v>
      </c>
      <c r="T84" s="77" t="s">
        <v>151</v>
      </c>
      <c r="U84" s="105">
        <v>-1.08053045E-10</v>
      </c>
      <c r="V84" s="105">
        <v>0</v>
      </c>
      <c r="W84" s="101">
        <v>-1.0805014123999999E-10</v>
      </c>
    </row>
    <row r="85" spans="2:23" x14ac:dyDescent="0.35">
      <c r="B85" s="55" t="s">
        <v>112</v>
      </c>
      <c r="C85" s="76" t="s">
        <v>135</v>
      </c>
      <c r="D85" s="55" t="s">
        <v>54</v>
      </c>
      <c r="E85" s="55" t="s">
        <v>176</v>
      </c>
      <c r="F85" s="70">
        <v>208.14</v>
      </c>
      <c r="G85" s="77">
        <v>53304</v>
      </c>
      <c r="H85" s="77">
        <v>209.96</v>
      </c>
      <c r="I85" s="77">
        <v>1</v>
      </c>
      <c r="J85" s="77">
        <v>35.446582938311998</v>
      </c>
      <c r="K85" s="77">
        <v>0.13996967095909299</v>
      </c>
      <c r="L85" s="77">
        <v>35.446551077507401</v>
      </c>
      <c r="M85" s="77">
        <v>0.13996941933854401</v>
      </c>
      <c r="N85" s="77">
        <v>3.1860804566852001E-5</v>
      </c>
      <c r="O85" s="77">
        <v>2.5162054885400001E-7</v>
      </c>
      <c r="P85" s="77">
        <v>3.8345408489391001E-5</v>
      </c>
      <c r="Q85" s="77">
        <v>3.8345408489391001E-5</v>
      </c>
      <c r="R85" s="77">
        <v>0</v>
      </c>
      <c r="S85" s="77">
        <v>1.63799E-13</v>
      </c>
      <c r="T85" s="77" t="s">
        <v>151</v>
      </c>
      <c r="U85" s="105">
        <v>-5.3853885736989996E-6</v>
      </c>
      <c r="V85" s="105">
        <v>0</v>
      </c>
      <c r="W85" s="101">
        <v>-5.3852438495765904E-6</v>
      </c>
    </row>
    <row r="86" spans="2:23" x14ac:dyDescent="0.35">
      <c r="B86" s="55" t="s">
        <v>112</v>
      </c>
      <c r="C86" s="76" t="s">
        <v>135</v>
      </c>
      <c r="D86" s="55" t="s">
        <v>54</v>
      </c>
      <c r="E86" s="55" t="s">
        <v>176</v>
      </c>
      <c r="F86" s="70">
        <v>208.14</v>
      </c>
      <c r="G86" s="77">
        <v>54104</v>
      </c>
      <c r="H86" s="77">
        <v>208.98</v>
      </c>
      <c r="I86" s="77">
        <v>1</v>
      </c>
      <c r="J86" s="77">
        <v>20.376459368282202</v>
      </c>
      <c r="K86" s="77">
        <v>4.10217695230609E-2</v>
      </c>
      <c r="L86" s="77">
        <v>20.376459301432</v>
      </c>
      <c r="M86" s="77">
        <v>4.1021769253895897E-2</v>
      </c>
      <c r="N86" s="77">
        <v>6.6850233682000004E-8</v>
      </c>
      <c r="O86" s="77">
        <v>2.6916500200000001E-10</v>
      </c>
      <c r="P86" s="77">
        <v>5.7119700000000001E-13</v>
      </c>
      <c r="Q86" s="77">
        <v>5.7119700000000001E-13</v>
      </c>
      <c r="R86" s="77">
        <v>0</v>
      </c>
      <c r="S86" s="77">
        <v>0</v>
      </c>
      <c r="T86" s="77" t="s">
        <v>151</v>
      </c>
      <c r="U86" s="105">
        <v>-1.7143537999999999E-11</v>
      </c>
      <c r="V86" s="105">
        <v>0</v>
      </c>
      <c r="W86" s="101">
        <v>-1.7143077290000001E-11</v>
      </c>
    </row>
    <row r="87" spans="2:23" x14ac:dyDescent="0.35">
      <c r="B87" s="55" t="s">
        <v>112</v>
      </c>
      <c r="C87" s="76" t="s">
        <v>135</v>
      </c>
      <c r="D87" s="55" t="s">
        <v>54</v>
      </c>
      <c r="E87" s="55" t="s">
        <v>177</v>
      </c>
      <c r="F87" s="70">
        <v>209.12</v>
      </c>
      <c r="G87" s="77">
        <v>54104</v>
      </c>
      <c r="H87" s="77">
        <v>208.98</v>
      </c>
      <c r="I87" s="77">
        <v>1</v>
      </c>
      <c r="J87" s="77">
        <v>-4.0952138527378299</v>
      </c>
      <c r="K87" s="77">
        <v>1.4691200213698501E-3</v>
      </c>
      <c r="L87" s="77">
        <v>-4.0952138875501296</v>
      </c>
      <c r="M87" s="77">
        <v>1.4691200463470299E-3</v>
      </c>
      <c r="N87" s="77">
        <v>3.4812301651999999E-8</v>
      </c>
      <c r="O87" s="77">
        <v>-2.4977180999999999E-11</v>
      </c>
      <c r="P87" s="77">
        <v>7.4873000000000003E-14</v>
      </c>
      <c r="Q87" s="77">
        <v>7.4873000000000003E-14</v>
      </c>
      <c r="R87" s="77">
        <v>0</v>
      </c>
      <c r="S87" s="77">
        <v>0</v>
      </c>
      <c r="T87" s="77" t="s">
        <v>151</v>
      </c>
      <c r="U87" s="105">
        <v>-3.4775752800000002E-10</v>
      </c>
      <c r="V87" s="105">
        <v>0</v>
      </c>
      <c r="W87" s="101">
        <v>-3.4774818255E-10</v>
      </c>
    </row>
    <row r="88" spans="2:23" x14ac:dyDescent="0.35">
      <c r="B88" s="55" t="s">
        <v>112</v>
      </c>
      <c r="C88" s="76" t="s">
        <v>135</v>
      </c>
      <c r="D88" s="55" t="s">
        <v>54</v>
      </c>
      <c r="E88" s="55" t="s">
        <v>178</v>
      </c>
      <c r="F88" s="70">
        <v>210.08</v>
      </c>
      <c r="G88" s="77">
        <v>53404</v>
      </c>
      <c r="H88" s="77">
        <v>211.09</v>
      </c>
      <c r="I88" s="77">
        <v>1</v>
      </c>
      <c r="J88" s="77">
        <v>20.498632296901</v>
      </c>
      <c r="K88" s="77">
        <v>4.08428496114333E-2</v>
      </c>
      <c r="L88" s="77">
        <v>20.4990107713745</v>
      </c>
      <c r="M88" s="77">
        <v>4.08443578211991E-2</v>
      </c>
      <c r="N88" s="77">
        <v>-3.7847447354744101E-4</v>
      </c>
      <c r="O88" s="77">
        <v>-1.5082097658390001E-6</v>
      </c>
      <c r="P88" s="77">
        <v>-3.87510685861966E-4</v>
      </c>
      <c r="Q88" s="77">
        <v>-3.8751068586196697E-4</v>
      </c>
      <c r="R88" s="77">
        <v>0</v>
      </c>
      <c r="S88" s="77">
        <v>1.4595992E-11</v>
      </c>
      <c r="T88" s="77" t="s">
        <v>151</v>
      </c>
      <c r="U88" s="105">
        <v>6.4652864743723002E-5</v>
      </c>
      <c r="V88" s="105">
        <v>0</v>
      </c>
      <c r="W88" s="101">
        <v>6.4654602191074005E-5</v>
      </c>
    </row>
    <row r="89" spans="2:23" x14ac:dyDescent="0.35">
      <c r="B89" s="55" t="s">
        <v>112</v>
      </c>
      <c r="C89" s="76" t="s">
        <v>135</v>
      </c>
      <c r="D89" s="55" t="s">
        <v>54</v>
      </c>
      <c r="E89" s="55" t="s">
        <v>179</v>
      </c>
      <c r="F89" s="70">
        <v>211.09</v>
      </c>
      <c r="G89" s="77">
        <v>53854</v>
      </c>
      <c r="H89" s="77">
        <v>209.07</v>
      </c>
      <c r="I89" s="77">
        <v>1</v>
      </c>
      <c r="J89" s="77">
        <v>-28.608381381692599</v>
      </c>
      <c r="K89" s="77">
        <v>0.161584507578904</v>
      </c>
      <c r="L89" s="77">
        <v>-28.608001515797898</v>
      </c>
      <c r="M89" s="77">
        <v>0.16158021652620899</v>
      </c>
      <c r="N89" s="77">
        <v>-3.79865894606368E-4</v>
      </c>
      <c r="O89" s="77">
        <v>4.2910526952670004E-6</v>
      </c>
      <c r="P89" s="77">
        <v>-3.8751068601438498E-4</v>
      </c>
      <c r="Q89" s="77">
        <v>-3.8751068601438601E-4</v>
      </c>
      <c r="R89" s="77">
        <v>0</v>
      </c>
      <c r="S89" s="77">
        <v>2.9646984E-11</v>
      </c>
      <c r="T89" s="77" t="s">
        <v>151</v>
      </c>
      <c r="U89" s="105">
        <v>1.3413524311691499E-4</v>
      </c>
      <c r="V89" s="105">
        <v>0</v>
      </c>
      <c r="W89" s="101">
        <v>1.34138847797446E-4</v>
      </c>
    </row>
    <row r="90" spans="2:23" x14ac:dyDescent="0.35">
      <c r="B90" s="55" t="s">
        <v>112</v>
      </c>
      <c r="C90" s="76" t="s">
        <v>135</v>
      </c>
      <c r="D90" s="55" t="s">
        <v>54</v>
      </c>
      <c r="E90" s="55" t="s">
        <v>180</v>
      </c>
      <c r="F90" s="70">
        <v>211.04</v>
      </c>
      <c r="G90" s="77">
        <v>53754</v>
      </c>
      <c r="H90" s="77">
        <v>209.93</v>
      </c>
      <c r="I90" s="77">
        <v>1</v>
      </c>
      <c r="J90" s="77">
        <v>-18.7440275917257</v>
      </c>
      <c r="K90" s="77">
        <v>5.6987116112290397E-2</v>
      </c>
      <c r="L90" s="77">
        <v>-18.743669555423502</v>
      </c>
      <c r="M90" s="77">
        <v>5.6984939070951798E-2</v>
      </c>
      <c r="N90" s="77">
        <v>-3.5803630221709098E-4</v>
      </c>
      <c r="O90" s="77">
        <v>2.1770413386630001E-6</v>
      </c>
      <c r="P90" s="77">
        <v>-3.66004593629073E-4</v>
      </c>
      <c r="Q90" s="77">
        <v>-3.6600459362907202E-4</v>
      </c>
      <c r="R90" s="77">
        <v>0</v>
      </c>
      <c r="S90" s="77">
        <v>2.1728208999999999E-11</v>
      </c>
      <c r="T90" s="77" t="s">
        <v>151</v>
      </c>
      <c r="U90" s="105">
        <v>6.0814250707489E-5</v>
      </c>
      <c r="V90" s="105">
        <v>0</v>
      </c>
      <c r="W90" s="101">
        <v>6.0815884997929398E-5</v>
      </c>
    </row>
    <row r="91" spans="2:23" x14ac:dyDescent="0.35">
      <c r="B91" s="55" t="s">
        <v>112</v>
      </c>
      <c r="C91" s="76" t="s">
        <v>135</v>
      </c>
      <c r="D91" s="55" t="s">
        <v>54</v>
      </c>
      <c r="E91" s="55" t="s">
        <v>181</v>
      </c>
      <c r="F91" s="70">
        <v>209.65</v>
      </c>
      <c r="G91" s="77">
        <v>54050</v>
      </c>
      <c r="H91" s="77">
        <v>209.82</v>
      </c>
      <c r="I91" s="77">
        <v>1</v>
      </c>
      <c r="J91" s="77">
        <v>30.972832499621301</v>
      </c>
      <c r="K91" s="77">
        <v>1.39100871192191E-2</v>
      </c>
      <c r="L91" s="77">
        <v>30.980489257752801</v>
      </c>
      <c r="M91" s="77">
        <v>1.3916965362421201E-2</v>
      </c>
      <c r="N91" s="77">
        <v>-7.6567581315689602E-3</v>
      </c>
      <c r="O91" s="77">
        <v>-6.8782432020830002E-6</v>
      </c>
      <c r="P91" s="77">
        <v>-7.8519409646485797E-3</v>
      </c>
      <c r="Q91" s="77">
        <v>-7.8519409646485693E-3</v>
      </c>
      <c r="R91" s="77">
        <v>0</v>
      </c>
      <c r="S91" s="77">
        <v>8.9396816499999996E-10</v>
      </c>
      <c r="T91" s="77" t="s">
        <v>150</v>
      </c>
      <c r="U91" s="105">
        <v>-1.4095945562216401E-4</v>
      </c>
      <c r="V91" s="105">
        <v>0</v>
      </c>
      <c r="W91" s="101">
        <v>-1.4095566755130599E-4</v>
      </c>
    </row>
    <row r="92" spans="2:23" x14ac:dyDescent="0.35">
      <c r="B92" s="55" t="s">
        <v>112</v>
      </c>
      <c r="C92" s="76" t="s">
        <v>135</v>
      </c>
      <c r="D92" s="55" t="s">
        <v>54</v>
      </c>
      <c r="E92" s="55" t="s">
        <v>181</v>
      </c>
      <c r="F92" s="70">
        <v>209.65</v>
      </c>
      <c r="G92" s="77">
        <v>54850</v>
      </c>
      <c r="H92" s="77">
        <v>209.51</v>
      </c>
      <c r="I92" s="77">
        <v>1</v>
      </c>
      <c r="J92" s="77">
        <v>-14.533756186204901</v>
      </c>
      <c r="K92" s="77">
        <v>5.5131047977692799E-3</v>
      </c>
      <c r="L92" s="77">
        <v>-14.5307957422078</v>
      </c>
      <c r="M92" s="77">
        <v>5.51085904993605E-3</v>
      </c>
      <c r="N92" s="77">
        <v>-2.9604439971020499E-3</v>
      </c>
      <c r="O92" s="77">
        <v>2.245747833236E-6</v>
      </c>
      <c r="P92" s="77">
        <v>-3.04140953117667E-3</v>
      </c>
      <c r="Q92" s="77">
        <v>-3.0414095311766601E-3</v>
      </c>
      <c r="R92" s="77">
        <v>0</v>
      </c>
      <c r="S92" s="77">
        <v>2.4142948799999998E-10</v>
      </c>
      <c r="T92" s="77" t="s">
        <v>151</v>
      </c>
      <c r="U92" s="105">
        <v>5.6201671295359001E-5</v>
      </c>
      <c r="V92" s="105">
        <v>0</v>
      </c>
      <c r="W92" s="101">
        <v>5.6203181629747101E-5</v>
      </c>
    </row>
    <row r="93" spans="2:23" x14ac:dyDescent="0.35">
      <c r="B93" s="55" t="s">
        <v>112</v>
      </c>
      <c r="C93" s="76" t="s">
        <v>135</v>
      </c>
      <c r="D93" s="55" t="s">
        <v>54</v>
      </c>
      <c r="E93" s="55" t="s">
        <v>182</v>
      </c>
      <c r="F93" s="70">
        <v>210.38</v>
      </c>
      <c r="G93" s="77">
        <v>53654</v>
      </c>
      <c r="H93" s="77">
        <v>209.96</v>
      </c>
      <c r="I93" s="77">
        <v>1</v>
      </c>
      <c r="J93" s="77">
        <v>-28.068191726225301</v>
      </c>
      <c r="K93" s="77">
        <v>3.0961459100459599E-2</v>
      </c>
      <c r="L93" s="77">
        <v>-28.068445299896698</v>
      </c>
      <c r="M93" s="77">
        <v>3.0962018527044399E-2</v>
      </c>
      <c r="N93" s="77">
        <v>2.5357367135492298E-4</v>
      </c>
      <c r="O93" s="77">
        <v>-5.5942658472800001E-7</v>
      </c>
      <c r="P93" s="77">
        <v>2.6492563723368401E-4</v>
      </c>
      <c r="Q93" s="77">
        <v>2.6492563723368298E-4</v>
      </c>
      <c r="R93" s="77">
        <v>0</v>
      </c>
      <c r="S93" s="77">
        <v>2.7582939999999998E-12</v>
      </c>
      <c r="T93" s="77" t="s">
        <v>151</v>
      </c>
      <c r="U93" s="105">
        <v>-1.1073743343142E-5</v>
      </c>
      <c r="V93" s="105">
        <v>0</v>
      </c>
      <c r="W93" s="101">
        <v>-1.1073445753141699E-5</v>
      </c>
    </row>
    <row r="94" spans="2:23" x14ac:dyDescent="0.35">
      <c r="B94" s="55" t="s">
        <v>112</v>
      </c>
      <c r="C94" s="76" t="s">
        <v>135</v>
      </c>
      <c r="D94" s="55" t="s">
        <v>54</v>
      </c>
      <c r="E94" s="55" t="s">
        <v>183</v>
      </c>
      <c r="F94" s="70">
        <v>210.11</v>
      </c>
      <c r="G94" s="77">
        <v>58004</v>
      </c>
      <c r="H94" s="77">
        <v>208.29</v>
      </c>
      <c r="I94" s="77">
        <v>1</v>
      </c>
      <c r="J94" s="77">
        <v>-26.6602408701097</v>
      </c>
      <c r="K94" s="77">
        <v>0.146489376154293</v>
      </c>
      <c r="L94" s="77">
        <v>-26.6598334758535</v>
      </c>
      <c r="M94" s="77">
        <v>0.14648489918990601</v>
      </c>
      <c r="N94" s="77">
        <v>-4.0739425619107399E-4</v>
      </c>
      <c r="O94" s="77">
        <v>4.4769643870379998E-6</v>
      </c>
      <c r="P94" s="77">
        <v>-4.1894772262669402E-4</v>
      </c>
      <c r="Q94" s="77">
        <v>-4.1894772262669402E-4</v>
      </c>
      <c r="R94" s="77">
        <v>0</v>
      </c>
      <c r="S94" s="77">
        <v>3.6174094000000001E-11</v>
      </c>
      <c r="T94" s="77" t="s">
        <v>151</v>
      </c>
      <c r="U94" s="105">
        <v>1.95123403500565E-4</v>
      </c>
      <c r="V94" s="105">
        <v>0</v>
      </c>
      <c r="W94" s="101">
        <v>1.95128647145094E-4</v>
      </c>
    </row>
    <row r="95" spans="2:23" x14ac:dyDescent="0.35">
      <c r="B95" s="55" t="s">
        <v>112</v>
      </c>
      <c r="C95" s="76" t="s">
        <v>135</v>
      </c>
      <c r="D95" s="55" t="s">
        <v>54</v>
      </c>
      <c r="E95" s="55" t="s">
        <v>184</v>
      </c>
      <c r="F95" s="70">
        <v>209.93</v>
      </c>
      <c r="G95" s="77">
        <v>53854</v>
      </c>
      <c r="H95" s="77">
        <v>209.07</v>
      </c>
      <c r="I95" s="77">
        <v>1</v>
      </c>
      <c r="J95" s="77">
        <v>-45.558658981070103</v>
      </c>
      <c r="K95" s="77">
        <v>0.102741774703595</v>
      </c>
      <c r="L95" s="77">
        <v>-45.558184818620603</v>
      </c>
      <c r="M95" s="77">
        <v>0.102739636096396</v>
      </c>
      <c r="N95" s="77">
        <v>-4.74162449509707E-4</v>
      </c>
      <c r="O95" s="77">
        <v>2.1386071994470002E-6</v>
      </c>
      <c r="P95" s="77">
        <v>-4.8260481263831301E-4</v>
      </c>
      <c r="Q95" s="77">
        <v>-4.8260481263831398E-4</v>
      </c>
      <c r="R95" s="77">
        <v>0</v>
      </c>
      <c r="S95" s="77">
        <v>1.1528917E-11</v>
      </c>
      <c r="T95" s="77" t="s">
        <v>150</v>
      </c>
      <c r="U95" s="105">
        <v>4.0258501705888002E-5</v>
      </c>
      <c r="V95" s="105">
        <v>0</v>
      </c>
      <c r="W95" s="101">
        <v>4.0259583591855798E-5</v>
      </c>
    </row>
    <row r="96" spans="2:23" x14ac:dyDescent="0.35">
      <c r="B96" s="55" t="s">
        <v>112</v>
      </c>
      <c r="C96" s="76" t="s">
        <v>135</v>
      </c>
      <c r="D96" s="55" t="s">
        <v>54</v>
      </c>
      <c r="E96" s="55" t="s">
        <v>184</v>
      </c>
      <c r="F96" s="70">
        <v>209.93</v>
      </c>
      <c r="G96" s="77">
        <v>58104</v>
      </c>
      <c r="H96" s="77">
        <v>208.8</v>
      </c>
      <c r="I96" s="77">
        <v>1</v>
      </c>
      <c r="J96" s="77">
        <v>-17.827437108623101</v>
      </c>
      <c r="K96" s="77">
        <v>4.0807768779869698E-2</v>
      </c>
      <c r="L96" s="77">
        <v>-17.827551096574599</v>
      </c>
      <c r="M96" s="77">
        <v>4.0808290628165697E-2</v>
      </c>
      <c r="N96" s="77">
        <v>1.1398795148331901E-4</v>
      </c>
      <c r="O96" s="77">
        <v>-5.2184829603200005E-7</v>
      </c>
      <c r="P96" s="77">
        <v>1.1660021972802E-4</v>
      </c>
      <c r="Q96" s="77">
        <v>1.1660021972802E-4</v>
      </c>
      <c r="R96" s="77">
        <v>0</v>
      </c>
      <c r="S96" s="77">
        <v>1.745676E-12</v>
      </c>
      <c r="T96" s="77" t="s">
        <v>151</v>
      </c>
      <c r="U96" s="105">
        <v>1.9549616677452002E-5</v>
      </c>
      <c r="V96" s="105">
        <v>0</v>
      </c>
      <c r="W96" s="101">
        <v>1.9550142043649501E-5</v>
      </c>
    </row>
    <row r="97" spans="2:23" x14ac:dyDescent="0.35">
      <c r="B97" s="55" t="s">
        <v>112</v>
      </c>
      <c r="C97" s="76" t="s">
        <v>135</v>
      </c>
      <c r="D97" s="55" t="s">
        <v>54</v>
      </c>
      <c r="E97" s="55" t="s">
        <v>185</v>
      </c>
      <c r="F97" s="70">
        <v>209.9</v>
      </c>
      <c r="G97" s="77">
        <v>54050</v>
      </c>
      <c r="H97" s="77">
        <v>209.82</v>
      </c>
      <c r="I97" s="77">
        <v>1</v>
      </c>
      <c r="J97" s="77">
        <v>-11.6560790505297</v>
      </c>
      <c r="K97" s="77">
        <v>2.4047959653299101E-3</v>
      </c>
      <c r="L97" s="77">
        <v>-11.653399747863901</v>
      </c>
      <c r="M97" s="77">
        <v>2.4036905445981899E-3</v>
      </c>
      <c r="N97" s="77">
        <v>-2.6793026658686299E-3</v>
      </c>
      <c r="O97" s="77">
        <v>1.1054207317160001E-6</v>
      </c>
      <c r="P97" s="77">
        <v>-2.7625981613351499E-3</v>
      </c>
      <c r="Q97" s="77">
        <v>-2.7625981613351399E-3</v>
      </c>
      <c r="R97" s="77">
        <v>0</v>
      </c>
      <c r="S97" s="77">
        <v>1.3508548999999999E-10</v>
      </c>
      <c r="T97" s="77" t="s">
        <v>150</v>
      </c>
      <c r="U97" s="105">
        <v>1.7639381488463E-5</v>
      </c>
      <c r="V97" s="105">
        <v>0</v>
      </c>
      <c r="W97" s="101">
        <v>1.76398555199968E-5</v>
      </c>
    </row>
    <row r="98" spans="2:23" x14ac:dyDescent="0.35">
      <c r="B98" s="55" t="s">
        <v>112</v>
      </c>
      <c r="C98" s="76" t="s">
        <v>135</v>
      </c>
      <c r="D98" s="55" t="s">
        <v>54</v>
      </c>
      <c r="E98" s="55" t="s">
        <v>185</v>
      </c>
      <c r="F98" s="70">
        <v>209.9</v>
      </c>
      <c r="G98" s="77">
        <v>56000</v>
      </c>
      <c r="H98" s="77">
        <v>211.76</v>
      </c>
      <c r="I98" s="77">
        <v>1</v>
      </c>
      <c r="J98" s="77">
        <v>45.509338480873701</v>
      </c>
      <c r="K98" s="77">
        <v>0.200896689229773</v>
      </c>
      <c r="L98" s="77">
        <v>45.511450170220101</v>
      </c>
      <c r="M98" s="77">
        <v>0.20091533336985301</v>
      </c>
      <c r="N98" s="77">
        <v>-2.1116893463679598E-3</v>
      </c>
      <c r="O98" s="77">
        <v>-1.8644140080144E-5</v>
      </c>
      <c r="P98" s="77">
        <v>-2.1763177232414399E-3</v>
      </c>
      <c r="Q98" s="77">
        <v>-2.1763177232414299E-3</v>
      </c>
      <c r="R98" s="77">
        <v>0</v>
      </c>
      <c r="S98" s="77">
        <v>4.5942680700000001E-10</v>
      </c>
      <c r="T98" s="77" t="s">
        <v>150</v>
      </c>
      <c r="U98" s="105">
        <v>-3.0018688523000001E-6</v>
      </c>
      <c r="V98" s="105">
        <v>0</v>
      </c>
      <c r="W98" s="101">
        <v>-3.0017881816428502E-6</v>
      </c>
    </row>
    <row r="99" spans="2:23" x14ac:dyDescent="0.35">
      <c r="B99" s="55" t="s">
        <v>112</v>
      </c>
      <c r="C99" s="76" t="s">
        <v>135</v>
      </c>
      <c r="D99" s="55" t="s">
        <v>54</v>
      </c>
      <c r="E99" s="55" t="s">
        <v>185</v>
      </c>
      <c r="F99" s="70">
        <v>209.9</v>
      </c>
      <c r="G99" s="77">
        <v>58450</v>
      </c>
      <c r="H99" s="77">
        <v>209.97</v>
      </c>
      <c r="I99" s="77">
        <v>1</v>
      </c>
      <c r="J99" s="77">
        <v>-31.978558588410198</v>
      </c>
      <c r="K99" s="77">
        <v>2.6158829596257201E-2</v>
      </c>
      <c r="L99" s="77">
        <v>-31.981726119296098</v>
      </c>
      <c r="M99" s="77">
        <v>2.6164012006472101E-2</v>
      </c>
      <c r="N99" s="77">
        <v>3.1675308859113699E-3</v>
      </c>
      <c r="O99" s="77">
        <v>-5.1824102149030004E-6</v>
      </c>
      <c r="P99" s="77">
        <v>3.27633925644205E-3</v>
      </c>
      <c r="Q99" s="77">
        <v>3.27633925644204E-3</v>
      </c>
      <c r="R99" s="77">
        <v>0</v>
      </c>
      <c r="S99" s="77">
        <v>2.7458592399999998E-10</v>
      </c>
      <c r="T99" s="77" t="s">
        <v>150</v>
      </c>
      <c r="U99" s="105">
        <v>-1.3096964504795E-3</v>
      </c>
      <c r="V99" s="105">
        <v>0</v>
      </c>
      <c r="W99" s="101">
        <v>-1.3096612543804999E-3</v>
      </c>
    </row>
    <row r="100" spans="2:23" x14ac:dyDescent="0.35">
      <c r="B100" s="55" t="s">
        <v>112</v>
      </c>
      <c r="C100" s="76" t="s">
        <v>135</v>
      </c>
      <c r="D100" s="55" t="s">
        <v>54</v>
      </c>
      <c r="E100" s="55" t="s">
        <v>186</v>
      </c>
      <c r="F100" s="70">
        <v>209.07</v>
      </c>
      <c r="G100" s="77">
        <v>53850</v>
      </c>
      <c r="H100" s="77">
        <v>209.9</v>
      </c>
      <c r="I100" s="77">
        <v>1</v>
      </c>
      <c r="J100" s="77">
        <v>0.60049645371388105</v>
      </c>
      <c r="K100" s="77">
        <v>0</v>
      </c>
      <c r="L100" s="77">
        <v>0.60098991371639698</v>
      </c>
      <c r="M100" s="77">
        <v>0</v>
      </c>
      <c r="N100" s="77">
        <v>-4.93460002516655E-4</v>
      </c>
      <c r="O100" s="77">
        <v>0</v>
      </c>
      <c r="P100" s="77">
        <v>-5.0183764566464999E-4</v>
      </c>
      <c r="Q100" s="77">
        <v>-5.0183764566464999E-4</v>
      </c>
      <c r="R100" s="77">
        <v>0</v>
      </c>
      <c r="S100" s="77">
        <v>0</v>
      </c>
      <c r="T100" s="77" t="s">
        <v>150</v>
      </c>
      <c r="U100" s="105">
        <v>4.0957180208882999E-4</v>
      </c>
      <c r="V100" s="105">
        <v>0</v>
      </c>
      <c r="W100" s="101">
        <v>4.0958280870772299E-4</v>
      </c>
    </row>
    <row r="101" spans="2:23" x14ac:dyDescent="0.35">
      <c r="B101" s="55" t="s">
        <v>112</v>
      </c>
      <c r="C101" s="76" t="s">
        <v>135</v>
      </c>
      <c r="D101" s="55" t="s">
        <v>54</v>
      </c>
      <c r="E101" s="55" t="s">
        <v>186</v>
      </c>
      <c r="F101" s="70">
        <v>209.07</v>
      </c>
      <c r="G101" s="77">
        <v>53850</v>
      </c>
      <c r="H101" s="77">
        <v>209.9</v>
      </c>
      <c r="I101" s="77">
        <v>2</v>
      </c>
      <c r="J101" s="77">
        <v>1.3889345456134099</v>
      </c>
      <c r="K101" s="77">
        <v>0</v>
      </c>
      <c r="L101" s="77">
        <v>1.3900759072986699</v>
      </c>
      <c r="M101" s="77">
        <v>0</v>
      </c>
      <c r="N101" s="77">
        <v>-1.1413616852674899E-3</v>
      </c>
      <c r="O101" s="77">
        <v>0</v>
      </c>
      <c r="P101" s="77">
        <v>-1.1607389819211201E-3</v>
      </c>
      <c r="Q101" s="77">
        <v>-1.1607389819211201E-3</v>
      </c>
      <c r="R101" s="77">
        <v>0</v>
      </c>
      <c r="S101" s="77">
        <v>0</v>
      </c>
      <c r="T101" s="77" t="s">
        <v>150</v>
      </c>
      <c r="U101" s="105">
        <v>9.4733019877203E-4</v>
      </c>
      <c r="V101" s="105">
        <v>0</v>
      </c>
      <c r="W101" s="101">
        <v>9.4735565682947101E-4</v>
      </c>
    </row>
    <row r="102" spans="2:23" x14ac:dyDescent="0.35">
      <c r="B102" s="55" t="s">
        <v>112</v>
      </c>
      <c r="C102" s="76" t="s">
        <v>135</v>
      </c>
      <c r="D102" s="55" t="s">
        <v>54</v>
      </c>
      <c r="E102" s="55" t="s">
        <v>186</v>
      </c>
      <c r="F102" s="70">
        <v>209.07</v>
      </c>
      <c r="G102" s="77">
        <v>58004</v>
      </c>
      <c r="H102" s="77">
        <v>208.29</v>
      </c>
      <c r="I102" s="77">
        <v>1</v>
      </c>
      <c r="J102" s="77">
        <v>-35.597778151969401</v>
      </c>
      <c r="K102" s="77">
        <v>4.3084861518132102E-2</v>
      </c>
      <c r="L102" s="77">
        <v>-35.598554923089999</v>
      </c>
      <c r="M102" s="77">
        <v>4.3086741828816597E-2</v>
      </c>
      <c r="N102" s="77">
        <v>7.7677112061969001E-4</v>
      </c>
      <c r="O102" s="77">
        <v>-1.8803106844979999E-6</v>
      </c>
      <c r="P102" s="77">
        <v>7.9246112941984599E-4</v>
      </c>
      <c r="Q102" s="77">
        <v>7.9246112941984599E-4</v>
      </c>
      <c r="R102" s="77">
        <v>0</v>
      </c>
      <c r="S102" s="77">
        <v>2.1351817999999999E-11</v>
      </c>
      <c r="T102" s="77" t="s">
        <v>150</v>
      </c>
      <c r="U102" s="105">
        <v>2.1349824044227401E-4</v>
      </c>
      <c r="V102" s="105">
        <v>0</v>
      </c>
      <c r="W102" s="101">
        <v>2.1350397788258299E-4</v>
      </c>
    </row>
    <row r="103" spans="2:23" x14ac:dyDescent="0.35">
      <c r="B103" s="55" t="s">
        <v>112</v>
      </c>
      <c r="C103" s="76" t="s">
        <v>135</v>
      </c>
      <c r="D103" s="55" t="s">
        <v>54</v>
      </c>
      <c r="E103" s="55" t="s">
        <v>187</v>
      </c>
      <c r="F103" s="70">
        <v>209.43</v>
      </c>
      <c r="G103" s="77">
        <v>54000</v>
      </c>
      <c r="H103" s="77">
        <v>209.23</v>
      </c>
      <c r="I103" s="77">
        <v>1</v>
      </c>
      <c r="J103" s="77">
        <v>0.70894152478030603</v>
      </c>
      <c r="K103" s="77">
        <v>3.0457443984804E-5</v>
      </c>
      <c r="L103" s="77">
        <v>0.72448070888594096</v>
      </c>
      <c r="M103" s="77">
        <v>3.1807261231401002E-5</v>
      </c>
      <c r="N103" s="77">
        <v>-1.55391841056347E-2</v>
      </c>
      <c r="O103" s="77">
        <v>-1.3498172465969999E-6</v>
      </c>
      <c r="P103" s="77">
        <v>-1.59374101864517E-2</v>
      </c>
      <c r="Q103" s="77">
        <v>-1.59374101864516E-2</v>
      </c>
      <c r="R103" s="77">
        <v>0</v>
      </c>
      <c r="S103" s="77">
        <v>1.5392463232999999E-8</v>
      </c>
      <c r="T103" s="77" t="s">
        <v>150</v>
      </c>
      <c r="U103" s="105">
        <v>-3.3903940653573598E-3</v>
      </c>
      <c r="V103" s="105">
        <v>0</v>
      </c>
      <c r="W103" s="101">
        <v>-3.3903029536763701E-3</v>
      </c>
    </row>
    <row r="104" spans="2:23" x14ac:dyDescent="0.35">
      <c r="B104" s="55" t="s">
        <v>112</v>
      </c>
      <c r="C104" s="76" t="s">
        <v>135</v>
      </c>
      <c r="D104" s="55" t="s">
        <v>54</v>
      </c>
      <c r="E104" s="55" t="s">
        <v>187</v>
      </c>
      <c r="F104" s="70">
        <v>209.43</v>
      </c>
      <c r="G104" s="77">
        <v>54850</v>
      </c>
      <c r="H104" s="77">
        <v>209.51</v>
      </c>
      <c r="I104" s="77">
        <v>1</v>
      </c>
      <c r="J104" s="77">
        <v>25.4072625781147</v>
      </c>
      <c r="K104" s="77">
        <v>5.09967903453483E-3</v>
      </c>
      <c r="L104" s="77">
        <v>25.404300416720801</v>
      </c>
      <c r="M104" s="77">
        <v>5.0984899893377197E-3</v>
      </c>
      <c r="N104" s="77">
        <v>2.9621613939157E-3</v>
      </c>
      <c r="O104" s="77">
        <v>1.1890451971150001E-6</v>
      </c>
      <c r="P104" s="77">
        <v>3.0414095312742101E-3</v>
      </c>
      <c r="Q104" s="77">
        <v>3.0414095312742101E-3</v>
      </c>
      <c r="R104" s="77">
        <v>0</v>
      </c>
      <c r="S104" s="77">
        <v>7.3076357999999999E-11</v>
      </c>
      <c r="T104" s="77" t="s">
        <v>151</v>
      </c>
      <c r="U104" s="105">
        <v>1.2096385926568E-5</v>
      </c>
      <c r="V104" s="105">
        <v>0</v>
      </c>
      <c r="W104" s="101">
        <v>1.20967109985314E-5</v>
      </c>
    </row>
    <row r="105" spans="2:23" x14ac:dyDescent="0.35">
      <c r="B105" s="55" t="s">
        <v>112</v>
      </c>
      <c r="C105" s="76" t="s">
        <v>135</v>
      </c>
      <c r="D105" s="55" t="s">
        <v>54</v>
      </c>
      <c r="E105" s="55" t="s">
        <v>133</v>
      </c>
      <c r="F105" s="70">
        <v>209.23</v>
      </c>
      <c r="G105" s="77">
        <v>54250</v>
      </c>
      <c r="H105" s="77">
        <v>209.31</v>
      </c>
      <c r="I105" s="77">
        <v>1</v>
      </c>
      <c r="J105" s="77">
        <v>11.9600721411124</v>
      </c>
      <c r="K105" s="77">
        <v>1.9453892284403301E-3</v>
      </c>
      <c r="L105" s="77">
        <v>11.949714709124301</v>
      </c>
      <c r="M105" s="77">
        <v>1.94202127016067E-3</v>
      </c>
      <c r="N105" s="77">
        <v>1.03574319881311E-2</v>
      </c>
      <c r="O105" s="77">
        <v>3.367958279668E-6</v>
      </c>
      <c r="P105" s="77">
        <v>1.06145391244797E-2</v>
      </c>
      <c r="Q105" s="77">
        <v>1.0614539124479599E-2</v>
      </c>
      <c r="R105" s="77">
        <v>0</v>
      </c>
      <c r="S105" s="77">
        <v>1.532290795E-9</v>
      </c>
      <c r="T105" s="77" t="s">
        <v>150</v>
      </c>
      <c r="U105" s="105">
        <v>-1.23781929864543E-4</v>
      </c>
      <c r="V105" s="105">
        <v>0</v>
      </c>
      <c r="W105" s="101">
        <v>-1.2377860341354901E-4</v>
      </c>
    </row>
    <row r="106" spans="2:23" x14ac:dyDescent="0.35">
      <c r="B106" s="55" t="s">
        <v>112</v>
      </c>
      <c r="C106" s="76" t="s">
        <v>135</v>
      </c>
      <c r="D106" s="55" t="s">
        <v>54</v>
      </c>
      <c r="E106" s="55" t="s">
        <v>188</v>
      </c>
      <c r="F106" s="70">
        <v>209.82</v>
      </c>
      <c r="G106" s="77">
        <v>54250</v>
      </c>
      <c r="H106" s="77">
        <v>209.31</v>
      </c>
      <c r="I106" s="77">
        <v>1</v>
      </c>
      <c r="J106" s="77">
        <v>-17.949401641127199</v>
      </c>
      <c r="K106" s="77">
        <v>1.9395297360324901E-2</v>
      </c>
      <c r="L106" s="77">
        <v>-17.939057292335001</v>
      </c>
      <c r="M106" s="77">
        <v>1.9372948547568099E-2</v>
      </c>
      <c r="N106" s="77">
        <v>-1.0344348792257201E-2</v>
      </c>
      <c r="O106" s="77">
        <v>2.2348812756821998E-5</v>
      </c>
      <c r="P106" s="77">
        <v>-1.0614539125316E-2</v>
      </c>
      <c r="Q106" s="77">
        <v>-1.0614539125315899E-2</v>
      </c>
      <c r="R106" s="77">
        <v>0</v>
      </c>
      <c r="S106" s="77">
        <v>6.7826401389999997E-9</v>
      </c>
      <c r="T106" s="77" t="s">
        <v>150</v>
      </c>
      <c r="U106" s="105">
        <v>-5.9208893866768704E-4</v>
      </c>
      <c r="V106" s="105">
        <v>0</v>
      </c>
      <c r="W106" s="101">
        <v>-5.9207302717850297E-4</v>
      </c>
    </row>
    <row r="107" spans="2:23" x14ac:dyDescent="0.35">
      <c r="B107" s="55" t="s">
        <v>112</v>
      </c>
      <c r="C107" s="76" t="s">
        <v>135</v>
      </c>
      <c r="D107" s="55" t="s">
        <v>54</v>
      </c>
      <c r="E107" s="55" t="s">
        <v>189</v>
      </c>
      <c r="F107" s="70">
        <v>209.52</v>
      </c>
      <c r="G107" s="77">
        <v>53550</v>
      </c>
      <c r="H107" s="77">
        <v>209.65</v>
      </c>
      <c r="I107" s="77">
        <v>1</v>
      </c>
      <c r="J107" s="77">
        <v>19.5419597554388</v>
      </c>
      <c r="K107" s="77">
        <v>6.7594209821724401E-3</v>
      </c>
      <c r="L107" s="77">
        <v>19.547314389206001</v>
      </c>
      <c r="M107" s="77">
        <v>6.7631257469991301E-3</v>
      </c>
      <c r="N107" s="77">
        <v>-5.3546337672016903E-3</v>
      </c>
      <c r="O107" s="77">
        <v>-3.704764826684E-6</v>
      </c>
      <c r="P107" s="77">
        <v>-5.4905886248962799E-3</v>
      </c>
      <c r="Q107" s="77">
        <v>-5.4905886248962799E-3</v>
      </c>
      <c r="R107" s="77">
        <v>0</v>
      </c>
      <c r="S107" s="77">
        <v>5.3359417300000001E-10</v>
      </c>
      <c r="T107" s="77" t="s">
        <v>150</v>
      </c>
      <c r="U107" s="105">
        <v>-8.0360746464420003E-5</v>
      </c>
      <c r="V107" s="105">
        <v>0</v>
      </c>
      <c r="W107" s="101">
        <v>-8.0358586891651995E-5</v>
      </c>
    </row>
    <row r="108" spans="2:23" x14ac:dyDescent="0.35">
      <c r="B108" s="55" t="s">
        <v>112</v>
      </c>
      <c r="C108" s="76" t="s">
        <v>135</v>
      </c>
      <c r="D108" s="55" t="s">
        <v>54</v>
      </c>
      <c r="E108" s="55" t="s">
        <v>190</v>
      </c>
      <c r="F108" s="70">
        <v>206.62</v>
      </c>
      <c r="G108" s="77">
        <v>58200</v>
      </c>
      <c r="H108" s="77">
        <v>210.38</v>
      </c>
      <c r="I108" s="77">
        <v>1</v>
      </c>
      <c r="J108" s="77">
        <v>55.0374716439648</v>
      </c>
      <c r="K108" s="77">
        <v>0.53312569815300104</v>
      </c>
      <c r="L108" s="77">
        <v>55.041984980338299</v>
      </c>
      <c r="M108" s="77">
        <v>0.53321313946133797</v>
      </c>
      <c r="N108" s="77">
        <v>-4.5133363734684E-3</v>
      </c>
      <c r="O108" s="77">
        <v>-8.7441308337533001E-5</v>
      </c>
      <c r="P108" s="77">
        <v>-4.62137203544437E-3</v>
      </c>
      <c r="Q108" s="77">
        <v>-4.62137203544437E-3</v>
      </c>
      <c r="R108" s="77">
        <v>0</v>
      </c>
      <c r="S108" s="77">
        <v>3.7588459899999998E-9</v>
      </c>
      <c r="T108" s="77" t="s">
        <v>151</v>
      </c>
      <c r="U108" s="105">
        <v>-1.26136802413452E-3</v>
      </c>
      <c r="V108" s="105">
        <v>0</v>
      </c>
      <c r="W108" s="101">
        <v>-1.2613341267884201E-3</v>
      </c>
    </row>
    <row r="109" spans="2:23" x14ac:dyDescent="0.35">
      <c r="B109" s="55" t="s">
        <v>112</v>
      </c>
      <c r="C109" s="76" t="s">
        <v>135</v>
      </c>
      <c r="D109" s="55" t="s">
        <v>54</v>
      </c>
      <c r="E109" s="55" t="s">
        <v>191</v>
      </c>
      <c r="F109" s="70">
        <v>208.78</v>
      </c>
      <c r="G109" s="77">
        <v>53000</v>
      </c>
      <c r="H109" s="77">
        <v>209.55</v>
      </c>
      <c r="I109" s="77">
        <v>1</v>
      </c>
      <c r="J109" s="77">
        <v>86.289876401428401</v>
      </c>
      <c r="K109" s="77">
        <v>0.18406370525891999</v>
      </c>
      <c r="L109" s="77">
        <v>86.277083787429802</v>
      </c>
      <c r="M109" s="77">
        <v>0.18400913381925799</v>
      </c>
      <c r="N109" s="77">
        <v>1.27926139986578E-2</v>
      </c>
      <c r="O109" s="77">
        <v>5.4571439662456002E-5</v>
      </c>
      <c r="P109" s="77">
        <v>1.3215422688626801E-2</v>
      </c>
      <c r="Q109" s="77">
        <v>1.32154226886267E-2</v>
      </c>
      <c r="R109" s="77">
        <v>0</v>
      </c>
      <c r="S109" s="77">
        <v>4.3172836500000001E-9</v>
      </c>
      <c r="T109" s="77" t="s">
        <v>151</v>
      </c>
      <c r="U109" s="105">
        <v>1.5641223980308501E-3</v>
      </c>
      <c r="V109" s="105">
        <v>0</v>
      </c>
      <c r="W109" s="101">
        <v>1.5641644314400101E-3</v>
      </c>
    </row>
    <row r="110" spans="2:23" x14ac:dyDescent="0.35">
      <c r="B110" s="55" t="s">
        <v>112</v>
      </c>
      <c r="C110" s="76" t="s">
        <v>135</v>
      </c>
      <c r="D110" s="55" t="s">
        <v>54</v>
      </c>
      <c r="E110" s="55" t="s">
        <v>192</v>
      </c>
      <c r="F110" s="70">
        <v>211.76</v>
      </c>
      <c r="G110" s="77">
        <v>56100</v>
      </c>
      <c r="H110" s="77">
        <v>212.2</v>
      </c>
      <c r="I110" s="77">
        <v>1</v>
      </c>
      <c r="J110" s="77">
        <v>13.4889214129261</v>
      </c>
      <c r="K110" s="77">
        <v>1.3937446667721801E-2</v>
      </c>
      <c r="L110" s="77">
        <v>13.4910216100052</v>
      </c>
      <c r="M110" s="77">
        <v>1.39417870686527E-2</v>
      </c>
      <c r="N110" s="77">
        <v>-2.1001970790829301E-3</v>
      </c>
      <c r="O110" s="77">
        <v>-4.340400930843E-6</v>
      </c>
      <c r="P110" s="77">
        <v>-2.1763177228957598E-3</v>
      </c>
      <c r="Q110" s="77">
        <v>-2.1763177228957598E-3</v>
      </c>
      <c r="R110" s="77">
        <v>0</v>
      </c>
      <c r="S110" s="77">
        <v>3.6280508599999998E-10</v>
      </c>
      <c r="T110" s="77" t="s">
        <v>150</v>
      </c>
      <c r="U110" s="105">
        <v>4.0085254764040003E-6</v>
      </c>
      <c r="V110" s="105">
        <v>0</v>
      </c>
      <c r="W110" s="101">
        <v>4.0086331994259897E-6</v>
      </c>
    </row>
    <row r="111" spans="2:23" x14ac:dyDescent="0.35">
      <c r="B111" s="55" t="s">
        <v>112</v>
      </c>
      <c r="C111" s="76" t="s">
        <v>135</v>
      </c>
      <c r="D111" s="55" t="s">
        <v>54</v>
      </c>
      <c r="E111" s="55" t="s">
        <v>134</v>
      </c>
      <c r="F111" s="70">
        <v>212.93</v>
      </c>
      <c r="G111" s="77">
        <v>56100</v>
      </c>
      <c r="H111" s="77">
        <v>212.2</v>
      </c>
      <c r="I111" s="77">
        <v>1</v>
      </c>
      <c r="J111" s="77">
        <v>-21.1554141947381</v>
      </c>
      <c r="K111" s="77">
        <v>3.70125131644016E-2</v>
      </c>
      <c r="L111" s="77">
        <v>-21.154743312244999</v>
      </c>
      <c r="M111" s="77">
        <v>3.7010165712996999E-2</v>
      </c>
      <c r="N111" s="77">
        <v>-6.7088249304236803E-4</v>
      </c>
      <c r="O111" s="77">
        <v>2.347451404604E-6</v>
      </c>
      <c r="P111" s="77">
        <v>-6.8278828745232099E-4</v>
      </c>
      <c r="Q111" s="77">
        <v>-6.8278828745232001E-4</v>
      </c>
      <c r="R111" s="77">
        <v>0</v>
      </c>
      <c r="S111" s="77">
        <v>3.8554727E-11</v>
      </c>
      <c r="T111" s="77" t="s">
        <v>150</v>
      </c>
      <c r="U111" s="105">
        <v>9.2417878987079994E-6</v>
      </c>
      <c r="V111" s="105">
        <v>0</v>
      </c>
      <c r="W111" s="101">
        <v>9.2420362576935899E-6</v>
      </c>
    </row>
    <row r="112" spans="2:23" x14ac:dyDescent="0.35">
      <c r="B112" s="55" t="s">
        <v>112</v>
      </c>
      <c r="C112" s="76" t="s">
        <v>135</v>
      </c>
      <c r="D112" s="55" t="s">
        <v>54</v>
      </c>
      <c r="E112" s="55" t="s">
        <v>193</v>
      </c>
      <c r="F112" s="70">
        <v>208.29</v>
      </c>
      <c r="G112" s="77">
        <v>58054</v>
      </c>
      <c r="H112" s="77">
        <v>208.68</v>
      </c>
      <c r="I112" s="77">
        <v>1</v>
      </c>
      <c r="J112" s="77">
        <v>15.457521504438001</v>
      </c>
      <c r="K112" s="77">
        <v>1.3428145373581101E-2</v>
      </c>
      <c r="L112" s="77">
        <v>15.457578743903101</v>
      </c>
      <c r="M112" s="77">
        <v>1.34282448230669E-2</v>
      </c>
      <c r="N112" s="77">
        <v>-5.7239465148239999E-5</v>
      </c>
      <c r="O112" s="77">
        <v>-9.9449485742000007E-8</v>
      </c>
      <c r="P112" s="77">
        <v>-5.8330996399122003E-5</v>
      </c>
      <c r="Q112" s="77">
        <v>-5.8330996399121E-5</v>
      </c>
      <c r="R112" s="77">
        <v>0</v>
      </c>
      <c r="S112" s="77">
        <v>1.9122099999999999E-13</v>
      </c>
      <c r="T112" s="77" t="s">
        <v>150</v>
      </c>
      <c r="U112" s="105">
        <v>1.589665372834E-6</v>
      </c>
      <c r="V112" s="105">
        <v>0</v>
      </c>
      <c r="W112" s="101">
        <v>1.58970809267174E-6</v>
      </c>
    </row>
    <row r="113" spans="2:23" x14ac:dyDescent="0.35">
      <c r="B113" s="55" t="s">
        <v>112</v>
      </c>
      <c r="C113" s="76" t="s">
        <v>135</v>
      </c>
      <c r="D113" s="55" t="s">
        <v>54</v>
      </c>
      <c r="E113" s="55" t="s">
        <v>193</v>
      </c>
      <c r="F113" s="70">
        <v>208.29</v>
      </c>
      <c r="G113" s="77">
        <v>58104</v>
      </c>
      <c r="H113" s="77">
        <v>208.8</v>
      </c>
      <c r="I113" s="77">
        <v>1</v>
      </c>
      <c r="J113" s="77">
        <v>12.681781383709801</v>
      </c>
      <c r="K113" s="77">
        <v>1.4377985568340201E-2</v>
      </c>
      <c r="L113" s="77">
        <v>12.6818385383486</v>
      </c>
      <c r="M113" s="77">
        <v>1.43781151669193E-2</v>
      </c>
      <c r="N113" s="77">
        <v>-5.7154638838374997E-5</v>
      </c>
      <c r="O113" s="77">
        <v>-1.29598579145E-7</v>
      </c>
      <c r="P113" s="77">
        <v>-5.8269222138844002E-5</v>
      </c>
      <c r="Q113" s="77">
        <v>-5.8269222138844998E-5</v>
      </c>
      <c r="R113" s="77">
        <v>0</v>
      </c>
      <c r="S113" s="77">
        <v>3.0353999999999999E-13</v>
      </c>
      <c r="T113" s="77" t="s">
        <v>150</v>
      </c>
      <c r="U113" s="105">
        <v>2.1217301198259999E-6</v>
      </c>
      <c r="V113" s="105">
        <v>0</v>
      </c>
      <c r="W113" s="101">
        <v>2.1217871380941099E-6</v>
      </c>
    </row>
    <row r="114" spans="2:23" x14ac:dyDescent="0.35">
      <c r="B114" s="55" t="s">
        <v>112</v>
      </c>
      <c r="C114" s="76" t="s">
        <v>135</v>
      </c>
      <c r="D114" s="55" t="s">
        <v>54</v>
      </c>
      <c r="E114" s="55" t="s">
        <v>194</v>
      </c>
      <c r="F114" s="70">
        <v>208.68</v>
      </c>
      <c r="G114" s="77">
        <v>58104</v>
      </c>
      <c r="H114" s="77">
        <v>208.8</v>
      </c>
      <c r="I114" s="77">
        <v>1</v>
      </c>
      <c r="J114" s="77">
        <v>8.0396280169115908</v>
      </c>
      <c r="K114" s="77">
        <v>2.1588296629203498E-3</v>
      </c>
      <c r="L114" s="77">
        <v>8.0396851913011709</v>
      </c>
      <c r="M114" s="77">
        <v>2.1588603683725901E-3</v>
      </c>
      <c r="N114" s="77">
        <v>-5.7174389585245999E-5</v>
      </c>
      <c r="O114" s="77">
        <v>-3.0705452249E-8</v>
      </c>
      <c r="P114" s="77">
        <v>-5.8330998212673997E-5</v>
      </c>
      <c r="Q114" s="77">
        <v>-5.8330998212673997E-5</v>
      </c>
      <c r="R114" s="77">
        <v>0</v>
      </c>
      <c r="S114" s="77">
        <v>1.13644E-13</v>
      </c>
      <c r="T114" s="77" t="s">
        <v>150</v>
      </c>
      <c r="U114" s="105">
        <v>4.5147064782799998E-7</v>
      </c>
      <c r="V114" s="105">
        <v>0</v>
      </c>
      <c r="W114" s="101">
        <v>4.5148278041461002E-7</v>
      </c>
    </row>
    <row r="115" spans="2:23" x14ac:dyDescent="0.35">
      <c r="B115" s="55" t="s">
        <v>112</v>
      </c>
      <c r="C115" s="76" t="s">
        <v>135</v>
      </c>
      <c r="D115" s="55" t="s">
        <v>54</v>
      </c>
      <c r="E115" s="55" t="s">
        <v>195</v>
      </c>
      <c r="F115" s="70">
        <v>210.13</v>
      </c>
      <c r="G115" s="77">
        <v>58200</v>
      </c>
      <c r="H115" s="77">
        <v>210.38</v>
      </c>
      <c r="I115" s="77">
        <v>1</v>
      </c>
      <c r="J115" s="77">
        <v>-18.799781115190701</v>
      </c>
      <c r="K115" s="77">
        <v>1.44553593921445E-2</v>
      </c>
      <c r="L115" s="77">
        <v>-18.804247296412999</v>
      </c>
      <c r="M115" s="77">
        <v>1.44622284001324E-2</v>
      </c>
      <c r="N115" s="77">
        <v>4.4661812222818202E-3</v>
      </c>
      <c r="O115" s="77">
        <v>-6.8690079879780004E-6</v>
      </c>
      <c r="P115" s="77">
        <v>4.6213720364851798E-3</v>
      </c>
      <c r="Q115" s="77">
        <v>4.6213720364851702E-3</v>
      </c>
      <c r="R115" s="77">
        <v>0</v>
      </c>
      <c r="S115" s="77">
        <v>8.7350455200000002E-10</v>
      </c>
      <c r="T115" s="77" t="s">
        <v>150</v>
      </c>
      <c r="U115" s="105">
        <v>-2.5607885800828E-3</v>
      </c>
      <c r="V115" s="105">
        <v>0</v>
      </c>
      <c r="W115" s="101">
        <v>-2.56071976278673E-3</v>
      </c>
    </row>
    <row r="116" spans="2:23" x14ac:dyDescent="0.35">
      <c r="B116" s="55" t="s">
        <v>112</v>
      </c>
      <c r="C116" s="76" t="s">
        <v>135</v>
      </c>
      <c r="D116" s="55" t="s">
        <v>54</v>
      </c>
      <c r="E116" s="55" t="s">
        <v>195</v>
      </c>
      <c r="F116" s="70">
        <v>210.13</v>
      </c>
      <c r="G116" s="77">
        <v>58300</v>
      </c>
      <c r="H116" s="77">
        <v>210.2</v>
      </c>
      <c r="I116" s="77">
        <v>1</v>
      </c>
      <c r="J116" s="77">
        <v>9.3945749925989492</v>
      </c>
      <c r="K116" s="77">
        <v>3.3449796891503402E-3</v>
      </c>
      <c r="L116" s="77">
        <v>9.3955167748143307</v>
      </c>
      <c r="M116" s="77">
        <v>3.3456503741544799E-3</v>
      </c>
      <c r="N116" s="77">
        <v>-9.4178221537177798E-4</v>
      </c>
      <c r="O116" s="77">
        <v>-6.7068500414099998E-7</v>
      </c>
      <c r="P116" s="77">
        <v>-9.7925744259842501E-4</v>
      </c>
      <c r="Q116" s="77">
        <v>-9.7925744259842501E-4</v>
      </c>
      <c r="R116" s="77">
        <v>0</v>
      </c>
      <c r="S116" s="77">
        <v>3.6344021000000002E-11</v>
      </c>
      <c r="T116" s="77" t="s">
        <v>150</v>
      </c>
      <c r="U116" s="105">
        <v>-7.5029758819259994E-5</v>
      </c>
      <c r="V116" s="105">
        <v>0</v>
      </c>
      <c r="W116" s="101">
        <v>-7.5027742508672302E-5</v>
      </c>
    </row>
    <row r="117" spans="2:23" x14ac:dyDescent="0.35">
      <c r="B117" s="55" t="s">
        <v>112</v>
      </c>
      <c r="C117" s="76" t="s">
        <v>135</v>
      </c>
      <c r="D117" s="55" t="s">
        <v>54</v>
      </c>
      <c r="E117" s="55" t="s">
        <v>195</v>
      </c>
      <c r="F117" s="70">
        <v>210.13</v>
      </c>
      <c r="G117" s="77">
        <v>58500</v>
      </c>
      <c r="H117" s="77">
        <v>210.02</v>
      </c>
      <c r="I117" s="77">
        <v>1</v>
      </c>
      <c r="J117" s="77">
        <v>-11.846458927273501</v>
      </c>
      <c r="K117" s="77">
        <v>7.2976066340100197E-4</v>
      </c>
      <c r="L117" s="77">
        <v>-11.8429380812545</v>
      </c>
      <c r="M117" s="77">
        <v>7.2932694846142298E-4</v>
      </c>
      <c r="N117" s="77">
        <v>-3.52084601899783E-3</v>
      </c>
      <c r="O117" s="77">
        <v>4.3371493957999999E-7</v>
      </c>
      <c r="P117" s="77">
        <v>-3.6421145942839E-3</v>
      </c>
      <c r="Q117" s="77">
        <v>-3.6421145942839E-3</v>
      </c>
      <c r="R117" s="77">
        <v>0</v>
      </c>
      <c r="S117" s="77">
        <v>6.8977993000000002E-11</v>
      </c>
      <c r="T117" s="77" t="s">
        <v>150</v>
      </c>
      <c r="U117" s="105">
        <v>-2.9618039615751299E-4</v>
      </c>
      <c r="V117" s="105">
        <v>0</v>
      </c>
      <c r="W117" s="101">
        <v>-2.96172436760094E-4</v>
      </c>
    </row>
    <row r="118" spans="2:23" x14ac:dyDescent="0.35">
      <c r="B118" s="55" t="s">
        <v>112</v>
      </c>
      <c r="C118" s="76" t="s">
        <v>135</v>
      </c>
      <c r="D118" s="55" t="s">
        <v>54</v>
      </c>
      <c r="E118" s="55" t="s">
        <v>196</v>
      </c>
      <c r="F118" s="70">
        <v>210.2</v>
      </c>
      <c r="G118" s="77">
        <v>58305</v>
      </c>
      <c r="H118" s="77">
        <v>210.2</v>
      </c>
      <c r="I118" s="77">
        <v>1</v>
      </c>
      <c r="J118" s="77">
        <v>14.7932299476</v>
      </c>
      <c r="K118" s="77">
        <v>0</v>
      </c>
      <c r="L118" s="77">
        <v>14.7932299476007</v>
      </c>
      <c r="M118" s="77">
        <v>0</v>
      </c>
      <c r="N118" s="77">
        <v>-7.21645E-13</v>
      </c>
      <c r="O118" s="77">
        <v>0</v>
      </c>
      <c r="P118" s="77">
        <v>-6.2572500000000004E-13</v>
      </c>
      <c r="Q118" s="77">
        <v>-6.2572500000000004E-13</v>
      </c>
      <c r="R118" s="77">
        <v>0</v>
      </c>
      <c r="S118" s="77">
        <v>0</v>
      </c>
      <c r="T118" s="77" t="s">
        <v>150</v>
      </c>
      <c r="U118" s="105">
        <v>0</v>
      </c>
      <c r="V118" s="105">
        <v>0</v>
      </c>
      <c r="W118" s="101">
        <v>0</v>
      </c>
    </row>
    <row r="119" spans="2:23" x14ac:dyDescent="0.35">
      <c r="B119" s="55" t="s">
        <v>112</v>
      </c>
      <c r="C119" s="76" t="s">
        <v>135</v>
      </c>
      <c r="D119" s="55" t="s">
        <v>54</v>
      </c>
      <c r="E119" s="55" t="s">
        <v>196</v>
      </c>
      <c r="F119" s="70">
        <v>210.2</v>
      </c>
      <c r="G119" s="77">
        <v>58350</v>
      </c>
      <c r="H119" s="77">
        <v>209.77</v>
      </c>
      <c r="I119" s="77">
        <v>1</v>
      </c>
      <c r="J119" s="77">
        <v>-12.762809557939301</v>
      </c>
      <c r="K119" s="77">
        <v>1.07995611079507E-2</v>
      </c>
      <c r="L119" s="77">
        <v>-12.761517251741401</v>
      </c>
      <c r="M119" s="77">
        <v>1.07973741861584E-2</v>
      </c>
      <c r="N119" s="77">
        <v>-1.29230619797804E-3</v>
      </c>
      <c r="O119" s="77">
        <v>2.1869217922550002E-6</v>
      </c>
      <c r="P119" s="77">
        <v>-1.34503277840735E-3</v>
      </c>
      <c r="Q119" s="77">
        <v>-1.34503277840735E-3</v>
      </c>
      <c r="R119" s="77">
        <v>0</v>
      </c>
      <c r="S119" s="77">
        <v>1.19944204E-10</v>
      </c>
      <c r="T119" s="77" t="s">
        <v>150</v>
      </c>
      <c r="U119" s="105">
        <v>-9.6470892583820999E-5</v>
      </c>
      <c r="V119" s="105">
        <v>0</v>
      </c>
      <c r="W119" s="101">
        <v>-9.6468300075392498E-5</v>
      </c>
    </row>
    <row r="120" spans="2:23" x14ac:dyDescent="0.35">
      <c r="B120" s="55" t="s">
        <v>112</v>
      </c>
      <c r="C120" s="76" t="s">
        <v>135</v>
      </c>
      <c r="D120" s="55" t="s">
        <v>54</v>
      </c>
      <c r="E120" s="55" t="s">
        <v>196</v>
      </c>
      <c r="F120" s="70">
        <v>210.2</v>
      </c>
      <c r="G120" s="77">
        <v>58600</v>
      </c>
      <c r="H120" s="77">
        <v>210.2</v>
      </c>
      <c r="I120" s="77">
        <v>1</v>
      </c>
      <c r="J120" s="77">
        <v>-1.7597936658369</v>
      </c>
      <c r="K120" s="77">
        <v>1.1891995185867999E-5</v>
      </c>
      <c r="L120" s="77">
        <v>-1.7601434340651601</v>
      </c>
      <c r="M120" s="77">
        <v>1.1896722848573999E-5</v>
      </c>
      <c r="N120" s="77">
        <v>3.4976822826104898E-4</v>
      </c>
      <c r="O120" s="77">
        <v>-4.7276627060000003E-9</v>
      </c>
      <c r="P120" s="77">
        <v>3.6577533537065398E-4</v>
      </c>
      <c r="Q120" s="77">
        <v>3.6577533537065398E-4</v>
      </c>
      <c r="R120" s="77">
        <v>0</v>
      </c>
      <c r="S120" s="77">
        <v>5.1376000000000002E-13</v>
      </c>
      <c r="T120" s="77" t="s">
        <v>151</v>
      </c>
      <c r="U120" s="105">
        <v>-9.9375470080300006E-7</v>
      </c>
      <c r="V120" s="105">
        <v>0</v>
      </c>
      <c r="W120" s="101">
        <v>-9.9372799515771999E-7</v>
      </c>
    </row>
    <row r="121" spans="2:23" x14ac:dyDescent="0.35">
      <c r="B121" s="55" t="s">
        <v>112</v>
      </c>
      <c r="C121" s="76" t="s">
        <v>135</v>
      </c>
      <c r="D121" s="55" t="s">
        <v>54</v>
      </c>
      <c r="E121" s="55" t="s">
        <v>197</v>
      </c>
      <c r="F121" s="70">
        <v>210.2</v>
      </c>
      <c r="G121" s="77">
        <v>58300</v>
      </c>
      <c r="H121" s="77">
        <v>210.2</v>
      </c>
      <c r="I121" s="77">
        <v>2</v>
      </c>
      <c r="J121" s="77">
        <v>-9.1168700523972497</v>
      </c>
      <c r="K121" s="77">
        <v>0</v>
      </c>
      <c r="L121" s="77">
        <v>-9.1168700523977009</v>
      </c>
      <c r="M121" s="77">
        <v>0</v>
      </c>
      <c r="N121" s="77">
        <v>4.4963999999999999E-13</v>
      </c>
      <c r="O121" s="77">
        <v>0</v>
      </c>
      <c r="P121" s="77">
        <v>3.9138199999999999E-13</v>
      </c>
      <c r="Q121" s="77">
        <v>3.9138199999999999E-13</v>
      </c>
      <c r="R121" s="77">
        <v>0</v>
      </c>
      <c r="S121" s="77">
        <v>0</v>
      </c>
      <c r="T121" s="77" t="s">
        <v>150</v>
      </c>
      <c r="U121" s="105">
        <v>0</v>
      </c>
      <c r="V121" s="105">
        <v>0</v>
      </c>
      <c r="W121" s="101">
        <v>0</v>
      </c>
    </row>
    <row r="122" spans="2:23" x14ac:dyDescent="0.35">
      <c r="B122" s="55" t="s">
        <v>112</v>
      </c>
      <c r="C122" s="76" t="s">
        <v>135</v>
      </c>
      <c r="D122" s="55" t="s">
        <v>54</v>
      </c>
      <c r="E122" s="55" t="s">
        <v>198</v>
      </c>
      <c r="F122" s="70">
        <v>209.97</v>
      </c>
      <c r="G122" s="77">
        <v>58500</v>
      </c>
      <c r="H122" s="77">
        <v>210.02</v>
      </c>
      <c r="I122" s="77">
        <v>1</v>
      </c>
      <c r="J122" s="77">
        <v>-31.998856687356799</v>
      </c>
      <c r="K122" s="77">
        <v>1.4437368293101801E-2</v>
      </c>
      <c r="L122" s="77">
        <v>-32.002028240472796</v>
      </c>
      <c r="M122" s="77">
        <v>1.44402303422066E-2</v>
      </c>
      <c r="N122" s="77">
        <v>3.1715531159659501E-3</v>
      </c>
      <c r="O122" s="77">
        <v>-2.8620491048439998E-6</v>
      </c>
      <c r="P122" s="77">
        <v>3.27633925622845E-3</v>
      </c>
      <c r="Q122" s="77">
        <v>3.27633925622845E-3</v>
      </c>
      <c r="R122" s="77">
        <v>0</v>
      </c>
      <c r="S122" s="77">
        <v>1.51355025E-10</v>
      </c>
      <c r="T122" s="77" t="s">
        <v>150</v>
      </c>
      <c r="U122" s="105">
        <v>-7.5959365757008598E-4</v>
      </c>
      <c r="V122" s="105">
        <v>0</v>
      </c>
      <c r="W122" s="101">
        <v>-7.5957324464649104E-4</v>
      </c>
    </row>
    <row r="123" spans="2:23" x14ac:dyDescent="0.35">
      <c r="B123" s="55" t="s">
        <v>112</v>
      </c>
      <c r="C123" s="76" t="s">
        <v>135</v>
      </c>
      <c r="D123" s="55" t="s">
        <v>54</v>
      </c>
      <c r="E123" s="55" t="s">
        <v>199</v>
      </c>
      <c r="F123" s="70">
        <v>210.02</v>
      </c>
      <c r="G123" s="77">
        <v>58600</v>
      </c>
      <c r="H123" s="77">
        <v>210.2</v>
      </c>
      <c r="I123" s="77">
        <v>1</v>
      </c>
      <c r="J123" s="77">
        <v>8.8752995278708298</v>
      </c>
      <c r="K123" s="77">
        <v>3.5998320361206901E-3</v>
      </c>
      <c r="L123" s="77">
        <v>8.8756494403916495</v>
      </c>
      <c r="M123" s="77">
        <v>3.6001158915847098E-3</v>
      </c>
      <c r="N123" s="77">
        <v>-3.4991252081256801E-4</v>
      </c>
      <c r="O123" s="77">
        <v>-2.8385546402299997E-7</v>
      </c>
      <c r="P123" s="77">
        <v>-3.6577533640495499E-4</v>
      </c>
      <c r="Q123" s="77">
        <v>-3.6577533640495401E-4</v>
      </c>
      <c r="R123" s="77">
        <v>0</v>
      </c>
      <c r="S123" s="77">
        <v>6.1142760000000002E-12</v>
      </c>
      <c r="T123" s="77" t="s">
        <v>151</v>
      </c>
      <c r="U123" s="105">
        <v>3.3433822004540002E-6</v>
      </c>
      <c r="V123" s="105">
        <v>0</v>
      </c>
      <c r="W123" s="101">
        <v>3.3434720487626698E-6</v>
      </c>
    </row>
    <row r="124" spans="2:23" x14ac:dyDescent="0.35">
      <c r="B124" s="55" t="s">
        <v>112</v>
      </c>
      <c r="C124" s="76" t="s">
        <v>113</v>
      </c>
      <c r="D124" s="55" t="s">
        <v>59</v>
      </c>
      <c r="E124" s="55" t="s">
        <v>114</v>
      </c>
      <c r="F124" s="70">
        <v>197.67</v>
      </c>
      <c r="G124" s="77">
        <v>50050</v>
      </c>
      <c r="H124" s="77">
        <v>198.51</v>
      </c>
      <c r="I124" s="77">
        <v>1</v>
      </c>
      <c r="J124" s="77">
        <v>12.4043485715237</v>
      </c>
      <c r="K124" s="77">
        <v>2.8157819017546899E-2</v>
      </c>
      <c r="L124" s="77">
        <v>10.0069979819772</v>
      </c>
      <c r="M124" s="77">
        <v>1.8325621575867E-2</v>
      </c>
      <c r="N124" s="77">
        <v>2.3973505895465599</v>
      </c>
      <c r="O124" s="77">
        <v>9.8321974416798706E-3</v>
      </c>
      <c r="P124" s="77">
        <v>2.4020590979965002</v>
      </c>
      <c r="Q124" s="77">
        <v>2.4020590979965002</v>
      </c>
      <c r="R124" s="77">
        <v>0</v>
      </c>
      <c r="S124" s="77">
        <v>1.0558894875789999E-3</v>
      </c>
      <c r="T124" s="77" t="s">
        <v>129</v>
      </c>
      <c r="U124" s="105">
        <v>-5.9481435368833699E-2</v>
      </c>
      <c r="V124" s="105">
        <v>-5.15431486541124E-2</v>
      </c>
      <c r="W124" s="101">
        <v>-7.9387612894956001E-3</v>
      </c>
    </row>
    <row r="125" spans="2:23" x14ac:dyDescent="0.35">
      <c r="B125" s="55" t="s">
        <v>112</v>
      </c>
      <c r="C125" s="76" t="s">
        <v>113</v>
      </c>
      <c r="D125" s="55" t="s">
        <v>59</v>
      </c>
      <c r="E125" s="55" t="s">
        <v>130</v>
      </c>
      <c r="F125" s="70">
        <v>210.11</v>
      </c>
      <c r="G125" s="77">
        <v>56050</v>
      </c>
      <c r="H125" s="77">
        <v>209.89</v>
      </c>
      <c r="I125" s="77">
        <v>1</v>
      </c>
      <c r="J125" s="77">
        <v>-15.5504716421132</v>
      </c>
      <c r="K125" s="77">
        <v>7.7381493853493502E-3</v>
      </c>
      <c r="L125" s="77">
        <v>-15.5500246631255</v>
      </c>
      <c r="M125" s="77">
        <v>7.7377045447619697E-3</v>
      </c>
      <c r="N125" s="77">
        <v>-4.46978987703184E-4</v>
      </c>
      <c r="O125" s="77">
        <v>4.4484058737899999E-7</v>
      </c>
      <c r="P125" s="77">
        <v>-4.78169016374199E-4</v>
      </c>
      <c r="Q125" s="77">
        <v>-4.78169016374199E-4</v>
      </c>
      <c r="R125" s="77">
        <v>0</v>
      </c>
      <c r="S125" s="77">
        <v>7.3166590000000007E-12</v>
      </c>
      <c r="T125" s="77" t="s">
        <v>129</v>
      </c>
      <c r="U125" s="105">
        <v>-6.1245355461329998E-6</v>
      </c>
      <c r="V125" s="105">
        <v>0</v>
      </c>
      <c r="W125" s="101">
        <v>-6.12490168938014E-6</v>
      </c>
    </row>
    <row r="126" spans="2:23" x14ac:dyDescent="0.35">
      <c r="B126" s="55" t="s">
        <v>112</v>
      </c>
      <c r="C126" s="76" t="s">
        <v>113</v>
      </c>
      <c r="D126" s="55" t="s">
        <v>59</v>
      </c>
      <c r="E126" s="55" t="s">
        <v>116</v>
      </c>
      <c r="F126" s="70">
        <v>198.51</v>
      </c>
      <c r="G126" s="77">
        <v>51450</v>
      </c>
      <c r="H126" s="77">
        <v>205.1</v>
      </c>
      <c r="I126" s="77">
        <v>10</v>
      </c>
      <c r="J126" s="77">
        <v>77.7958589153437</v>
      </c>
      <c r="K126" s="77">
        <v>1.05550292386719</v>
      </c>
      <c r="L126" s="77">
        <v>77.765930898561905</v>
      </c>
      <c r="M126" s="77">
        <v>1.0546909774858699</v>
      </c>
      <c r="N126" s="77">
        <v>2.99280167817884E-2</v>
      </c>
      <c r="O126" s="77">
        <v>8.1194638131346097E-4</v>
      </c>
      <c r="P126" s="77">
        <v>3.0073299798124599E-2</v>
      </c>
      <c r="Q126" s="77">
        <v>3.0073299798124498E-2</v>
      </c>
      <c r="R126" s="77">
        <v>0</v>
      </c>
      <c r="S126" s="77">
        <v>1.57727946114E-7</v>
      </c>
      <c r="T126" s="77" t="s">
        <v>131</v>
      </c>
      <c r="U126" s="105">
        <v>-3.3370791111022299E-2</v>
      </c>
      <c r="V126" s="105">
        <v>0</v>
      </c>
      <c r="W126" s="101">
        <v>-3.3372786117782403E-2</v>
      </c>
    </row>
    <row r="127" spans="2:23" x14ac:dyDescent="0.35">
      <c r="B127" s="55" t="s">
        <v>112</v>
      </c>
      <c r="C127" s="76" t="s">
        <v>113</v>
      </c>
      <c r="D127" s="55" t="s">
        <v>59</v>
      </c>
      <c r="E127" s="55" t="s">
        <v>132</v>
      </c>
      <c r="F127" s="70">
        <v>205.1</v>
      </c>
      <c r="G127" s="77">
        <v>54000</v>
      </c>
      <c r="H127" s="77">
        <v>206.62</v>
      </c>
      <c r="I127" s="77">
        <v>10</v>
      </c>
      <c r="J127" s="77">
        <v>61.472516875099203</v>
      </c>
      <c r="K127" s="77">
        <v>0.18078115663309599</v>
      </c>
      <c r="L127" s="77">
        <v>61.443081376027301</v>
      </c>
      <c r="M127" s="77">
        <v>0.180608067591256</v>
      </c>
      <c r="N127" s="77">
        <v>2.9435499071939202E-2</v>
      </c>
      <c r="O127" s="77">
        <v>1.7308904183938799E-4</v>
      </c>
      <c r="P127" s="77">
        <v>3.00732997994318E-2</v>
      </c>
      <c r="Q127" s="77">
        <v>3.00732997994318E-2</v>
      </c>
      <c r="R127" s="77">
        <v>0</v>
      </c>
      <c r="S127" s="77">
        <v>4.3266656782000003E-8</v>
      </c>
      <c r="T127" s="77" t="s">
        <v>131</v>
      </c>
      <c r="U127" s="105">
        <v>-9.1098484362914199E-3</v>
      </c>
      <c r="V127" s="105">
        <v>0</v>
      </c>
      <c r="W127" s="101">
        <v>-9.11039305056662E-3</v>
      </c>
    </row>
    <row r="128" spans="2:23" x14ac:dyDescent="0.35">
      <c r="B128" s="55" t="s">
        <v>112</v>
      </c>
      <c r="C128" s="76" t="s">
        <v>113</v>
      </c>
      <c r="D128" s="55" t="s">
        <v>59</v>
      </c>
      <c r="E128" s="55" t="s">
        <v>133</v>
      </c>
      <c r="F128" s="70">
        <v>206.62</v>
      </c>
      <c r="G128" s="77">
        <v>56100</v>
      </c>
      <c r="H128" s="77">
        <v>209.3</v>
      </c>
      <c r="I128" s="77">
        <v>10</v>
      </c>
      <c r="J128" s="77">
        <v>32.385788587797698</v>
      </c>
      <c r="K128" s="77">
        <v>0.19172782448850501</v>
      </c>
      <c r="L128" s="77">
        <v>32.382376990348597</v>
      </c>
      <c r="M128" s="77">
        <v>0.19168743246883699</v>
      </c>
      <c r="N128" s="77">
        <v>3.4115974490544999E-3</v>
      </c>
      <c r="O128" s="77">
        <v>4.0392019667640003E-5</v>
      </c>
      <c r="P128" s="77">
        <v>3.5213504860327999E-3</v>
      </c>
      <c r="Q128" s="77">
        <v>3.5213504860327999E-3</v>
      </c>
      <c r="R128" s="77">
        <v>0</v>
      </c>
      <c r="S128" s="77">
        <v>2.2667034100000001E-9</v>
      </c>
      <c r="T128" s="77" t="s">
        <v>131</v>
      </c>
      <c r="U128" s="105">
        <v>-7.4315675338365497E-4</v>
      </c>
      <c r="V128" s="105">
        <v>0</v>
      </c>
      <c r="W128" s="101">
        <v>-7.4320118154065802E-4</v>
      </c>
    </row>
    <row r="129" spans="2:23" x14ac:dyDescent="0.35">
      <c r="B129" s="55" t="s">
        <v>112</v>
      </c>
      <c r="C129" s="76" t="s">
        <v>113</v>
      </c>
      <c r="D129" s="55" t="s">
        <v>59</v>
      </c>
      <c r="E129" s="55" t="s">
        <v>134</v>
      </c>
      <c r="F129" s="70">
        <v>209.89</v>
      </c>
      <c r="G129" s="77">
        <v>56100</v>
      </c>
      <c r="H129" s="77">
        <v>209.3</v>
      </c>
      <c r="I129" s="77">
        <v>10</v>
      </c>
      <c r="J129" s="77">
        <v>-16.864449273894198</v>
      </c>
      <c r="K129" s="77">
        <v>2.0392171855652601E-2</v>
      </c>
      <c r="L129" s="77">
        <v>-16.863829171301902</v>
      </c>
      <c r="M129" s="77">
        <v>2.03906722506619E-2</v>
      </c>
      <c r="N129" s="77">
        <v>-6.2010259230249598E-4</v>
      </c>
      <c r="O129" s="77">
        <v>1.4996049907700001E-6</v>
      </c>
      <c r="P129" s="77">
        <v>-6.62244474760858E-4</v>
      </c>
      <c r="Q129" s="77">
        <v>-6.6224447476085897E-4</v>
      </c>
      <c r="R129" s="77">
        <v>0</v>
      </c>
      <c r="S129" s="77">
        <v>3.1445306999999997E-11</v>
      </c>
      <c r="T129" s="77" t="s">
        <v>131</v>
      </c>
      <c r="U129" s="105">
        <v>-5.1550821417924998E-5</v>
      </c>
      <c r="V129" s="105">
        <v>0</v>
      </c>
      <c r="W129" s="101">
        <v>-5.1553903281848197E-5</v>
      </c>
    </row>
    <row r="130" spans="2:23" x14ac:dyDescent="0.35">
      <c r="B130" s="55" t="s">
        <v>112</v>
      </c>
      <c r="C130" s="76" t="s">
        <v>135</v>
      </c>
      <c r="D130" s="55" t="s">
        <v>59</v>
      </c>
      <c r="E130" s="55" t="s">
        <v>136</v>
      </c>
      <c r="F130" s="70">
        <v>197.48</v>
      </c>
      <c r="G130" s="77">
        <v>50000</v>
      </c>
      <c r="H130" s="77">
        <v>197.04</v>
      </c>
      <c r="I130" s="77">
        <v>1</v>
      </c>
      <c r="J130" s="77">
        <v>-12.4325209837336</v>
      </c>
      <c r="K130" s="77">
        <v>1.4730290184446101E-2</v>
      </c>
      <c r="L130" s="77">
        <v>-10.024611694768801</v>
      </c>
      <c r="M130" s="77">
        <v>9.5769676168242397E-3</v>
      </c>
      <c r="N130" s="77">
        <v>-2.4079092889648899</v>
      </c>
      <c r="O130" s="77">
        <v>5.1533225676219097E-3</v>
      </c>
      <c r="P130" s="77">
        <v>-2.4020590980206</v>
      </c>
      <c r="Q130" s="77">
        <v>-2.4020590980205898</v>
      </c>
      <c r="R130" s="77">
        <v>0</v>
      </c>
      <c r="S130" s="77">
        <v>5.4987031785955101E-4</v>
      </c>
      <c r="T130" s="77" t="s">
        <v>137</v>
      </c>
      <c r="U130" s="105">
        <v>-3.98599952108128E-2</v>
      </c>
      <c r="V130" s="105">
        <v>-3.4540351048415102E-2</v>
      </c>
      <c r="W130" s="101">
        <v>-5.31996218680499E-3</v>
      </c>
    </row>
    <row r="131" spans="2:23" x14ac:dyDescent="0.35">
      <c r="B131" s="55" t="s">
        <v>112</v>
      </c>
      <c r="C131" s="76" t="s">
        <v>135</v>
      </c>
      <c r="D131" s="55" t="s">
        <v>59</v>
      </c>
      <c r="E131" s="55" t="s">
        <v>138</v>
      </c>
      <c r="F131" s="70">
        <v>209.91</v>
      </c>
      <c r="G131" s="77">
        <v>56050</v>
      </c>
      <c r="H131" s="77">
        <v>209.89</v>
      </c>
      <c r="I131" s="77">
        <v>1</v>
      </c>
      <c r="J131" s="77">
        <v>1.27751995638578</v>
      </c>
      <c r="K131" s="77">
        <v>8.1602861948196001E-5</v>
      </c>
      <c r="L131" s="77">
        <v>1.2783305793375599</v>
      </c>
      <c r="M131" s="77">
        <v>8.1706453503476004E-5</v>
      </c>
      <c r="N131" s="77">
        <v>-8.1062295178499499E-4</v>
      </c>
      <c r="O131" s="77">
        <v>-1.0359155527900001E-7</v>
      </c>
      <c r="P131" s="77">
        <v>-8.6686374465586903E-4</v>
      </c>
      <c r="Q131" s="77">
        <v>-8.6686374465586903E-4</v>
      </c>
      <c r="R131" s="77">
        <v>0</v>
      </c>
      <c r="S131" s="77">
        <v>3.7572637999999997E-11</v>
      </c>
      <c r="T131" s="77" t="s">
        <v>137</v>
      </c>
      <c r="U131" s="105">
        <v>-3.3817957037852997E-5</v>
      </c>
      <c r="V131" s="105">
        <v>0</v>
      </c>
      <c r="W131" s="101">
        <v>-3.3819978777543799E-5</v>
      </c>
    </row>
    <row r="132" spans="2:23" x14ac:dyDescent="0.35">
      <c r="B132" s="55" t="s">
        <v>112</v>
      </c>
      <c r="C132" s="76" t="s">
        <v>135</v>
      </c>
      <c r="D132" s="55" t="s">
        <v>59</v>
      </c>
      <c r="E132" s="55" t="s">
        <v>148</v>
      </c>
      <c r="F132" s="70">
        <v>207.03</v>
      </c>
      <c r="G132" s="77">
        <v>58350</v>
      </c>
      <c r="H132" s="77">
        <v>207.53</v>
      </c>
      <c r="I132" s="77">
        <v>1</v>
      </c>
      <c r="J132" s="77">
        <v>14.2729875549092</v>
      </c>
      <c r="K132" s="77">
        <v>1.45047339704725E-2</v>
      </c>
      <c r="L132" s="77">
        <v>14.271651266594599</v>
      </c>
      <c r="M132" s="77">
        <v>1.45020181271207E-2</v>
      </c>
      <c r="N132" s="77">
        <v>1.33628831455457E-3</v>
      </c>
      <c r="O132" s="77">
        <v>2.7158433517839999E-6</v>
      </c>
      <c r="P132" s="77">
        <v>1.3450327780596301E-3</v>
      </c>
      <c r="Q132" s="77">
        <v>1.3450327780596199E-3</v>
      </c>
      <c r="R132" s="77">
        <v>0</v>
      </c>
      <c r="S132" s="77">
        <v>1.2880885799999999E-10</v>
      </c>
      <c r="T132" s="77" t="s">
        <v>137</v>
      </c>
      <c r="U132" s="105">
        <v>-1.00529979130096E-4</v>
      </c>
      <c r="V132" s="105">
        <v>0</v>
      </c>
      <c r="W132" s="101">
        <v>-1.00535989116113E-4</v>
      </c>
    </row>
    <row r="133" spans="2:23" x14ac:dyDescent="0.35">
      <c r="B133" s="55" t="s">
        <v>112</v>
      </c>
      <c r="C133" s="76" t="s">
        <v>135</v>
      </c>
      <c r="D133" s="55" t="s">
        <v>59</v>
      </c>
      <c r="E133" s="55" t="s">
        <v>149</v>
      </c>
      <c r="F133" s="70">
        <v>197.04</v>
      </c>
      <c r="G133" s="77">
        <v>50050</v>
      </c>
      <c r="H133" s="77">
        <v>198.51</v>
      </c>
      <c r="I133" s="77">
        <v>1</v>
      </c>
      <c r="J133" s="77">
        <v>69.448978241101599</v>
      </c>
      <c r="K133" s="77">
        <v>0.27926099750864097</v>
      </c>
      <c r="L133" s="77">
        <v>71.146065727333294</v>
      </c>
      <c r="M133" s="77">
        <v>0.293076058504878</v>
      </c>
      <c r="N133" s="77">
        <v>-1.6970874862317</v>
      </c>
      <c r="O133" s="77">
        <v>-1.3815060996237E-2</v>
      </c>
      <c r="P133" s="77">
        <v>-1.69391791268958</v>
      </c>
      <c r="Q133" s="77">
        <v>-1.69391791268958</v>
      </c>
      <c r="R133" s="77">
        <v>0</v>
      </c>
      <c r="S133" s="77">
        <v>1.66135822116483E-4</v>
      </c>
      <c r="T133" s="77" t="s">
        <v>150</v>
      </c>
      <c r="U133" s="105">
        <v>-0.237555083770184</v>
      </c>
      <c r="V133" s="105">
        <v>-0.20585140423027401</v>
      </c>
      <c r="W133" s="101">
        <v>-3.1705574881701101E-2</v>
      </c>
    </row>
    <row r="134" spans="2:23" x14ac:dyDescent="0.35">
      <c r="B134" s="55" t="s">
        <v>112</v>
      </c>
      <c r="C134" s="76" t="s">
        <v>135</v>
      </c>
      <c r="D134" s="55" t="s">
        <v>59</v>
      </c>
      <c r="E134" s="55" t="s">
        <v>149</v>
      </c>
      <c r="F134" s="70">
        <v>197.04</v>
      </c>
      <c r="G134" s="77">
        <v>51150</v>
      </c>
      <c r="H134" s="77">
        <v>195.24</v>
      </c>
      <c r="I134" s="77">
        <v>1</v>
      </c>
      <c r="J134" s="77">
        <v>-136.08608476183201</v>
      </c>
      <c r="K134" s="77">
        <v>0.64817978630315798</v>
      </c>
      <c r="L134" s="77">
        <v>-135.37622155902599</v>
      </c>
      <c r="M134" s="77">
        <v>0.64143524772594296</v>
      </c>
      <c r="N134" s="77">
        <v>-0.709863202806438</v>
      </c>
      <c r="O134" s="77">
        <v>6.7445385772150496E-3</v>
      </c>
      <c r="P134" s="77">
        <v>-0.70814118533164905</v>
      </c>
      <c r="Q134" s="77">
        <v>-0.70814118533164805</v>
      </c>
      <c r="R134" s="77">
        <v>0</v>
      </c>
      <c r="S134" s="77">
        <v>1.7551237842702E-5</v>
      </c>
      <c r="T134" s="77" t="s">
        <v>150</v>
      </c>
      <c r="U134" s="105">
        <v>4.5120031483384102E-2</v>
      </c>
      <c r="V134" s="105">
        <v>-3.9098392222808601E-2</v>
      </c>
      <c r="W134" s="101">
        <v>8.4213388874262704E-2</v>
      </c>
    </row>
    <row r="135" spans="2:23" x14ac:dyDescent="0.35">
      <c r="B135" s="55" t="s">
        <v>112</v>
      </c>
      <c r="C135" s="76" t="s">
        <v>135</v>
      </c>
      <c r="D135" s="55" t="s">
        <v>59</v>
      </c>
      <c r="E135" s="55" t="s">
        <v>149</v>
      </c>
      <c r="F135" s="70">
        <v>197.04</v>
      </c>
      <c r="G135" s="77">
        <v>51200</v>
      </c>
      <c r="H135" s="77">
        <v>197.04</v>
      </c>
      <c r="I135" s="77">
        <v>1</v>
      </c>
      <c r="J135" s="77">
        <v>2.4853859999999999E-12</v>
      </c>
      <c r="K135" s="77">
        <v>0</v>
      </c>
      <c r="L135" s="77">
        <v>2.945964E-12</v>
      </c>
      <c r="M135" s="77">
        <v>0</v>
      </c>
      <c r="N135" s="77">
        <v>-4.60578E-13</v>
      </c>
      <c r="O135" s="77">
        <v>0</v>
      </c>
      <c r="P135" s="77">
        <v>-4.3493599999999998E-13</v>
      </c>
      <c r="Q135" s="77">
        <v>-4.34937E-13</v>
      </c>
      <c r="R135" s="77">
        <v>0</v>
      </c>
      <c r="S135" s="77">
        <v>0</v>
      </c>
      <c r="T135" s="77" t="s">
        <v>151</v>
      </c>
      <c r="U135" s="105">
        <v>0</v>
      </c>
      <c r="V135" s="105">
        <v>0</v>
      </c>
      <c r="W135" s="101">
        <v>0</v>
      </c>
    </row>
    <row r="136" spans="2:23" x14ac:dyDescent="0.35">
      <c r="B136" s="55" t="s">
        <v>112</v>
      </c>
      <c r="C136" s="76" t="s">
        <v>135</v>
      </c>
      <c r="D136" s="55" t="s">
        <v>59</v>
      </c>
      <c r="E136" s="55" t="s">
        <v>116</v>
      </c>
      <c r="F136" s="70">
        <v>198.51</v>
      </c>
      <c r="G136" s="77">
        <v>50054</v>
      </c>
      <c r="H136" s="77">
        <v>198.51</v>
      </c>
      <c r="I136" s="77">
        <v>1</v>
      </c>
      <c r="J136" s="77">
        <v>66.641499531312405</v>
      </c>
      <c r="K136" s="77">
        <v>0</v>
      </c>
      <c r="L136" s="77">
        <v>66.641499978474798</v>
      </c>
      <c r="M136" s="77">
        <v>0</v>
      </c>
      <c r="N136" s="77">
        <v>-4.4716242930700001E-7</v>
      </c>
      <c r="O136" s="77">
        <v>0</v>
      </c>
      <c r="P136" s="77">
        <v>2.2751040000000002E-12</v>
      </c>
      <c r="Q136" s="77">
        <v>2.2751040000000002E-12</v>
      </c>
      <c r="R136" s="77">
        <v>0</v>
      </c>
      <c r="S136" s="77">
        <v>0</v>
      </c>
      <c r="T136" s="77" t="s">
        <v>150</v>
      </c>
      <c r="U136" s="105">
        <v>0</v>
      </c>
      <c r="V136" s="105">
        <v>0</v>
      </c>
      <c r="W136" s="101">
        <v>0</v>
      </c>
    </row>
    <row r="137" spans="2:23" x14ac:dyDescent="0.35">
      <c r="B137" s="55" t="s">
        <v>112</v>
      </c>
      <c r="C137" s="76" t="s">
        <v>135</v>
      </c>
      <c r="D137" s="55" t="s">
        <v>59</v>
      </c>
      <c r="E137" s="55" t="s">
        <v>116</v>
      </c>
      <c r="F137" s="70">
        <v>198.51</v>
      </c>
      <c r="G137" s="77">
        <v>50100</v>
      </c>
      <c r="H137" s="77">
        <v>197.85</v>
      </c>
      <c r="I137" s="77">
        <v>1</v>
      </c>
      <c r="J137" s="77">
        <v>-188.47001820604299</v>
      </c>
      <c r="K137" s="77">
        <v>0.28310195366781099</v>
      </c>
      <c r="L137" s="77">
        <v>-189.02194397962799</v>
      </c>
      <c r="M137" s="77">
        <v>0.28476248358752598</v>
      </c>
      <c r="N137" s="77">
        <v>0.55192577358524897</v>
      </c>
      <c r="O137" s="77">
        <v>-1.66052991971478E-3</v>
      </c>
      <c r="P137" s="77">
        <v>0.55711862075600205</v>
      </c>
      <c r="Q137" s="77">
        <v>0.55711862075600205</v>
      </c>
      <c r="R137" s="77">
        <v>0</v>
      </c>
      <c r="S137" s="77">
        <v>2.4737378260169999E-6</v>
      </c>
      <c r="T137" s="77" t="s">
        <v>150</v>
      </c>
      <c r="U137" s="105">
        <v>3.5187191077187499E-2</v>
      </c>
      <c r="V137" s="105">
        <v>-3.0491171054732601E-2</v>
      </c>
      <c r="W137" s="101">
        <v>6.5674435680910706E-2</v>
      </c>
    </row>
    <row r="138" spans="2:23" x14ac:dyDescent="0.35">
      <c r="B138" s="55" t="s">
        <v>112</v>
      </c>
      <c r="C138" s="76" t="s">
        <v>135</v>
      </c>
      <c r="D138" s="55" t="s">
        <v>59</v>
      </c>
      <c r="E138" s="55" t="s">
        <v>116</v>
      </c>
      <c r="F138" s="70">
        <v>198.51</v>
      </c>
      <c r="G138" s="77">
        <v>50900</v>
      </c>
      <c r="H138" s="77">
        <v>201.29</v>
      </c>
      <c r="I138" s="77">
        <v>1</v>
      </c>
      <c r="J138" s="77">
        <v>102.56664764339</v>
      </c>
      <c r="K138" s="77">
        <v>0.74165416322063304</v>
      </c>
      <c r="L138" s="77">
        <v>102.446689066785</v>
      </c>
      <c r="M138" s="77">
        <v>0.73992034910263305</v>
      </c>
      <c r="N138" s="77">
        <v>0.11995857660474001</v>
      </c>
      <c r="O138" s="77">
        <v>1.7338141180002101E-3</v>
      </c>
      <c r="P138" s="77">
        <v>0.120949264752541</v>
      </c>
      <c r="Q138" s="77">
        <v>0.120949264752541</v>
      </c>
      <c r="R138" s="77">
        <v>0</v>
      </c>
      <c r="S138" s="77">
        <v>1.031325087415E-6</v>
      </c>
      <c r="T138" s="77" t="s">
        <v>150</v>
      </c>
      <c r="U138" s="105">
        <v>1.31045992270667E-2</v>
      </c>
      <c r="V138" s="105">
        <v>-1.1355682690320199E-2</v>
      </c>
      <c r="W138" s="101">
        <v>2.4458819607799599E-2</v>
      </c>
    </row>
    <row r="139" spans="2:23" x14ac:dyDescent="0.35">
      <c r="B139" s="55" t="s">
        <v>112</v>
      </c>
      <c r="C139" s="76" t="s">
        <v>135</v>
      </c>
      <c r="D139" s="55" t="s">
        <v>59</v>
      </c>
      <c r="E139" s="55" t="s">
        <v>152</v>
      </c>
      <c r="F139" s="70">
        <v>198.51</v>
      </c>
      <c r="G139" s="77">
        <v>50454</v>
      </c>
      <c r="H139" s="77">
        <v>198.51</v>
      </c>
      <c r="I139" s="77">
        <v>1</v>
      </c>
      <c r="J139" s="77">
        <v>7.3608980000000007E-12</v>
      </c>
      <c r="K139" s="77">
        <v>0</v>
      </c>
      <c r="L139" s="77">
        <v>4.8551520000000003E-12</v>
      </c>
      <c r="M139" s="77">
        <v>0</v>
      </c>
      <c r="N139" s="77">
        <v>2.505746E-12</v>
      </c>
      <c r="O139" s="77">
        <v>0</v>
      </c>
      <c r="P139" s="77">
        <v>1.817905E-12</v>
      </c>
      <c r="Q139" s="77">
        <v>1.817904E-12</v>
      </c>
      <c r="R139" s="77">
        <v>0</v>
      </c>
      <c r="S139" s="77">
        <v>0</v>
      </c>
      <c r="T139" s="77" t="s">
        <v>151</v>
      </c>
      <c r="U139" s="105">
        <v>0</v>
      </c>
      <c r="V139" s="105">
        <v>0</v>
      </c>
      <c r="W139" s="101">
        <v>0</v>
      </c>
    </row>
    <row r="140" spans="2:23" x14ac:dyDescent="0.35">
      <c r="B140" s="55" t="s">
        <v>112</v>
      </c>
      <c r="C140" s="76" t="s">
        <v>135</v>
      </c>
      <c r="D140" s="55" t="s">
        <v>59</v>
      </c>
      <c r="E140" s="55" t="s">
        <v>152</v>
      </c>
      <c r="F140" s="70">
        <v>198.51</v>
      </c>
      <c r="G140" s="77">
        <v>50604</v>
      </c>
      <c r="H140" s="77">
        <v>198.51</v>
      </c>
      <c r="I140" s="77">
        <v>1</v>
      </c>
      <c r="J140" s="77">
        <v>3.4063899999999998E-13</v>
      </c>
      <c r="K140" s="77">
        <v>0</v>
      </c>
      <c r="L140" s="77">
        <v>6.9712000000000006E-14</v>
      </c>
      <c r="M140" s="77">
        <v>0</v>
      </c>
      <c r="N140" s="77">
        <v>2.7092799999999999E-13</v>
      </c>
      <c r="O140" s="77">
        <v>0</v>
      </c>
      <c r="P140" s="77">
        <v>2.1102099999999999E-13</v>
      </c>
      <c r="Q140" s="77">
        <v>2.1101999999999999E-13</v>
      </c>
      <c r="R140" s="77">
        <v>0</v>
      </c>
      <c r="S140" s="77">
        <v>0</v>
      </c>
      <c r="T140" s="77" t="s">
        <v>151</v>
      </c>
      <c r="U140" s="105">
        <v>0</v>
      </c>
      <c r="V140" s="105">
        <v>0</v>
      </c>
      <c r="W140" s="101">
        <v>0</v>
      </c>
    </row>
    <row r="141" spans="2:23" x14ac:dyDescent="0.35">
      <c r="B141" s="55" t="s">
        <v>112</v>
      </c>
      <c r="C141" s="76" t="s">
        <v>135</v>
      </c>
      <c r="D141" s="55" t="s">
        <v>59</v>
      </c>
      <c r="E141" s="55" t="s">
        <v>153</v>
      </c>
      <c r="F141" s="70">
        <v>197.85</v>
      </c>
      <c r="G141" s="77">
        <v>50103</v>
      </c>
      <c r="H141" s="77">
        <v>197.81</v>
      </c>
      <c r="I141" s="77">
        <v>1</v>
      </c>
      <c r="J141" s="77">
        <v>-22.497935776332799</v>
      </c>
      <c r="K141" s="77">
        <v>2.5307855709799701E-3</v>
      </c>
      <c r="L141" s="77">
        <v>-22.497934661058199</v>
      </c>
      <c r="M141" s="77">
        <v>2.5307853200662199E-3</v>
      </c>
      <c r="N141" s="77">
        <v>-1.1152745726939999E-6</v>
      </c>
      <c r="O141" s="77">
        <v>2.5091375100000002E-10</v>
      </c>
      <c r="P141" s="77">
        <v>-4.2109530000000001E-12</v>
      </c>
      <c r="Q141" s="77">
        <v>-4.2109539999999998E-12</v>
      </c>
      <c r="R141" s="77">
        <v>0</v>
      </c>
      <c r="S141" s="77">
        <v>0</v>
      </c>
      <c r="T141" s="77" t="s">
        <v>151</v>
      </c>
      <c r="U141" s="105">
        <v>5.0272844599999996E-9</v>
      </c>
      <c r="V141" s="105">
        <v>0</v>
      </c>
      <c r="W141" s="101">
        <v>5.0269839137400001E-9</v>
      </c>
    </row>
    <row r="142" spans="2:23" x14ac:dyDescent="0.35">
      <c r="B142" s="55" t="s">
        <v>112</v>
      </c>
      <c r="C142" s="76" t="s">
        <v>135</v>
      </c>
      <c r="D142" s="55" t="s">
        <v>59</v>
      </c>
      <c r="E142" s="55" t="s">
        <v>153</v>
      </c>
      <c r="F142" s="70">
        <v>197.85</v>
      </c>
      <c r="G142" s="77">
        <v>50200</v>
      </c>
      <c r="H142" s="77">
        <v>197.91</v>
      </c>
      <c r="I142" s="77">
        <v>1</v>
      </c>
      <c r="J142" s="77">
        <v>23.606034508894702</v>
      </c>
      <c r="K142" s="77">
        <v>8.3531005298745301E-3</v>
      </c>
      <c r="L142" s="77">
        <v>23.053461191629101</v>
      </c>
      <c r="M142" s="77">
        <v>7.9666164729800901E-3</v>
      </c>
      <c r="N142" s="77">
        <v>0.55257331726556702</v>
      </c>
      <c r="O142" s="77">
        <v>3.8648405689444199E-4</v>
      </c>
      <c r="P142" s="77">
        <v>0.55711862075945195</v>
      </c>
      <c r="Q142" s="77">
        <v>0.55711862075945096</v>
      </c>
      <c r="R142" s="77">
        <v>0</v>
      </c>
      <c r="S142" s="77">
        <v>4.6526135523779996E-6</v>
      </c>
      <c r="T142" s="77" t="s">
        <v>150</v>
      </c>
      <c r="U142" s="105">
        <v>4.33230661423369E-2</v>
      </c>
      <c r="V142" s="105">
        <v>-3.7541246684447603E-2</v>
      </c>
      <c r="W142" s="101">
        <v>8.0859478513741007E-2</v>
      </c>
    </row>
    <row r="143" spans="2:23" x14ac:dyDescent="0.35">
      <c r="B143" s="55" t="s">
        <v>112</v>
      </c>
      <c r="C143" s="76" t="s">
        <v>135</v>
      </c>
      <c r="D143" s="55" t="s">
        <v>59</v>
      </c>
      <c r="E143" s="55" t="s">
        <v>154</v>
      </c>
      <c r="F143" s="70">
        <v>198.16</v>
      </c>
      <c r="G143" s="77">
        <v>50800</v>
      </c>
      <c r="H143" s="77">
        <v>202.03</v>
      </c>
      <c r="I143" s="77">
        <v>1</v>
      </c>
      <c r="J143" s="77">
        <v>158.33054167122199</v>
      </c>
      <c r="K143" s="77">
        <v>1.27248012721882</v>
      </c>
      <c r="L143" s="77">
        <v>158.37384040940901</v>
      </c>
      <c r="M143" s="77">
        <v>1.27317619402903</v>
      </c>
      <c r="N143" s="77">
        <v>-4.3298738186936497E-2</v>
      </c>
      <c r="O143" s="77">
        <v>-6.9606681021103895E-4</v>
      </c>
      <c r="P143" s="77">
        <v>-4.33298847084033E-2</v>
      </c>
      <c r="Q143" s="77">
        <v>-4.33298847084033E-2</v>
      </c>
      <c r="R143" s="77">
        <v>0</v>
      </c>
      <c r="S143" s="77">
        <v>9.5300829413000006E-8</v>
      </c>
      <c r="T143" s="77" t="s">
        <v>150</v>
      </c>
      <c r="U143" s="105">
        <v>2.82866283942666E-2</v>
      </c>
      <c r="V143" s="105">
        <v>0</v>
      </c>
      <c r="W143" s="101">
        <v>2.82849373341213E-2</v>
      </c>
    </row>
    <row r="144" spans="2:23" x14ac:dyDescent="0.35">
      <c r="B144" s="55" t="s">
        <v>112</v>
      </c>
      <c r="C144" s="76" t="s">
        <v>135</v>
      </c>
      <c r="D144" s="55" t="s">
        <v>59</v>
      </c>
      <c r="E144" s="55" t="s">
        <v>155</v>
      </c>
      <c r="F144" s="70">
        <v>197.91</v>
      </c>
      <c r="G144" s="77">
        <v>50150</v>
      </c>
      <c r="H144" s="77">
        <v>198.16</v>
      </c>
      <c r="I144" s="77">
        <v>1</v>
      </c>
      <c r="J144" s="77">
        <v>91.868806327604503</v>
      </c>
      <c r="K144" s="77">
        <v>4.4056160947027502E-2</v>
      </c>
      <c r="L144" s="77">
        <v>91.912477374323402</v>
      </c>
      <c r="M144" s="77">
        <v>4.40980562547863E-2</v>
      </c>
      <c r="N144" s="77">
        <v>-4.3671046718884998E-2</v>
      </c>
      <c r="O144" s="77">
        <v>-4.1895307758872001E-5</v>
      </c>
      <c r="P144" s="77">
        <v>-4.3329884713040001E-2</v>
      </c>
      <c r="Q144" s="77">
        <v>-4.3329884713039897E-2</v>
      </c>
      <c r="R144" s="77">
        <v>0</v>
      </c>
      <c r="S144" s="77">
        <v>9.8004399060000006E-9</v>
      </c>
      <c r="T144" s="77" t="s">
        <v>150</v>
      </c>
      <c r="U144" s="105">
        <v>2.6210244076931301E-3</v>
      </c>
      <c r="V144" s="105">
        <v>0</v>
      </c>
      <c r="W144" s="101">
        <v>2.6208677149316601E-3</v>
      </c>
    </row>
    <row r="145" spans="2:23" x14ac:dyDescent="0.35">
      <c r="B145" s="55" t="s">
        <v>112</v>
      </c>
      <c r="C145" s="76" t="s">
        <v>135</v>
      </c>
      <c r="D145" s="55" t="s">
        <v>59</v>
      </c>
      <c r="E145" s="55" t="s">
        <v>155</v>
      </c>
      <c r="F145" s="70">
        <v>197.91</v>
      </c>
      <c r="G145" s="77">
        <v>50250</v>
      </c>
      <c r="H145" s="77">
        <v>195.3</v>
      </c>
      <c r="I145" s="77">
        <v>1</v>
      </c>
      <c r="J145" s="77">
        <v>-128.15810520633499</v>
      </c>
      <c r="K145" s="77">
        <v>0.81087756154795299</v>
      </c>
      <c r="L145" s="77">
        <v>-128.866959203535</v>
      </c>
      <c r="M145" s="77">
        <v>0.81987244201843101</v>
      </c>
      <c r="N145" s="77">
        <v>0.708853997200243</v>
      </c>
      <c r="O145" s="77">
        <v>-8.9948804704783093E-3</v>
      </c>
      <c r="P145" s="77">
        <v>0.70814118533204795</v>
      </c>
      <c r="Q145" s="77">
        <v>0.70814118533204695</v>
      </c>
      <c r="R145" s="77">
        <v>0</v>
      </c>
      <c r="S145" s="77">
        <v>2.4757274637004999E-5</v>
      </c>
      <c r="T145" s="77" t="s">
        <v>150</v>
      </c>
      <c r="U145" s="105">
        <v>8.1670457794234097E-2</v>
      </c>
      <c r="V145" s="105">
        <v>-7.07708635582672E-2</v>
      </c>
      <c r="W145" s="101">
        <v>0.15243220794953699</v>
      </c>
    </row>
    <row r="146" spans="2:23" x14ac:dyDescent="0.35">
      <c r="B146" s="55" t="s">
        <v>112</v>
      </c>
      <c r="C146" s="76" t="s">
        <v>135</v>
      </c>
      <c r="D146" s="55" t="s">
        <v>59</v>
      </c>
      <c r="E146" s="55" t="s">
        <v>155</v>
      </c>
      <c r="F146" s="70">
        <v>197.91</v>
      </c>
      <c r="G146" s="77">
        <v>50900</v>
      </c>
      <c r="H146" s="77">
        <v>201.29</v>
      </c>
      <c r="I146" s="77">
        <v>1</v>
      </c>
      <c r="J146" s="77">
        <v>102.212126176924</v>
      </c>
      <c r="K146" s="77">
        <v>0.99771893944151502</v>
      </c>
      <c r="L146" s="77">
        <v>102.290403904169</v>
      </c>
      <c r="M146" s="77">
        <v>0.99924770279884401</v>
      </c>
      <c r="N146" s="77">
        <v>-7.8277727244313602E-2</v>
      </c>
      <c r="O146" s="77">
        <v>-1.5287633573288599E-3</v>
      </c>
      <c r="P146" s="77">
        <v>-7.9007246555957505E-2</v>
      </c>
      <c r="Q146" s="77">
        <v>-7.9007246555957394E-2</v>
      </c>
      <c r="R146" s="77">
        <v>0</v>
      </c>
      <c r="S146" s="77">
        <v>5.9612484829799999E-7</v>
      </c>
      <c r="T146" s="77" t="s">
        <v>151</v>
      </c>
      <c r="U146" s="105">
        <v>-4.0562448037060099E-2</v>
      </c>
      <c r="V146" s="105">
        <v>0</v>
      </c>
      <c r="W146" s="101">
        <v>-4.0564872982808899E-2</v>
      </c>
    </row>
    <row r="147" spans="2:23" x14ac:dyDescent="0.35">
      <c r="B147" s="55" t="s">
        <v>112</v>
      </c>
      <c r="C147" s="76" t="s">
        <v>135</v>
      </c>
      <c r="D147" s="55" t="s">
        <v>59</v>
      </c>
      <c r="E147" s="55" t="s">
        <v>155</v>
      </c>
      <c r="F147" s="70">
        <v>197.91</v>
      </c>
      <c r="G147" s="77">
        <v>53050</v>
      </c>
      <c r="H147" s="77">
        <v>206.62</v>
      </c>
      <c r="I147" s="77">
        <v>1</v>
      </c>
      <c r="J147" s="77">
        <v>122.43347146502001</v>
      </c>
      <c r="K147" s="77">
        <v>3.0084839554496501</v>
      </c>
      <c r="L147" s="77">
        <v>122.462003955447</v>
      </c>
      <c r="M147" s="77">
        <v>3.00988634224572</v>
      </c>
      <c r="N147" s="77">
        <v>-2.8532490426758102E-2</v>
      </c>
      <c r="O147" s="77">
        <v>-1.4023867960639301E-3</v>
      </c>
      <c r="P147" s="77">
        <v>-2.86854333076327E-2</v>
      </c>
      <c r="Q147" s="77">
        <v>-2.86854333076326E-2</v>
      </c>
      <c r="R147" s="77">
        <v>0</v>
      </c>
      <c r="S147" s="77">
        <v>1.6514681466799999E-7</v>
      </c>
      <c r="T147" s="77" t="s">
        <v>151</v>
      </c>
      <c r="U147" s="105">
        <v>-3.5135773688807201E-2</v>
      </c>
      <c r="V147" s="105">
        <v>0</v>
      </c>
      <c r="W147" s="101">
        <v>-3.5137874211560602E-2</v>
      </c>
    </row>
    <row r="148" spans="2:23" x14ac:dyDescent="0.35">
      <c r="B148" s="55" t="s">
        <v>112</v>
      </c>
      <c r="C148" s="76" t="s">
        <v>135</v>
      </c>
      <c r="D148" s="55" t="s">
        <v>59</v>
      </c>
      <c r="E148" s="55" t="s">
        <v>156</v>
      </c>
      <c r="F148" s="70">
        <v>195.3</v>
      </c>
      <c r="G148" s="77">
        <v>50300</v>
      </c>
      <c r="H148" s="77">
        <v>195.05</v>
      </c>
      <c r="I148" s="77">
        <v>1</v>
      </c>
      <c r="J148" s="77">
        <v>-40.238391598576499</v>
      </c>
      <c r="K148" s="77">
        <v>2.25058814023214E-2</v>
      </c>
      <c r="L148" s="77">
        <v>-40.952150876412901</v>
      </c>
      <c r="M148" s="77">
        <v>2.3311393393522398E-2</v>
      </c>
      <c r="N148" s="77">
        <v>0.71375927783641802</v>
      </c>
      <c r="O148" s="77">
        <v>-8.0551199120092805E-4</v>
      </c>
      <c r="P148" s="77">
        <v>0.708141185334076</v>
      </c>
      <c r="Q148" s="77">
        <v>0.708141185334076</v>
      </c>
      <c r="R148" s="77">
        <v>0</v>
      </c>
      <c r="S148" s="77">
        <v>6.9703487432919997E-6</v>
      </c>
      <c r="T148" s="77" t="s">
        <v>150</v>
      </c>
      <c r="U148" s="105">
        <v>2.1224016576463198E-2</v>
      </c>
      <c r="V148" s="105">
        <v>-1.8391497021794899E-2</v>
      </c>
      <c r="W148" s="101">
        <v>3.9613145263112298E-2</v>
      </c>
    </row>
    <row r="149" spans="2:23" x14ac:dyDescent="0.35">
      <c r="B149" s="55" t="s">
        <v>112</v>
      </c>
      <c r="C149" s="76" t="s">
        <v>135</v>
      </c>
      <c r="D149" s="55" t="s">
        <v>59</v>
      </c>
      <c r="E149" s="55" t="s">
        <v>157</v>
      </c>
      <c r="F149" s="70">
        <v>195.05</v>
      </c>
      <c r="G149" s="77">
        <v>51150</v>
      </c>
      <c r="H149" s="77">
        <v>195.24</v>
      </c>
      <c r="I149" s="77">
        <v>1</v>
      </c>
      <c r="J149" s="77">
        <v>23.2726136738512</v>
      </c>
      <c r="K149" s="77">
        <v>1.5490176050272499E-2</v>
      </c>
      <c r="L149" s="77">
        <v>22.5589162413123</v>
      </c>
      <c r="M149" s="77">
        <v>1.45546744767007E-2</v>
      </c>
      <c r="N149" s="77">
        <v>0.71369743253893203</v>
      </c>
      <c r="O149" s="77">
        <v>9.3550157357180695E-4</v>
      </c>
      <c r="P149" s="77">
        <v>0.70814118533500303</v>
      </c>
      <c r="Q149" s="77">
        <v>0.70814118533500203</v>
      </c>
      <c r="R149" s="77">
        <v>0</v>
      </c>
      <c r="S149" s="77">
        <v>1.4341868637314999E-5</v>
      </c>
      <c r="T149" s="77" t="s">
        <v>150</v>
      </c>
      <c r="U149" s="105">
        <v>4.6955942392274901E-2</v>
      </c>
      <c r="V149" s="105">
        <v>-4.0689285722703E-2</v>
      </c>
      <c r="W149" s="101">
        <v>8.7639988418322406E-2</v>
      </c>
    </row>
    <row r="150" spans="2:23" x14ac:dyDescent="0.35">
      <c r="B150" s="55" t="s">
        <v>112</v>
      </c>
      <c r="C150" s="76" t="s">
        <v>135</v>
      </c>
      <c r="D150" s="55" t="s">
        <v>59</v>
      </c>
      <c r="E150" s="55" t="s">
        <v>158</v>
      </c>
      <c r="F150" s="70">
        <v>201.9</v>
      </c>
      <c r="G150" s="77">
        <v>50354</v>
      </c>
      <c r="H150" s="77">
        <v>201.9</v>
      </c>
      <c r="I150" s="77">
        <v>1</v>
      </c>
      <c r="J150" s="77">
        <v>3.6758539999999998E-12</v>
      </c>
      <c r="K150" s="77">
        <v>0</v>
      </c>
      <c r="L150" s="77">
        <v>2.961261E-12</v>
      </c>
      <c r="M150" s="77">
        <v>0</v>
      </c>
      <c r="N150" s="77">
        <v>7.14593E-13</v>
      </c>
      <c r="O150" s="77">
        <v>0</v>
      </c>
      <c r="P150" s="77">
        <v>5.8737500000000001E-13</v>
      </c>
      <c r="Q150" s="77">
        <v>5.8737400000000004E-13</v>
      </c>
      <c r="R150" s="77">
        <v>0</v>
      </c>
      <c r="S150" s="77">
        <v>0</v>
      </c>
      <c r="T150" s="77" t="s">
        <v>151</v>
      </c>
      <c r="U150" s="105">
        <v>0</v>
      </c>
      <c r="V150" s="105">
        <v>0</v>
      </c>
      <c r="W150" s="101">
        <v>0</v>
      </c>
    </row>
    <row r="151" spans="2:23" x14ac:dyDescent="0.35">
      <c r="B151" s="55" t="s">
        <v>112</v>
      </c>
      <c r="C151" s="76" t="s">
        <v>135</v>
      </c>
      <c r="D151" s="55" t="s">
        <v>59</v>
      </c>
      <c r="E151" s="55" t="s">
        <v>158</v>
      </c>
      <c r="F151" s="70">
        <v>201.9</v>
      </c>
      <c r="G151" s="77">
        <v>50900</v>
      </c>
      <c r="H151" s="77">
        <v>201.29</v>
      </c>
      <c r="I151" s="77">
        <v>1</v>
      </c>
      <c r="J151" s="77">
        <v>-201.135570191439</v>
      </c>
      <c r="K151" s="77">
        <v>0.31959858901025801</v>
      </c>
      <c r="L151" s="77">
        <v>-201.107177515404</v>
      </c>
      <c r="M151" s="77">
        <v>0.31950836510087799</v>
      </c>
      <c r="N151" s="77">
        <v>-2.83926760342279E-2</v>
      </c>
      <c r="O151" s="77">
        <v>9.0223909379825003E-5</v>
      </c>
      <c r="P151" s="77">
        <v>-2.87265955108362E-2</v>
      </c>
      <c r="Q151" s="77">
        <v>-2.87265955108362E-2</v>
      </c>
      <c r="R151" s="77">
        <v>0</v>
      </c>
      <c r="S151" s="77">
        <v>6.5192165879999998E-9</v>
      </c>
      <c r="T151" s="77" t="s">
        <v>150</v>
      </c>
      <c r="U151" s="105">
        <v>8.6915663054647197E-4</v>
      </c>
      <c r="V151" s="105">
        <v>0</v>
      </c>
      <c r="W151" s="101">
        <v>8.6910466973596102E-4</v>
      </c>
    </row>
    <row r="152" spans="2:23" x14ac:dyDescent="0.35">
      <c r="B152" s="55" t="s">
        <v>112</v>
      </c>
      <c r="C152" s="76" t="s">
        <v>135</v>
      </c>
      <c r="D152" s="55" t="s">
        <v>59</v>
      </c>
      <c r="E152" s="55" t="s">
        <v>158</v>
      </c>
      <c r="F152" s="70">
        <v>201.9</v>
      </c>
      <c r="G152" s="77">
        <v>53200</v>
      </c>
      <c r="H152" s="77">
        <v>204.86</v>
      </c>
      <c r="I152" s="77">
        <v>1</v>
      </c>
      <c r="J152" s="77">
        <v>155.939909182023</v>
      </c>
      <c r="K152" s="77">
        <v>1.17452342981619</v>
      </c>
      <c r="L152" s="77">
        <v>155.91177351380199</v>
      </c>
      <c r="M152" s="77">
        <v>1.17409963810658</v>
      </c>
      <c r="N152" s="77">
        <v>2.81356682208189E-2</v>
      </c>
      <c r="O152" s="77">
        <v>4.2379170960837902E-4</v>
      </c>
      <c r="P152" s="77">
        <v>2.8726595507817001E-2</v>
      </c>
      <c r="Q152" s="77">
        <v>2.87265955078169E-2</v>
      </c>
      <c r="R152" s="77">
        <v>0</v>
      </c>
      <c r="S152" s="77">
        <v>3.9857995081000001E-8</v>
      </c>
      <c r="T152" s="77" t="s">
        <v>150</v>
      </c>
      <c r="U152" s="105">
        <v>2.90917996652783E-3</v>
      </c>
      <c r="V152" s="105">
        <v>0</v>
      </c>
      <c r="W152" s="101">
        <v>2.9090060469560601E-3</v>
      </c>
    </row>
    <row r="153" spans="2:23" x14ac:dyDescent="0.35">
      <c r="B153" s="55" t="s">
        <v>112</v>
      </c>
      <c r="C153" s="76" t="s">
        <v>135</v>
      </c>
      <c r="D153" s="55" t="s">
        <v>59</v>
      </c>
      <c r="E153" s="55" t="s">
        <v>159</v>
      </c>
      <c r="F153" s="70">
        <v>201.9</v>
      </c>
      <c r="G153" s="77">
        <v>50404</v>
      </c>
      <c r="H153" s="77">
        <v>201.9</v>
      </c>
      <c r="I153" s="77">
        <v>1</v>
      </c>
      <c r="J153" s="77">
        <v>-2.53199E-12</v>
      </c>
      <c r="K153" s="77">
        <v>0</v>
      </c>
      <c r="L153" s="77">
        <v>-9.5519399999999998E-13</v>
      </c>
      <c r="M153" s="77">
        <v>0</v>
      </c>
      <c r="N153" s="77">
        <v>-1.576795E-12</v>
      </c>
      <c r="O153" s="77">
        <v>0</v>
      </c>
      <c r="P153" s="77">
        <v>-1.3181939999999999E-12</v>
      </c>
      <c r="Q153" s="77">
        <v>-1.318193E-12</v>
      </c>
      <c r="R153" s="77">
        <v>0</v>
      </c>
      <c r="S153" s="77">
        <v>0</v>
      </c>
      <c r="T153" s="77" t="s">
        <v>151</v>
      </c>
      <c r="U153" s="105">
        <v>0</v>
      </c>
      <c r="V153" s="105">
        <v>0</v>
      </c>
      <c r="W153" s="101">
        <v>0</v>
      </c>
    </row>
    <row r="154" spans="2:23" x14ac:dyDescent="0.35">
      <c r="B154" s="55" t="s">
        <v>112</v>
      </c>
      <c r="C154" s="76" t="s">
        <v>135</v>
      </c>
      <c r="D154" s="55" t="s">
        <v>59</v>
      </c>
      <c r="E154" s="55" t="s">
        <v>160</v>
      </c>
      <c r="F154" s="70">
        <v>198.51</v>
      </c>
      <c r="G154" s="77">
        <v>50499</v>
      </c>
      <c r="H154" s="77">
        <v>198.51</v>
      </c>
      <c r="I154" s="77">
        <v>1</v>
      </c>
      <c r="J154" s="77">
        <v>2.375173E-12</v>
      </c>
      <c r="K154" s="77">
        <v>0</v>
      </c>
      <c r="L154" s="77">
        <v>1.3002770000000001E-12</v>
      </c>
      <c r="M154" s="77">
        <v>0</v>
      </c>
      <c r="N154" s="77">
        <v>1.0748959999999999E-12</v>
      </c>
      <c r="O154" s="77">
        <v>0</v>
      </c>
      <c r="P154" s="77">
        <v>7.4308E-13</v>
      </c>
      <c r="Q154" s="77">
        <v>7.4308200000000004E-13</v>
      </c>
      <c r="R154" s="77">
        <v>0</v>
      </c>
      <c r="S154" s="77">
        <v>0</v>
      </c>
      <c r="T154" s="77" t="s">
        <v>151</v>
      </c>
      <c r="U154" s="105">
        <v>0</v>
      </c>
      <c r="V154" s="105">
        <v>0</v>
      </c>
      <c r="W154" s="101">
        <v>0</v>
      </c>
    </row>
    <row r="155" spans="2:23" x14ac:dyDescent="0.35">
      <c r="B155" s="55" t="s">
        <v>112</v>
      </c>
      <c r="C155" s="76" t="s">
        <v>135</v>
      </c>
      <c r="D155" s="55" t="s">
        <v>59</v>
      </c>
      <c r="E155" s="55" t="s">
        <v>160</v>
      </c>
      <c r="F155" s="70">
        <v>198.51</v>
      </c>
      <c r="G155" s="77">
        <v>50554</v>
      </c>
      <c r="H155" s="77">
        <v>198.51</v>
      </c>
      <c r="I155" s="77">
        <v>1</v>
      </c>
      <c r="J155" s="77">
        <v>-2.6856839999999998E-12</v>
      </c>
      <c r="K155" s="77">
        <v>0</v>
      </c>
      <c r="L155" s="77">
        <v>-1.8657960000000001E-12</v>
      </c>
      <c r="M155" s="77">
        <v>0</v>
      </c>
      <c r="N155" s="77">
        <v>-8.1988800000000001E-13</v>
      </c>
      <c r="O155" s="77">
        <v>0</v>
      </c>
      <c r="P155" s="77">
        <v>-6.9066000000000001E-13</v>
      </c>
      <c r="Q155" s="77">
        <v>-6.9065900000000004E-13</v>
      </c>
      <c r="R155" s="77">
        <v>0</v>
      </c>
      <c r="S155" s="77">
        <v>0</v>
      </c>
      <c r="T155" s="77" t="s">
        <v>151</v>
      </c>
      <c r="U155" s="105">
        <v>0</v>
      </c>
      <c r="V155" s="105">
        <v>0</v>
      </c>
      <c r="W155" s="101">
        <v>0</v>
      </c>
    </row>
    <row r="156" spans="2:23" x14ac:dyDescent="0.35">
      <c r="B156" s="55" t="s">
        <v>112</v>
      </c>
      <c r="C156" s="76" t="s">
        <v>135</v>
      </c>
      <c r="D156" s="55" t="s">
        <v>59</v>
      </c>
      <c r="E156" s="55" t="s">
        <v>161</v>
      </c>
      <c r="F156" s="70">
        <v>198.51</v>
      </c>
      <c r="G156" s="77">
        <v>50604</v>
      </c>
      <c r="H156" s="77">
        <v>198.51</v>
      </c>
      <c r="I156" s="77">
        <v>1</v>
      </c>
      <c r="J156" s="77">
        <v>4.8985500000000004E-13</v>
      </c>
      <c r="K156" s="77">
        <v>0</v>
      </c>
      <c r="L156" s="77">
        <v>2.5563600000000002E-13</v>
      </c>
      <c r="M156" s="77">
        <v>0</v>
      </c>
      <c r="N156" s="77">
        <v>2.3421900000000001E-13</v>
      </c>
      <c r="O156" s="77">
        <v>0</v>
      </c>
      <c r="P156" s="77">
        <v>2.1712599999999999E-13</v>
      </c>
      <c r="Q156" s="77">
        <v>2.1712699999999999E-13</v>
      </c>
      <c r="R156" s="77">
        <v>0</v>
      </c>
      <c r="S156" s="77">
        <v>0</v>
      </c>
      <c r="T156" s="77" t="s">
        <v>151</v>
      </c>
      <c r="U156" s="105">
        <v>0</v>
      </c>
      <c r="V156" s="105">
        <v>0</v>
      </c>
      <c r="W156" s="101">
        <v>0</v>
      </c>
    </row>
    <row r="157" spans="2:23" x14ac:dyDescent="0.35">
      <c r="B157" s="55" t="s">
        <v>112</v>
      </c>
      <c r="C157" s="76" t="s">
        <v>135</v>
      </c>
      <c r="D157" s="55" t="s">
        <v>59</v>
      </c>
      <c r="E157" s="55" t="s">
        <v>162</v>
      </c>
      <c r="F157" s="70">
        <v>202.64</v>
      </c>
      <c r="G157" s="77">
        <v>50750</v>
      </c>
      <c r="H157" s="77">
        <v>203.41</v>
      </c>
      <c r="I157" s="77">
        <v>1</v>
      </c>
      <c r="J157" s="77">
        <v>78.826608759833803</v>
      </c>
      <c r="K157" s="77">
        <v>0.14850585854096399</v>
      </c>
      <c r="L157" s="77">
        <v>78.844514455819194</v>
      </c>
      <c r="M157" s="77">
        <v>0.14857333328859601</v>
      </c>
      <c r="N157" s="77">
        <v>-1.7905695985365198E-2</v>
      </c>
      <c r="O157" s="77">
        <v>-6.7474747631498998E-5</v>
      </c>
      <c r="P157" s="77">
        <v>-1.8065315359592399E-2</v>
      </c>
      <c r="Q157" s="77">
        <v>-1.8065315359592299E-2</v>
      </c>
      <c r="R157" s="77">
        <v>0</v>
      </c>
      <c r="S157" s="77">
        <v>7.7998992950000006E-9</v>
      </c>
      <c r="T157" s="77" t="s">
        <v>150</v>
      </c>
      <c r="U157" s="105">
        <v>8.8325270846307004E-5</v>
      </c>
      <c r="V157" s="105">
        <v>0</v>
      </c>
      <c r="W157" s="101">
        <v>8.8319990494641404E-5</v>
      </c>
    </row>
    <row r="158" spans="2:23" x14ac:dyDescent="0.35">
      <c r="B158" s="55" t="s">
        <v>112</v>
      </c>
      <c r="C158" s="76" t="s">
        <v>135</v>
      </c>
      <c r="D158" s="55" t="s">
        <v>59</v>
      </c>
      <c r="E158" s="55" t="s">
        <v>162</v>
      </c>
      <c r="F158" s="70">
        <v>202.64</v>
      </c>
      <c r="G158" s="77">
        <v>50800</v>
      </c>
      <c r="H158" s="77">
        <v>202.03</v>
      </c>
      <c r="I158" s="77">
        <v>1</v>
      </c>
      <c r="J158" s="77">
        <v>-78.170094988099194</v>
      </c>
      <c r="K158" s="77">
        <v>0.114267542133386</v>
      </c>
      <c r="L158" s="77">
        <v>-78.188061137433394</v>
      </c>
      <c r="M158" s="77">
        <v>0.11432007331286</v>
      </c>
      <c r="N158" s="77">
        <v>1.7966149334180899E-2</v>
      </c>
      <c r="O158" s="77">
        <v>-5.2531179474012003E-5</v>
      </c>
      <c r="P158" s="77">
        <v>1.8065315358007001E-2</v>
      </c>
      <c r="Q158" s="77">
        <v>1.8065315358007001E-2</v>
      </c>
      <c r="R158" s="77">
        <v>0</v>
      </c>
      <c r="S158" s="77">
        <v>6.1028500749999999E-9</v>
      </c>
      <c r="T158" s="77" t="s">
        <v>150</v>
      </c>
      <c r="U158" s="105">
        <v>3.3045489497593499E-4</v>
      </c>
      <c r="V158" s="105">
        <v>0</v>
      </c>
      <c r="W158" s="101">
        <v>3.3043513938347098E-4</v>
      </c>
    </row>
    <row r="159" spans="2:23" x14ac:dyDescent="0.35">
      <c r="B159" s="55" t="s">
        <v>112</v>
      </c>
      <c r="C159" s="76" t="s">
        <v>135</v>
      </c>
      <c r="D159" s="55" t="s">
        <v>59</v>
      </c>
      <c r="E159" s="55" t="s">
        <v>163</v>
      </c>
      <c r="F159" s="70">
        <v>203.71</v>
      </c>
      <c r="G159" s="77">
        <v>50750</v>
      </c>
      <c r="H159" s="77">
        <v>203.41</v>
      </c>
      <c r="I159" s="77">
        <v>1</v>
      </c>
      <c r="J159" s="77">
        <v>-93.422192066358306</v>
      </c>
      <c r="K159" s="77">
        <v>6.6330565375674999E-2</v>
      </c>
      <c r="L159" s="77">
        <v>-93.440049895823194</v>
      </c>
      <c r="M159" s="77">
        <v>6.6355926226457904E-2</v>
      </c>
      <c r="N159" s="77">
        <v>1.7857829464862401E-2</v>
      </c>
      <c r="O159" s="77">
        <v>-2.5360850782906E-5</v>
      </c>
      <c r="P159" s="77">
        <v>1.8065315359633301E-2</v>
      </c>
      <c r="Q159" s="77">
        <v>1.8065315359633301E-2</v>
      </c>
      <c r="R159" s="77">
        <v>0</v>
      </c>
      <c r="S159" s="77">
        <v>2.4803027050000002E-9</v>
      </c>
      <c r="T159" s="77" t="s">
        <v>151</v>
      </c>
      <c r="U159" s="105">
        <v>1.94894054090605E-4</v>
      </c>
      <c r="V159" s="105">
        <v>0</v>
      </c>
      <c r="W159" s="101">
        <v>1.94882402734959E-4</v>
      </c>
    </row>
    <row r="160" spans="2:23" x14ac:dyDescent="0.35">
      <c r="B160" s="55" t="s">
        <v>112</v>
      </c>
      <c r="C160" s="76" t="s">
        <v>135</v>
      </c>
      <c r="D160" s="55" t="s">
        <v>59</v>
      </c>
      <c r="E160" s="55" t="s">
        <v>163</v>
      </c>
      <c r="F160" s="70">
        <v>203.71</v>
      </c>
      <c r="G160" s="77">
        <v>50950</v>
      </c>
      <c r="H160" s="77">
        <v>204.25</v>
      </c>
      <c r="I160" s="77">
        <v>1</v>
      </c>
      <c r="J160" s="77">
        <v>150.85290099625399</v>
      </c>
      <c r="K160" s="77">
        <v>0.20025806010307401</v>
      </c>
      <c r="L160" s="77">
        <v>150.87071939620401</v>
      </c>
      <c r="M160" s="77">
        <v>0.20030537094592701</v>
      </c>
      <c r="N160" s="77">
        <v>-1.7818399949542901E-2</v>
      </c>
      <c r="O160" s="77">
        <v>-4.7310842852914001E-5</v>
      </c>
      <c r="P160" s="77">
        <v>-1.80653153616721E-2</v>
      </c>
      <c r="Q160" s="77">
        <v>-1.80653153616721E-2</v>
      </c>
      <c r="R160" s="77">
        <v>0</v>
      </c>
      <c r="S160" s="77">
        <v>2.871929448E-9</v>
      </c>
      <c r="T160" s="77" t="s">
        <v>150</v>
      </c>
      <c r="U160" s="105">
        <v>-2.852975238441E-5</v>
      </c>
      <c r="V160" s="105">
        <v>0</v>
      </c>
      <c r="W160" s="101">
        <v>-2.85314579792423E-5</v>
      </c>
    </row>
    <row r="161" spans="2:23" x14ac:dyDescent="0.35">
      <c r="B161" s="55" t="s">
        <v>112</v>
      </c>
      <c r="C161" s="76" t="s">
        <v>135</v>
      </c>
      <c r="D161" s="55" t="s">
        <v>59</v>
      </c>
      <c r="E161" s="55" t="s">
        <v>164</v>
      </c>
      <c r="F161" s="70">
        <v>202.03</v>
      </c>
      <c r="G161" s="77">
        <v>51300</v>
      </c>
      <c r="H161" s="77">
        <v>202.69</v>
      </c>
      <c r="I161" s="77">
        <v>1</v>
      </c>
      <c r="J161" s="77">
        <v>75.517018368810099</v>
      </c>
      <c r="K161" s="77">
        <v>8.73101751693557E-2</v>
      </c>
      <c r="L161" s="77">
        <v>75.541947251967301</v>
      </c>
      <c r="M161" s="77">
        <v>8.7367828515617099E-2</v>
      </c>
      <c r="N161" s="77">
        <v>-2.49288831572048E-2</v>
      </c>
      <c r="O161" s="77">
        <v>-5.7653346261313003E-5</v>
      </c>
      <c r="P161" s="77">
        <v>-2.5264569349724101E-2</v>
      </c>
      <c r="Q161" s="77">
        <v>-2.5264569349724101E-2</v>
      </c>
      <c r="R161" s="77">
        <v>0</v>
      </c>
      <c r="S161" s="77">
        <v>9.7723494900000005E-9</v>
      </c>
      <c r="T161" s="77" t="s">
        <v>150</v>
      </c>
      <c r="U161" s="105">
        <v>4.7863317343157597E-3</v>
      </c>
      <c r="V161" s="105">
        <v>0</v>
      </c>
      <c r="W161" s="101">
        <v>4.7860455929373798E-3</v>
      </c>
    </row>
    <row r="162" spans="2:23" x14ac:dyDescent="0.35">
      <c r="B162" s="55" t="s">
        <v>112</v>
      </c>
      <c r="C162" s="76" t="s">
        <v>135</v>
      </c>
      <c r="D162" s="55" t="s">
        <v>59</v>
      </c>
      <c r="E162" s="55" t="s">
        <v>165</v>
      </c>
      <c r="F162" s="70">
        <v>201.29</v>
      </c>
      <c r="G162" s="77">
        <v>54750</v>
      </c>
      <c r="H162" s="77">
        <v>206.2</v>
      </c>
      <c r="I162" s="77">
        <v>1</v>
      </c>
      <c r="J162" s="77">
        <v>125.08529999988799</v>
      </c>
      <c r="K162" s="77">
        <v>1.66304865762263</v>
      </c>
      <c r="L162" s="77">
        <v>125.072325707323</v>
      </c>
      <c r="M162" s="77">
        <v>1.66270368086166</v>
      </c>
      <c r="N162" s="77">
        <v>1.29742925653709E-2</v>
      </c>
      <c r="O162" s="77">
        <v>3.4497676096347001E-4</v>
      </c>
      <c r="P162" s="77">
        <v>1.32154226884801E-2</v>
      </c>
      <c r="Q162" s="77">
        <v>1.321542268848E-2</v>
      </c>
      <c r="R162" s="77">
        <v>0</v>
      </c>
      <c r="S162" s="77">
        <v>1.8563271810000001E-8</v>
      </c>
      <c r="T162" s="77" t="s">
        <v>151</v>
      </c>
      <c r="U162" s="105">
        <v>6.58351366653124E-3</v>
      </c>
      <c r="V162" s="105">
        <v>0</v>
      </c>
      <c r="W162" s="101">
        <v>6.5831200841847404E-3</v>
      </c>
    </row>
    <row r="163" spans="2:23" x14ac:dyDescent="0.35">
      <c r="B163" s="55" t="s">
        <v>112</v>
      </c>
      <c r="C163" s="76" t="s">
        <v>135</v>
      </c>
      <c r="D163" s="55" t="s">
        <v>59</v>
      </c>
      <c r="E163" s="55" t="s">
        <v>166</v>
      </c>
      <c r="F163" s="70">
        <v>204.25</v>
      </c>
      <c r="G163" s="77">
        <v>53150</v>
      </c>
      <c r="H163" s="77">
        <v>206.83</v>
      </c>
      <c r="I163" s="77">
        <v>1</v>
      </c>
      <c r="J163" s="77">
        <v>109.1659351302</v>
      </c>
      <c r="K163" s="77">
        <v>0.52435686128544101</v>
      </c>
      <c r="L163" s="77">
        <v>109.17906514806999</v>
      </c>
      <c r="M163" s="77">
        <v>0.52448300373068402</v>
      </c>
      <c r="N163" s="77">
        <v>-1.3130017870177599E-2</v>
      </c>
      <c r="O163" s="77">
        <v>-1.2614244524270001E-4</v>
      </c>
      <c r="P163" s="77">
        <v>-1.34439433259331E-2</v>
      </c>
      <c r="Q163" s="77">
        <v>-1.34439433259331E-2</v>
      </c>
      <c r="R163" s="77">
        <v>0</v>
      </c>
      <c r="S163" s="77">
        <v>7.9525429350000003E-9</v>
      </c>
      <c r="T163" s="77" t="s">
        <v>150</v>
      </c>
      <c r="U163" s="105">
        <v>7.9481279098740105E-3</v>
      </c>
      <c r="V163" s="105">
        <v>0</v>
      </c>
      <c r="W163" s="101">
        <v>7.9476527467633295E-3</v>
      </c>
    </row>
    <row r="164" spans="2:23" x14ac:dyDescent="0.35">
      <c r="B164" s="55" t="s">
        <v>112</v>
      </c>
      <c r="C164" s="76" t="s">
        <v>135</v>
      </c>
      <c r="D164" s="55" t="s">
        <v>59</v>
      </c>
      <c r="E164" s="55" t="s">
        <v>166</v>
      </c>
      <c r="F164" s="70">
        <v>204.25</v>
      </c>
      <c r="G164" s="77">
        <v>54500</v>
      </c>
      <c r="H164" s="77">
        <v>204.1</v>
      </c>
      <c r="I164" s="77">
        <v>1</v>
      </c>
      <c r="J164" s="77">
        <v>37.2622186411852</v>
      </c>
      <c r="K164" s="77">
        <v>7.6879746580575406E-2</v>
      </c>
      <c r="L164" s="77">
        <v>37.266810717518197</v>
      </c>
      <c r="M164" s="77">
        <v>7.6898696575033496E-2</v>
      </c>
      <c r="N164" s="77">
        <v>-4.5920763329820903E-3</v>
      </c>
      <c r="O164" s="77">
        <v>-1.894999445809E-5</v>
      </c>
      <c r="P164" s="77">
        <v>-4.6213720374704698E-3</v>
      </c>
      <c r="Q164" s="77">
        <v>-4.6213720374704698E-3</v>
      </c>
      <c r="R164" s="77">
        <v>0</v>
      </c>
      <c r="S164" s="77">
        <v>1.182541492E-9</v>
      </c>
      <c r="T164" s="77" t="s">
        <v>150</v>
      </c>
      <c r="U164" s="105">
        <v>-4.5579265684278503E-3</v>
      </c>
      <c r="V164" s="105">
        <v>0</v>
      </c>
      <c r="W164" s="101">
        <v>-4.5581990550550297E-3</v>
      </c>
    </row>
    <row r="165" spans="2:23" x14ac:dyDescent="0.35">
      <c r="B165" s="55" t="s">
        <v>112</v>
      </c>
      <c r="C165" s="76" t="s">
        <v>135</v>
      </c>
      <c r="D165" s="55" t="s">
        <v>59</v>
      </c>
      <c r="E165" s="55" t="s">
        <v>167</v>
      </c>
      <c r="F165" s="70">
        <v>197.04</v>
      </c>
      <c r="G165" s="77">
        <v>51250</v>
      </c>
      <c r="H165" s="77">
        <v>197.04</v>
      </c>
      <c r="I165" s="77">
        <v>1</v>
      </c>
      <c r="J165" s="77">
        <v>-4.9688999999999998E-14</v>
      </c>
      <c r="K165" s="77">
        <v>0</v>
      </c>
      <c r="L165" s="77">
        <v>1.635496E-12</v>
      </c>
      <c r="M165" s="77">
        <v>0</v>
      </c>
      <c r="N165" s="77">
        <v>-1.685185E-12</v>
      </c>
      <c r="O165" s="77">
        <v>0</v>
      </c>
      <c r="P165" s="77">
        <v>-1.4884750000000001E-12</v>
      </c>
      <c r="Q165" s="77">
        <v>-1.4884750000000001E-12</v>
      </c>
      <c r="R165" s="77">
        <v>0</v>
      </c>
      <c r="S165" s="77">
        <v>0</v>
      </c>
      <c r="T165" s="77" t="s">
        <v>151</v>
      </c>
      <c r="U165" s="105">
        <v>0</v>
      </c>
      <c r="V165" s="105">
        <v>0</v>
      </c>
      <c r="W165" s="101">
        <v>0</v>
      </c>
    </row>
    <row r="166" spans="2:23" x14ac:dyDescent="0.35">
      <c r="B166" s="55" t="s">
        <v>112</v>
      </c>
      <c r="C166" s="76" t="s">
        <v>135</v>
      </c>
      <c r="D166" s="55" t="s">
        <v>59</v>
      </c>
      <c r="E166" s="55" t="s">
        <v>168</v>
      </c>
      <c r="F166" s="70">
        <v>202.69</v>
      </c>
      <c r="G166" s="77">
        <v>53200</v>
      </c>
      <c r="H166" s="77">
        <v>204.86</v>
      </c>
      <c r="I166" s="77">
        <v>1</v>
      </c>
      <c r="J166" s="77">
        <v>78.922970958681404</v>
      </c>
      <c r="K166" s="77">
        <v>0.32078502026465999</v>
      </c>
      <c r="L166" s="77">
        <v>78.947770023746799</v>
      </c>
      <c r="M166" s="77">
        <v>0.32098664517370401</v>
      </c>
      <c r="N166" s="77">
        <v>-2.4799065065428401E-2</v>
      </c>
      <c r="O166" s="77">
        <v>-2.0162490904388999E-4</v>
      </c>
      <c r="P166" s="77">
        <v>-2.5264569350852702E-2</v>
      </c>
      <c r="Q166" s="77">
        <v>-2.5264569350852601E-2</v>
      </c>
      <c r="R166" s="77">
        <v>0</v>
      </c>
      <c r="S166" s="77">
        <v>3.2872370920999997E-8</v>
      </c>
      <c r="T166" s="77" t="s">
        <v>151</v>
      </c>
      <c r="U166" s="105">
        <v>1.2727855351561301E-2</v>
      </c>
      <c r="V166" s="105">
        <v>0</v>
      </c>
      <c r="W166" s="101">
        <v>1.27270944418968E-2</v>
      </c>
    </row>
    <row r="167" spans="2:23" x14ac:dyDescent="0.35">
      <c r="B167" s="55" t="s">
        <v>112</v>
      </c>
      <c r="C167" s="76" t="s">
        <v>135</v>
      </c>
      <c r="D167" s="55" t="s">
        <v>59</v>
      </c>
      <c r="E167" s="55" t="s">
        <v>169</v>
      </c>
      <c r="F167" s="70">
        <v>206.96</v>
      </c>
      <c r="G167" s="77">
        <v>53100</v>
      </c>
      <c r="H167" s="77">
        <v>206.96</v>
      </c>
      <c r="I167" s="77">
        <v>1</v>
      </c>
      <c r="J167" s="77">
        <v>-8.9601540999999997E-11</v>
      </c>
      <c r="K167" s="77">
        <v>0</v>
      </c>
      <c r="L167" s="77">
        <v>-9.2184133E-11</v>
      </c>
      <c r="M167" s="77">
        <v>0</v>
      </c>
      <c r="N167" s="77">
        <v>2.5825920000000001E-12</v>
      </c>
      <c r="O167" s="77">
        <v>0</v>
      </c>
      <c r="P167" s="77">
        <v>1.4532279999999999E-12</v>
      </c>
      <c r="Q167" s="77">
        <v>1.4532269999999999E-12</v>
      </c>
      <c r="R167" s="77">
        <v>0</v>
      </c>
      <c r="S167" s="77">
        <v>0</v>
      </c>
      <c r="T167" s="77" t="s">
        <v>151</v>
      </c>
      <c r="U167" s="105">
        <v>0</v>
      </c>
      <c r="V167" s="105">
        <v>0</v>
      </c>
      <c r="W167" s="101">
        <v>0</v>
      </c>
    </row>
    <row r="168" spans="2:23" x14ac:dyDescent="0.35">
      <c r="B168" s="55" t="s">
        <v>112</v>
      </c>
      <c r="C168" s="76" t="s">
        <v>135</v>
      </c>
      <c r="D168" s="55" t="s">
        <v>59</v>
      </c>
      <c r="E168" s="55" t="s">
        <v>170</v>
      </c>
      <c r="F168" s="70">
        <v>206.96</v>
      </c>
      <c r="G168" s="77">
        <v>52000</v>
      </c>
      <c r="H168" s="77">
        <v>206.96</v>
      </c>
      <c r="I168" s="77">
        <v>1</v>
      </c>
      <c r="J168" s="77">
        <v>-2.3495648000000001E-11</v>
      </c>
      <c r="K168" s="77">
        <v>0</v>
      </c>
      <c r="L168" s="77">
        <v>-1.7079255E-11</v>
      </c>
      <c r="M168" s="77">
        <v>0</v>
      </c>
      <c r="N168" s="77">
        <v>-6.4163939999999998E-12</v>
      </c>
      <c r="O168" s="77">
        <v>0</v>
      </c>
      <c r="P168" s="77">
        <v>-5.4825990000000003E-12</v>
      </c>
      <c r="Q168" s="77">
        <v>-5.4826000000000001E-12</v>
      </c>
      <c r="R168" s="77">
        <v>0</v>
      </c>
      <c r="S168" s="77">
        <v>0</v>
      </c>
      <c r="T168" s="77" t="s">
        <v>151</v>
      </c>
      <c r="U168" s="105">
        <v>0</v>
      </c>
      <c r="V168" s="105">
        <v>0</v>
      </c>
      <c r="W168" s="101">
        <v>0</v>
      </c>
    </row>
    <row r="169" spans="2:23" x14ac:dyDescent="0.35">
      <c r="B169" s="55" t="s">
        <v>112</v>
      </c>
      <c r="C169" s="76" t="s">
        <v>135</v>
      </c>
      <c r="D169" s="55" t="s">
        <v>59</v>
      </c>
      <c r="E169" s="55" t="s">
        <v>170</v>
      </c>
      <c r="F169" s="70">
        <v>206.96</v>
      </c>
      <c r="G169" s="77">
        <v>53050</v>
      </c>
      <c r="H169" s="77">
        <v>206.62</v>
      </c>
      <c r="I169" s="77">
        <v>1</v>
      </c>
      <c r="J169" s="77">
        <v>-89.051235414043205</v>
      </c>
      <c r="K169" s="77">
        <v>7.4543151770412999E-2</v>
      </c>
      <c r="L169" s="77">
        <v>-89.058104549595697</v>
      </c>
      <c r="M169" s="77">
        <v>7.4554652268087093E-2</v>
      </c>
      <c r="N169" s="77">
        <v>6.8691355524341802E-3</v>
      </c>
      <c r="O169" s="77">
        <v>-1.1500497674034001E-5</v>
      </c>
      <c r="P169" s="77">
        <v>7.1041820357107197E-3</v>
      </c>
      <c r="Q169" s="77">
        <v>7.1041820357107197E-3</v>
      </c>
      <c r="R169" s="77">
        <v>0</v>
      </c>
      <c r="S169" s="77">
        <v>4.7441238300000001E-10</v>
      </c>
      <c r="T169" s="77" t="s">
        <v>150</v>
      </c>
      <c r="U169" s="105">
        <v>-4.2681826185877999E-5</v>
      </c>
      <c r="V169" s="105">
        <v>0</v>
      </c>
      <c r="W169" s="101">
        <v>-4.2684377834458599E-5</v>
      </c>
    </row>
    <row r="170" spans="2:23" x14ac:dyDescent="0.35">
      <c r="B170" s="55" t="s">
        <v>112</v>
      </c>
      <c r="C170" s="76" t="s">
        <v>135</v>
      </c>
      <c r="D170" s="55" t="s">
        <v>59</v>
      </c>
      <c r="E170" s="55" t="s">
        <v>170</v>
      </c>
      <c r="F170" s="70">
        <v>206.96</v>
      </c>
      <c r="G170" s="77">
        <v>53050</v>
      </c>
      <c r="H170" s="77">
        <v>206.62</v>
      </c>
      <c r="I170" s="77">
        <v>2</v>
      </c>
      <c r="J170" s="77">
        <v>-78.758097870563006</v>
      </c>
      <c r="K170" s="77">
        <v>5.2724122831608003E-2</v>
      </c>
      <c r="L170" s="77">
        <v>-78.764173025473198</v>
      </c>
      <c r="M170" s="77">
        <v>5.2732257095286797E-2</v>
      </c>
      <c r="N170" s="77">
        <v>6.0751549102344704E-3</v>
      </c>
      <c r="O170" s="77">
        <v>-8.1342636787950005E-6</v>
      </c>
      <c r="P170" s="77">
        <v>6.2830331485296499E-3</v>
      </c>
      <c r="Q170" s="77">
        <v>6.2830331485296403E-3</v>
      </c>
      <c r="R170" s="77">
        <v>0</v>
      </c>
      <c r="S170" s="77">
        <v>3.35550297E-10</v>
      </c>
      <c r="T170" s="77" t="s">
        <v>150</v>
      </c>
      <c r="U170" s="105">
        <v>3.8346828334175098E-4</v>
      </c>
      <c r="V170" s="105">
        <v>0</v>
      </c>
      <c r="W170" s="101">
        <v>3.8344535844869098E-4</v>
      </c>
    </row>
    <row r="171" spans="2:23" x14ac:dyDescent="0.35">
      <c r="B171" s="55" t="s">
        <v>112</v>
      </c>
      <c r="C171" s="76" t="s">
        <v>135</v>
      </c>
      <c r="D171" s="55" t="s">
        <v>59</v>
      </c>
      <c r="E171" s="55" t="s">
        <v>170</v>
      </c>
      <c r="F171" s="70">
        <v>206.96</v>
      </c>
      <c r="G171" s="77">
        <v>53100</v>
      </c>
      <c r="H171" s="77">
        <v>206.96</v>
      </c>
      <c r="I171" s="77">
        <v>2</v>
      </c>
      <c r="J171" s="77">
        <v>-2.3578769999999998E-11</v>
      </c>
      <c r="K171" s="77">
        <v>0</v>
      </c>
      <c r="L171" s="77">
        <v>-1.7946336999999999E-11</v>
      </c>
      <c r="M171" s="77">
        <v>0</v>
      </c>
      <c r="N171" s="77">
        <v>-5.6324329999999998E-12</v>
      </c>
      <c r="O171" s="77">
        <v>0</v>
      </c>
      <c r="P171" s="77">
        <v>-4.9112719999999999E-12</v>
      </c>
      <c r="Q171" s="77">
        <v>-4.9112719999999999E-12</v>
      </c>
      <c r="R171" s="77">
        <v>0</v>
      </c>
      <c r="S171" s="77">
        <v>0</v>
      </c>
      <c r="T171" s="77" t="s">
        <v>151</v>
      </c>
      <c r="U171" s="105">
        <v>0</v>
      </c>
      <c r="V171" s="105">
        <v>0</v>
      </c>
      <c r="W171" s="101">
        <v>0</v>
      </c>
    </row>
    <row r="172" spans="2:23" x14ac:dyDescent="0.35">
      <c r="B172" s="55" t="s">
        <v>112</v>
      </c>
      <c r="C172" s="76" t="s">
        <v>135</v>
      </c>
      <c r="D172" s="55" t="s">
        <v>59</v>
      </c>
      <c r="E172" s="55" t="s">
        <v>171</v>
      </c>
      <c r="F172" s="70">
        <v>207.01</v>
      </c>
      <c r="G172" s="77">
        <v>53000</v>
      </c>
      <c r="H172" s="77">
        <v>206.96</v>
      </c>
      <c r="I172" s="77">
        <v>1</v>
      </c>
      <c r="J172" s="77">
        <v>-36.6291564098835</v>
      </c>
      <c r="K172" s="77">
        <v>0</v>
      </c>
      <c r="L172" s="77">
        <v>-36.629206608131803</v>
      </c>
      <c r="M172" s="77">
        <v>0</v>
      </c>
      <c r="N172" s="77">
        <v>5.0198248291444001E-5</v>
      </c>
      <c r="O172" s="77">
        <v>0</v>
      </c>
      <c r="P172" s="77">
        <v>4.5980798735656998E-5</v>
      </c>
      <c r="Q172" s="77">
        <v>4.5980798735658001E-5</v>
      </c>
      <c r="R172" s="77">
        <v>0</v>
      </c>
      <c r="S172" s="77">
        <v>0</v>
      </c>
      <c r="T172" s="77" t="s">
        <v>150</v>
      </c>
      <c r="U172" s="105">
        <v>2.509912414571E-6</v>
      </c>
      <c r="V172" s="105">
        <v>0</v>
      </c>
      <c r="W172" s="101">
        <v>2.5097623644203299E-6</v>
      </c>
    </row>
    <row r="173" spans="2:23" x14ac:dyDescent="0.35">
      <c r="B173" s="55" t="s">
        <v>112</v>
      </c>
      <c r="C173" s="76" t="s">
        <v>135</v>
      </c>
      <c r="D173" s="55" t="s">
        <v>59</v>
      </c>
      <c r="E173" s="55" t="s">
        <v>171</v>
      </c>
      <c r="F173" s="70">
        <v>207.01</v>
      </c>
      <c r="G173" s="77">
        <v>53000</v>
      </c>
      <c r="H173" s="77">
        <v>206.96</v>
      </c>
      <c r="I173" s="77">
        <v>2</v>
      </c>
      <c r="J173" s="77">
        <v>-32.355754828730099</v>
      </c>
      <c r="K173" s="77">
        <v>0</v>
      </c>
      <c r="L173" s="77">
        <v>-32.3557991705161</v>
      </c>
      <c r="M173" s="77">
        <v>0</v>
      </c>
      <c r="N173" s="77">
        <v>4.4341786004097997E-5</v>
      </c>
      <c r="O173" s="77">
        <v>0</v>
      </c>
      <c r="P173" s="77">
        <v>4.0616372233967999E-5</v>
      </c>
      <c r="Q173" s="77">
        <v>4.0616372233969002E-5</v>
      </c>
      <c r="R173" s="77">
        <v>0</v>
      </c>
      <c r="S173" s="77">
        <v>0</v>
      </c>
      <c r="T173" s="77" t="s">
        <v>150</v>
      </c>
      <c r="U173" s="105">
        <v>2.2170893002039999E-6</v>
      </c>
      <c r="V173" s="105">
        <v>0</v>
      </c>
      <c r="W173" s="101">
        <v>2.2169567559042001E-6</v>
      </c>
    </row>
    <row r="174" spans="2:23" x14ac:dyDescent="0.35">
      <c r="B174" s="55" t="s">
        <v>112</v>
      </c>
      <c r="C174" s="76" t="s">
        <v>135</v>
      </c>
      <c r="D174" s="55" t="s">
        <v>59</v>
      </c>
      <c r="E174" s="55" t="s">
        <v>171</v>
      </c>
      <c r="F174" s="70">
        <v>207.01</v>
      </c>
      <c r="G174" s="77">
        <v>53000</v>
      </c>
      <c r="H174" s="77">
        <v>206.96</v>
      </c>
      <c r="I174" s="77">
        <v>3</v>
      </c>
      <c r="J174" s="77">
        <v>-32.355754828730099</v>
      </c>
      <c r="K174" s="77">
        <v>0</v>
      </c>
      <c r="L174" s="77">
        <v>-32.3557991705161</v>
      </c>
      <c r="M174" s="77">
        <v>0</v>
      </c>
      <c r="N174" s="77">
        <v>4.4341786004097997E-5</v>
      </c>
      <c r="O174" s="77">
        <v>0</v>
      </c>
      <c r="P174" s="77">
        <v>4.0616372233967999E-5</v>
      </c>
      <c r="Q174" s="77">
        <v>4.0616372233969002E-5</v>
      </c>
      <c r="R174" s="77">
        <v>0</v>
      </c>
      <c r="S174" s="77">
        <v>0</v>
      </c>
      <c r="T174" s="77" t="s">
        <v>150</v>
      </c>
      <c r="U174" s="105">
        <v>2.2170893002039999E-6</v>
      </c>
      <c r="V174" s="105">
        <v>0</v>
      </c>
      <c r="W174" s="101">
        <v>2.2169567559042001E-6</v>
      </c>
    </row>
    <row r="175" spans="2:23" x14ac:dyDescent="0.35">
      <c r="B175" s="55" t="s">
        <v>112</v>
      </c>
      <c r="C175" s="76" t="s">
        <v>135</v>
      </c>
      <c r="D175" s="55" t="s">
        <v>59</v>
      </c>
      <c r="E175" s="55" t="s">
        <v>171</v>
      </c>
      <c r="F175" s="70">
        <v>207.01</v>
      </c>
      <c r="G175" s="77">
        <v>53000</v>
      </c>
      <c r="H175" s="77">
        <v>206.96</v>
      </c>
      <c r="I175" s="77">
        <v>4</v>
      </c>
      <c r="J175" s="77">
        <v>-35.512413836411298</v>
      </c>
      <c r="K175" s="77">
        <v>0</v>
      </c>
      <c r="L175" s="77">
        <v>-35.512462504225198</v>
      </c>
      <c r="M175" s="77">
        <v>0</v>
      </c>
      <c r="N175" s="77">
        <v>4.8667813884462002E-5</v>
      </c>
      <c r="O175" s="77">
        <v>0</v>
      </c>
      <c r="P175" s="77">
        <v>4.4578945129687003E-5</v>
      </c>
      <c r="Q175" s="77">
        <v>4.4578945129687003E-5</v>
      </c>
      <c r="R175" s="77">
        <v>0</v>
      </c>
      <c r="S175" s="77">
        <v>0</v>
      </c>
      <c r="T175" s="77" t="s">
        <v>150</v>
      </c>
      <c r="U175" s="105">
        <v>2.4333906942219999E-6</v>
      </c>
      <c r="V175" s="105">
        <v>0</v>
      </c>
      <c r="W175" s="101">
        <v>2.4332452187710699E-6</v>
      </c>
    </row>
    <row r="176" spans="2:23" x14ac:dyDescent="0.35">
      <c r="B176" s="55" t="s">
        <v>112</v>
      </c>
      <c r="C176" s="76" t="s">
        <v>135</v>
      </c>
      <c r="D176" s="55" t="s">
        <v>59</v>
      </c>
      <c r="E176" s="55" t="s">
        <v>171</v>
      </c>
      <c r="F176" s="70">
        <v>207.01</v>
      </c>
      <c r="G176" s="77">
        <v>53204</v>
      </c>
      <c r="H176" s="77">
        <v>205.79</v>
      </c>
      <c r="I176" s="77">
        <v>1</v>
      </c>
      <c r="J176" s="77">
        <v>-15.817383745144401</v>
      </c>
      <c r="K176" s="77">
        <v>3.1974234527560097E-2</v>
      </c>
      <c r="L176" s="77">
        <v>-15.817335772320099</v>
      </c>
      <c r="M176" s="77">
        <v>3.1974040577405799E-2</v>
      </c>
      <c r="N176" s="77">
        <v>-4.7972824279706998E-5</v>
      </c>
      <c r="O176" s="77">
        <v>1.9395015422299999E-7</v>
      </c>
      <c r="P176" s="77">
        <v>-6.0022288443032997E-5</v>
      </c>
      <c r="Q176" s="77">
        <v>-6.0022288443032997E-5</v>
      </c>
      <c r="R176" s="77">
        <v>0</v>
      </c>
      <c r="S176" s="77">
        <v>4.6042200000000001E-13</v>
      </c>
      <c r="T176" s="77" t="s">
        <v>150</v>
      </c>
      <c r="U176" s="105">
        <v>-1.8495533789707E-5</v>
      </c>
      <c r="V176" s="105">
        <v>0</v>
      </c>
      <c r="W176" s="101">
        <v>-1.8496639508621999E-5</v>
      </c>
    </row>
    <row r="177" spans="2:23" x14ac:dyDescent="0.35">
      <c r="B177" s="55" t="s">
        <v>112</v>
      </c>
      <c r="C177" s="76" t="s">
        <v>135</v>
      </c>
      <c r="D177" s="55" t="s">
        <v>59</v>
      </c>
      <c r="E177" s="55" t="s">
        <v>171</v>
      </c>
      <c r="F177" s="70">
        <v>207.01</v>
      </c>
      <c r="G177" s="77">
        <v>53304</v>
      </c>
      <c r="H177" s="77">
        <v>207.4</v>
      </c>
      <c r="I177" s="77">
        <v>1</v>
      </c>
      <c r="J177" s="77">
        <v>14.593156675396701</v>
      </c>
      <c r="K177" s="77">
        <v>1.9741412556472999E-2</v>
      </c>
      <c r="L177" s="77">
        <v>14.593187383606701</v>
      </c>
      <c r="M177" s="77">
        <v>1.9741495639810501E-2</v>
      </c>
      <c r="N177" s="77">
        <v>-3.0708210010943997E-5</v>
      </c>
      <c r="O177" s="77">
        <v>-8.3083337485999998E-8</v>
      </c>
      <c r="P177" s="77">
        <v>-3.8345408775573002E-5</v>
      </c>
      <c r="Q177" s="77">
        <v>-3.8345408775573998E-5</v>
      </c>
      <c r="R177" s="77">
        <v>0</v>
      </c>
      <c r="S177" s="77">
        <v>1.36303E-13</v>
      </c>
      <c r="T177" s="77" t="s">
        <v>150</v>
      </c>
      <c r="U177" s="105">
        <v>-5.2390810395869996E-6</v>
      </c>
      <c r="V177" s="105">
        <v>0</v>
      </c>
      <c r="W177" s="101">
        <v>-5.2393942476873403E-6</v>
      </c>
    </row>
    <row r="178" spans="2:23" x14ac:dyDescent="0.35">
      <c r="B178" s="55" t="s">
        <v>112</v>
      </c>
      <c r="C178" s="76" t="s">
        <v>135</v>
      </c>
      <c r="D178" s="55" t="s">
        <v>59</v>
      </c>
      <c r="E178" s="55" t="s">
        <v>171</v>
      </c>
      <c r="F178" s="70">
        <v>207.01</v>
      </c>
      <c r="G178" s="77">
        <v>53354</v>
      </c>
      <c r="H178" s="77">
        <v>207.45</v>
      </c>
      <c r="I178" s="77">
        <v>1</v>
      </c>
      <c r="J178" s="77">
        <v>47.311761662429902</v>
      </c>
      <c r="K178" s="77">
        <v>4.7006458623653997E-2</v>
      </c>
      <c r="L178" s="77">
        <v>47.3121483578552</v>
      </c>
      <c r="M178" s="77">
        <v>4.7007227026949601E-2</v>
      </c>
      <c r="N178" s="77">
        <v>-3.86695425252936E-4</v>
      </c>
      <c r="O178" s="77">
        <v>-7.6840329561500004E-7</v>
      </c>
      <c r="P178" s="77">
        <v>-3.8751068718195802E-4</v>
      </c>
      <c r="Q178" s="77">
        <v>-3.8751068718195802E-4</v>
      </c>
      <c r="R178" s="77">
        <v>0</v>
      </c>
      <c r="S178" s="77">
        <v>3.1534550000000001E-12</v>
      </c>
      <c r="T178" s="77" t="s">
        <v>151</v>
      </c>
      <c r="U178" s="105">
        <v>1.090977216105E-5</v>
      </c>
      <c r="V178" s="105">
        <v>0</v>
      </c>
      <c r="W178" s="101">
        <v>1.0909119941894001E-5</v>
      </c>
    </row>
    <row r="179" spans="2:23" x14ac:dyDescent="0.35">
      <c r="B179" s="55" t="s">
        <v>112</v>
      </c>
      <c r="C179" s="76" t="s">
        <v>135</v>
      </c>
      <c r="D179" s="55" t="s">
        <v>59</v>
      </c>
      <c r="E179" s="55" t="s">
        <v>171</v>
      </c>
      <c r="F179" s="70">
        <v>207.01</v>
      </c>
      <c r="G179" s="77">
        <v>53454</v>
      </c>
      <c r="H179" s="77">
        <v>208.39</v>
      </c>
      <c r="I179" s="77">
        <v>1</v>
      </c>
      <c r="J179" s="77">
        <v>47.221631577974499</v>
      </c>
      <c r="K179" s="77">
        <v>0.152077985742023</v>
      </c>
      <c r="L179" s="77">
        <v>47.2219966289029</v>
      </c>
      <c r="M179" s="77">
        <v>0.152080337055292</v>
      </c>
      <c r="N179" s="77">
        <v>-3.6505092836369702E-4</v>
      </c>
      <c r="O179" s="77">
        <v>-2.351313269371E-6</v>
      </c>
      <c r="P179" s="77">
        <v>-3.6600459530952998E-4</v>
      </c>
      <c r="Q179" s="77">
        <v>-3.6600459530952998E-4</v>
      </c>
      <c r="R179" s="77">
        <v>0</v>
      </c>
      <c r="S179" s="77">
        <v>9.1360290000000004E-12</v>
      </c>
      <c r="T179" s="77" t="s">
        <v>151</v>
      </c>
      <c r="U179" s="105">
        <v>1.540251509359E-5</v>
      </c>
      <c r="V179" s="105">
        <v>0</v>
      </c>
      <c r="W179" s="101">
        <v>1.5401594284681599E-5</v>
      </c>
    </row>
    <row r="180" spans="2:23" x14ac:dyDescent="0.35">
      <c r="B180" s="55" t="s">
        <v>112</v>
      </c>
      <c r="C180" s="76" t="s">
        <v>135</v>
      </c>
      <c r="D180" s="55" t="s">
        <v>59</v>
      </c>
      <c r="E180" s="55" t="s">
        <v>171</v>
      </c>
      <c r="F180" s="70">
        <v>207.01</v>
      </c>
      <c r="G180" s="77">
        <v>53604</v>
      </c>
      <c r="H180" s="77">
        <v>207.71</v>
      </c>
      <c r="I180" s="77">
        <v>1</v>
      </c>
      <c r="J180" s="77">
        <v>36.025220478983599</v>
      </c>
      <c r="K180" s="77">
        <v>5.6455018209332998E-2</v>
      </c>
      <c r="L180" s="77">
        <v>36.0249696358254</v>
      </c>
      <c r="M180" s="77">
        <v>5.6454232020903099E-2</v>
      </c>
      <c r="N180" s="77">
        <v>2.5084315824486198E-4</v>
      </c>
      <c r="O180" s="77">
        <v>7.8618842996100001E-7</v>
      </c>
      <c r="P180" s="77">
        <v>2.6492563769208501E-4</v>
      </c>
      <c r="Q180" s="77">
        <v>2.6492563769208398E-4</v>
      </c>
      <c r="R180" s="77">
        <v>0</v>
      </c>
      <c r="S180" s="77">
        <v>3.0530730000000002E-12</v>
      </c>
      <c r="T180" s="77" t="s">
        <v>151</v>
      </c>
      <c r="U180" s="105">
        <v>-1.2566177934718E-5</v>
      </c>
      <c r="V180" s="105">
        <v>0</v>
      </c>
      <c r="W180" s="101">
        <v>-1.2566929178817801E-5</v>
      </c>
    </row>
    <row r="181" spans="2:23" x14ac:dyDescent="0.35">
      <c r="B181" s="55" t="s">
        <v>112</v>
      </c>
      <c r="C181" s="76" t="s">
        <v>135</v>
      </c>
      <c r="D181" s="55" t="s">
        <v>59</v>
      </c>
      <c r="E181" s="55" t="s">
        <v>171</v>
      </c>
      <c r="F181" s="70">
        <v>207.01</v>
      </c>
      <c r="G181" s="77">
        <v>53654</v>
      </c>
      <c r="H181" s="77">
        <v>207.3</v>
      </c>
      <c r="I181" s="77">
        <v>1</v>
      </c>
      <c r="J181" s="77">
        <v>7.3637434295439297</v>
      </c>
      <c r="K181" s="77">
        <v>2.6445394625333098E-3</v>
      </c>
      <c r="L181" s="77">
        <v>7.3633504247561996</v>
      </c>
      <c r="M181" s="77">
        <v>2.6442571906302201E-3</v>
      </c>
      <c r="N181" s="77">
        <v>3.9300478773818303E-4</v>
      </c>
      <c r="O181" s="77">
        <v>2.8227190308499999E-7</v>
      </c>
      <c r="P181" s="77">
        <v>4.1516485184853202E-4</v>
      </c>
      <c r="Q181" s="77">
        <v>4.1516485184853202E-4</v>
      </c>
      <c r="R181" s="77">
        <v>0</v>
      </c>
      <c r="S181" s="77">
        <v>8.4060880000000002E-12</v>
      </c>
      <c r="T181" s="77" t="s">
        <v>151</v>
      </c>
      <c r="U181" s="105">
        <v>-5.5497352360457002E-5</v>
      </c>
      <c r="V181" s="105">
        <v>0</v>
      </c>
      <c r="W181" s="101">
        <v>-5.5500670159928901E-5</v>
      </c>
    </row>
    <row r="182" spans="2:23" x14ac:dyDescent="0.35">
      <c r="B182" s="55" t="s">
        <v>112</v>
      </c>
      <c r="C182" s="76" t="s">
        <v>135</v>
      </c>
      <c r="D182" s="55" t="s">
        <v>59</v>
      </c>
      <c r="E182" s="55" t="s">
        <v>172</v>
      </c>
      <c r="F182" s="70">
        <v>206.62</v>
      </c>
      <c r="G182" s="77">
        <v>53150</v>
      </c>
      <c r="H182" s="77">
        <v>206.83</v>
      </c>
      <c r="I182" s="77">
        <v>1</v>
      </c>
      <c r="J182" s="77">
        <v>33.155704683497</v>
      </c>
      <c r="K182" s="77">
        <v>3.0076868603701502E-2</v>
      </c>
      <c r="L182" s="77">
        <v>33.155271419088798</v>
      </c>
      <c r="M182" s="77">
        <v>3.0076082545817399E-2</v>
      </c>
      <c r="N182" s="77">
        <v>4.3326440823943102E-4</v>
      </c>
      <c r="O182" s="77">
        <v>7.8605788405599998E-7</v>
      </c>
      <c r="P182" s="77">
        <v>4.8142726157031899E-4</v>
      </c>
      <c r="Q182" s="77">
        <v>4.8142726157031801E-4</v>
      </c>
      <c r="R182" s="77">
        <v>0</v>
      </c>
      <c r="S182" s="77">
        <v>6.3412880000000004E-12</v>
      </c>
      <c r="T182" s="77" t="s">
        <v>151</v>
      </c>
      <c r="U182" s="105">
        <v>7.1512290351162996E-5</v>
      </c>
      <c r="V182" s="105">
        <v>0</v>
      </c>
      <c r="W182" s="101">
        <v>7.1508015130290799E-5</v>
      </c>
    </row>
    <row r="183" spans="2:23" x14ac:dyDescent="0.35">
      <c r="B183" s="55" t="s">
        <v>112</v>
      </c>
      <c r="C183" s="76" t="s">
        <v>135</v>
      </c>
      <c r="D183" s="55" t="s">
        <v>59</v>
      </c>
      <c r="E183" s="55" t="s">
        <v>172</v>
      </c>
      <c r="F183" s="70">
        <v>206.62</v>
      </c>
      <c r="G183" s="77">
        <v>53150</v>
      </c>
      <c r="H183" s="77">
        <v>206.83</v>
      </c>
      <c r="I183" s="77">
        <v>2</v>
      </c>
      <c r="J183" s="77">
        <v>33.058355376076001</v>
      </c>
      <c r="K183" s="77">
        <v>2.9933294620081902E-2</v>
      </c>
      <c r="L183" s="77">
        <v>33.057923383786402</v>
      </c>
      <c r="M183" s="77">
        <v>2.9932512314498699E-2</v>
      </c>
      <c r="N183" s="77">
        <v>4.3199228963453101E-4</v>
      </c>
      <c r="O183" s="77">
        <v>7.8230558321000005E-7</v>
      </c>
      <c r="P183" s="77">
        <v>4.8001373079441202E-4</v>
      </c>
      <c r="Q183" s="77">
        <v>4.8001373079441202E-4</v>
      </c>
      <c r="R183" s="77">
        <v>0</v>
      </c>
      <c r="S183" s="77">
        <v>6.3110170000000002E-12</v>
      </c>
      <c r="T183" s="77" t="s">
        <v>151</v>
      </c>
      <c r="U183" s="105">
        <v>7.1003740865732001E-5</v>
      </c>
      <c r="V183" s="105">
        <v>0</v>
      </c>
      <c r="W183" s="101">
        <v>7.09994960474851E-5</v>
      </c>
    </row>
    <row r="184" spans="2:23" x14ac:dyDescent="0.35">
      <c r="B184" s="55" t="s">
        <v>112</v>
      </c>
      <c r="C184" s="76" t="s">
        <v>135</v>
      </c>
      <c r="D184" s="55" t="s">
        <v>59</v>
      </c>
      <c r="E184" s="55" t="s">
        <v>172</v>
      </c>
      <c r="F184" s="70">
        <v>206.62</v>
      </c>
      <c r="G184" s="77">
        <v>53900</v>
      </c>
      <c r="H184" s="77">
        <v>206.84</v>
      </c>
      <c r="I184" s="77">
        <v>1</v>
      </c>
      <c r="J184" s="77">
        <v>15.4376641892427</v>
      </c>
      <c r="K184" s="77">
        <v>1.1201109354131799E-2</v>
      </c>
      <c r="L184" s="77">
        <v>15.443973625920901</v>
      </c>
      <c r="M184" s="77">
        <v>1.12102671038326E-2</v>
      </c>
      <c r="N184" s="77">
        <v>-6.3094366782701101E-3</v>
      </c>
      <c r="O184" s="77">
        <v>-9.1577497008560004E-6</v>
      </c>
      <c r="P184" s="77">
        <v>-6.45190647874556E-3</v>
      </c>
      <c r="Q184" s="77">
        <v>-6.45190647874556E-3</v>
      </c>
      <c r="R184" s="77">
        <v>0</v>
      </c>
      <c r="S184" s="77">
        <v>1.9564735689999998E-9</v>
      </c>
      <c r="T184" s="77" t="s">
        <v>150</v>
      </c>
      <c r="U184" s="105">
        <v>-5.0510552643847901E-4</v>
      </c>
      <c r="V184" s="105">
        <v>0</v>
      </c>
      <c r="W184" s="101">
        <v>-5.0513572317359499E-4</v>
      </c>
    </row>
    <row r="185" spans="2:23" x14ac:dyDescent="0.35">
      <c r="B185" s="55" t="s">
        <v>112</v>
      </c>
      <c r="C185" s="76" t="s">
        <v>135</v>
      </c>
      <c r="D185" s="55" t="s">
        <v>59</v>
      </c>
      <c r="E185" s="55" t="s">
        <v>172</v>
      </c>
      <c r="F185" s="70">
        <v>206.62</v>
      </c>
      <c r="G185" s="77">
        <v>53900</v>
      </c>
      <c r="H185" s="77">
        <v>206.84</v>
      </c>
      <c r="I185" s="77">
        <v>2</v>
      </c>
      <c r="J185" s="77">
        <v>15.418971464988701</v>
      </c>
      <c r="K185" s="77">
        <v>1.1140715753447101E-2</v>
      </c>
      <c r="L185" s="77">
        <v>15.425273261873899</v>
      </c>
      <c r="M185" s="77">
        <v>1.1149824126835199E-2</v>
      </c>
      <c r="N185" s="77">
        <v>-6.3017968851858397E-3</v>
      </c>
      <c r="O185" s="77">
        <v>-9.1083733880979995E-6</v>
      </c>
      <c r="P185" s="77">
        <v>-6.4440941758326202E-3</v>
      </c>
      <c r="Q185" s="77">
        <v>-6.4440941758326202E-3</v>
      </c>
      <c r="R185" s="77">
        <v>0</v>
      </c>
      <c r="S185" s="77">
        <v>1.945924749E-9</v>
      </c>
      <c r="T185" s="77" t="s">
        <v>150</v>
      </c>
      <c r="U185" s="105">
        <v>-4.9657871578055995E-4</v>
      </c>
      <c r="V185" s="105">
        <v>0</v>
      </c>
      <c r="W185" s="101">
        <v>-4.9660840275716101E-4</v>
      </c>
    </row>
    <row r="186" spans="2:23" x14ac:dyDescent="0.35">
      <c r="B186" s="55" t="s">
        <v>112</v>
      </c>
      <c r="C186" s="76" t="s">
        <v>135</v>
      </c>
      <c r="D186" s="55" t="s">
        <v>59</v>
      </c>
      <c r="E186" s="55" t="s">
        <v>173</v>
      </c>
      <c r="F186" s="70">
        <v>206.83</v>
      </c>
      <c r="G186" s="77">
        <v>53550</v>
      </c>
      <c r="H186" s="77">
        <v>207.07</v>
      </c>
      <c r="I186" s="77">
        <v>1</v>
      </c>
      <c r="J186" s="77">
        <v>23.315569626645701</v>
      </c>
      <c r="K186" s="77">
        <v>1.3372948360568101E-2</v>
      </c>
      <c r="L186" s="77">
        <v>23.3208547899008</v>
      </c>
      <c r="M186" s="77">
        <v>1.3379011796038299E-2</v>
      </c>
      <c r="N186" s="77">
        <v>-5.28516325506712E-3</v>
      </c>
      <c r="O186" s="77">
        <v>-6.0634354701819998E-6</v>
      </c>
      <c r="P186" s="77">
        <v>-5.4027618714339899E-3</v>
      </c>
      <c r="Q186" s="77">
        <v>-5.4027618714339899E-3</v>
      </c>
      <c r="R186" s="77">
        <v>0</v>
      </c>
      <c r="S186" s="77">
        <v>7.18069962E-10</v>
      </c>
      <c r="T186" s="77" t="s">
        <v>150</v>
      </c>
      <c r="U186" s="105">
        <v>1.3611210661842001E-5</v>
      </c>
      <c r="V186" s="105">
        <v>0</v>
      </c>
      <c r="W186" s="101">
        <v>1.3610396942527E-5</v>
      </c>
    </row>
    <row r="187" spans="2:23" x14ac:dyDescent="0.35">
      <c r="B187" s="55" t="s">
        <v>112</v>
      </c>
      <c r="C187" s="76" t="s">
        <v>135</v>
      </c>
      <c r="D187" s="55" t="s">
        <v>59</v>
      </c>
      <c r="E187" s="55" t="s">
        <v>173</v>
      </c>
      <c r="F187" s="70">
        <v>206.83</v>
      </c>
      <c r="G187" s="77">
        <v>54200</v>
      </c>
      <c r="H187" s="77">
        <v>206.93</v>
      </c>
      <c r="I187" s="77">
        <v>1</v>
      </c>
      <c r="J187" s="77">
        <v>35.651408144263897</v>
      </c>
      <c r="K187" s="77">
        <v>8.3887511576146295E-3</v>
      </c>
      <c r="L187" s="77">
        <v>35.656781477951803</v>
      </c>
      <c r="M187" s="77">
        <v>8.3912800314182908E-3</v>
      </c>
      <c r="N187" s="77">
        <v>-5.3733336879579997E-3</v>
      </c>
      <c r="O187" s="77">
        <v>-2.52887380366E-6</v>
      </c>
      <c r="P187" s="77">
        <v>-5.4905886234717502E-3</v>
      </c>
      <c r="Q187" s="77">
        <v>-5.4905886234717502E-3</v>
      </c>
      <c r="R187" s="77">
        <v>0</v>
      </c>
      <c r="S187" s="77">
        <v>1.98967319E-10</v>
      </c>
      <c r="T187" s="77" t="s">
        <v>150</v>
      </c>
      <c r="U187" s="105">
        <v>1.4159956294583E-5</v>
      </c>
      <c r="V187" s="105">
        <v>0</v>
      </c>
      <c r="W187" s="101">
        <v>1.41591097695954E-5</v>
      </c>
    </row>
    <row r="188" spans="2:23" x14ac:dyDescent="0.35">
      <c r="B188" s="55" t="s">
        <v>112</v>
      </c>
      <c r="C188" s="76" t="s">
        <v>135</v>
      </c>
      <c r="D188" s="55" t="s">
        <v>59</v>
      </c>
      <c r="E188" s="55" t="s">
        <v>174</v>
      </c>
      <c r="F188" s="70">
        <v>206.87</v>
      </c>
      <c r="G188" s="77">
        <v>53150</v>
      </c>
      <c r="H188" s="77">
        <v>206.83</v>
      </c>
      <c r="I188" s="77">
        <v>1</v>
      </c>
      <c r="J188" s="77">
        <v>-30.680786528178601</v>
      </c>
      <c r="K188" s="77">
        <v>0</v>
      </c>
      <c r="L188" s="77">
        <v>-30.681323580019001</v>
      </c>
      <c r="M188" s="77">
        <v>0</v>
      </c>
      <c r="N188" s="77">
        <v>5.3705184038244102E-4</v>
      </c>
      <c r="O188" s="77">
        <v>0</v>
      </c>
      <c r="P188" s="77">
        <v>5.5430761378011699E-4</v>
      </c>
      <c r="Q188" s="77">
        <v>5.5430761378011699E-4</v>
      </c>
      <c r="R188" s="77">
        <v>0</v>
      </c>
      <c r="S188" s="77">
        <v>0</v>
      </c>
      <c r="T188" s="77" t="s">
        <v>151</v>
      </c>
      <c r="U188" s="105">
        <v>2.1482073615293002E-5</v>
      </c>
      <c r="V188" s="105">
        <v>0</v>
      </c>
      <c r="W188" s="101">
        <v>2.1480789351999899E-5</v>
      </c>
    </row>
    <row r="189" spans="2:23" x14ac:dyDescent="0.35">
      <c r="B189" s="55" t="s">
        <v>112</v>
      </c>
      <c r="C189" s="76" t="s">
        <v>135</v>
      </c>
      <c r="D189" s="55" t="s">
        <v>59</v>
      </c>
      <c r="E189" s="55" t="s">
        <v>174</v>
      </c>
      <c r="F189" s="70">
        <v>206.87</v>
      </c>
      <c r="G189" s="77">
        <v>53150</v>
      </c>
      <c r="H189" s="77">
        <v>206.83</v>
      </c>
      <c r="I189" s="77">
        <v>2</v>
      </c>
      <c r="J189" s="77">
        <v>-25.759879344440201</v>
      </c>
      <c r="K189" s="77">
        <v>0</v>
      </c>
      <c r="L189" s="77">
        <v>-25.760330258258801</v>
      </c>
      <c r="M189" s="77">
        <v>0</v>
      </c>
      <c r="N189" s="77">
        <v>4.5091381856710001E-4</v>
      </c>
      <c r="O189" s="77">
        <v>0</v>
      </c>
      <c r="P189" s="77">
        <v>4.6540192957630102E-4</v>
      </c>
      <c r="Q189" s="77">
        <v>4.6540192957630102E-4</v>
      </c>
      <c r="R189" s="77">
        <v>0</v>
      </c>
      <c r="S189" s="77">
        <v>0</v>
      </c>
      <c r="T189" s="77" t="s">
        <v>151</v>
      </c>
      <c r="U189" s="105">
        <v>1.8036552742680001E-5</v>
      </c>
      <c r="V189" s="105">
        <v>0</v>
      </c>
      <c r="W189" s="101">
        <v>1.80354744630392E-5</v>
      </c>
    </row>
    <row r="190" spans="2:23" x14ac:dyDescent="0.35">
      <c r="B190" s="55" t="s">
        <v>112</v>
      </c>
      <c r="C190" s="76" t="s">
        <v>135</v>
      </c>
      <c r="D190" s="55" t="s">
        <v>59</v>
      </c>
      <c r="E190" s="55" t="s">
        <v>174</v>
      </c>
      <c r="F190" s="70">
        <v>206.87</v>
      </c>
      <c r="G190" s="77">
        <v>53150</v>
      </c>
      <c r="H190" s="77">
        <v>206.83</v>
      </c>
      <c r="I190" s="77">
        <v>3</v>
      </c>
      <c r="J190" s="77">
        <v>-31.518487184238001</v>
      </c>
      <c r="K190" s="77">
        <v>0</v>
      </c>
      <c r="L190" s="77">
        <v>-31.5190388996099</v>
      </c>
      <c r="M190" s="77">
        <v>0</v>
      </c>
      <c r="N190" s="77">
        <v>5.5171537188258802E-4</v>
      </c>
      <c r="O190" s="77">
        <v>0</v>
      </c>
      <c r="P190" s="77">
        <v>5.6944229265846005E-4</v>
      </c>
      <c r="Q190" s="77">
        <v>5.6944229265846005E-4</v>
      </c>
      <c r="R190" s="77">
        <v>0</v>
      </c>
      <c r="S190" s="77">
        <v>0</v>
      </c>
      <c r="T190" s="77" t="s">
        <v>151</v>
      </c>
      <c r="U190" s="105">
        <v>2.2068614875299002E-5</v>
      </c>
      <c r="V190" s="105">
        <v>0</v>
      </c>
      <c r="W190" s="101">
        <v>2.2067295546796499E-5</v>
      </c>
    </row>
    <row r="191" spans="2:23" x14ac:dyDescent="0.35">
      <c r="B191" s="55" t="s">
        <v>112</v>
      </c>
      <c r="C191" s="76" t="s">
        <v>135</v>
      </c>
      <c r="D191" s="55" t="s">
        <v>59</v>
      </c>
      <c r="E191" s="55" t="s">
        <v>174</v>
      </c>
      <c r="F191" s="70">
        <v>206.87</v>
      </c>
      <c r="G191" s="77">
        <v>53654</v>
      </c>
      <c r="H191" s="77">
        <v>207.3</v>
      </c>
      <c r="I191" s="77">
        <v>1</v>
      </c>
      <c r="J191" s="77">
        <v>38.166478327700503</v>
      </c>
      <c r="K191" s="77">
        <v>4.5739754133279298E-2</v>
      </c>
      <c r="L191" s="77">
        <v>38.1668006450261</v>
      </c>
      <c r="M191" s="77">
        <v>4.5740526684382998E-2</v>
      </c>
      <c r="N191" s="77">
        <v>-3.22317325618382E-4</v>
      </c>
      <c r="O191" s="77">
        <v>-7.7255110368799997E-7</v>
      </c>
      <c r="P191" s="77">
        <v>-3.40045245921833E-4</v>
      </c>
      <c r="Q191" s="77">
        <v>-3.40045245921833E-4</v>
      </c>
      <c r="R191" s="77">
        <v>0</v>
      </c>
      <c r="S191" s="77">
        <v>3.6308060000000001E-12</v>
      </c>
      <c r="T191" s="77" t="s">
        <v>151</v>
      </c>
      <c r="U191" s="105">
        <v>-2.1387295291385999E-5</v>
      </c>
      <c r="V191" s="105">
        <v>0</v>
      </c>
      <c r="W191" s="101">
        <v>-2.1388573888544301E-5</v>
      </c>
    </row>
    <row r="192" spans="2:23" x14ac:dyDescent="0.35">
      <c r="B192" s="55" t="s">
        <v>112</v>
      </c>
      <c r="C192" s="76" t="s">
        <v>135</v>
      </c>
      <c r="D192" s="55" t="s">
        <v>59</v>
      </c>
      <c r="E192" s="55" t="s">
        <v>174</v>
      </c>
      <c r="F192" s="70">
        <v>206.87</v>
      </c>
      <c r="G192" s="77">
        <v>53654</v>
      </c>
      <c r="H192" s="77">
        <v>207.3</v>
      </c>
      <c r="I192" s="77">
        <v>2</v>
      </c>
      <c r="J192" s="77">
        <v>38.166478327700503</v>
      </c>
      <c r="K192" s="77">
        <v>4.5739754133279298E-2</v>
      </c>
      <c r="L192" s="77">
        <v>38.1668006450261</v>
      </c>
      <c r="M192" s="77">
        <v>4.5740526684382998E-2</v>
      </c>
      <c r="N192" s="77">
        <v>-3.22317325618382E-4</v>
      </c>
      <c r="O192" s="77">
        <v>-7.7255110368799997E-7</v>
      </c>
      <c r="P192" s="77">
        <v>-3.40045245921833E-4</v>
      </c>
      <c r="Q192" s="77">
        <v>-3.40045245921833E-4</v>
      </c>
      <c r="R192" s="77">
        <v>0</v>
      </c>
      <c r="S192" s="77">
        <v>3.6308060000000001E-12</v>
      </c>
      <c r="T192" s="77" t="s">
        <v>151</v>
      </c>
      <c r="U192" s="105">
        <v>-2.1387295291385999E-5</v>
      </c>
      <c r="V192" s="105">
        <v>0</v>
      </c>
      <c r="W192" s="101">
        <v>-2.1388573888544301E-5</v>
      </c>
    </row>
    <row r="193" spans="2:23" x14ac:dyDescent="0.35">
      <c r="B193" s="55" t="s">
        <v>112</v>
      </c>
      <c r="C193" s="76" t="s">
        <v>135</v>
      </c>
      <c r="D193" s="55" t="s">
        <v>59</v>
      </c>
      <c r="E193" s="55" t="s">
        <v>174</v>
      </c>
      <c r="F193" s="70">
        <v>206.87</v>
      </c>
      <c r="G193" s="77">
        <v>53704</v>
      </c>
      <c r="H193" s="77">
        <v>207.46</v>
      </c>
      <c r="I193" s="77">
        <v>1</v>
      </c>
      <c r="J193" s="77">
        <v>29.077141654998201</v>
      </c>
      <c r="K193" s="77">
        <v>3.5341070973277898E-2</v>
      </c>
      <c r="L193" s="77">
        <v>29.0775536948988</v>
      </c>
      <c r="M193" s="77">
        <v>3.53420725871725E-2</v>
      </c>
      <c r="N193" s="77">
        <v>-4.1203990067684198E-4</v>
      </c>
      <c r="O193" s="77">
        <v>-1.0016138946459999E-6</v>
      </c>
      <c r="P193" s="77">
        <v>-4.1894772248352702E-4</v>
      </c>
      <c r="Q193" s="77">
        <v>-4.1894772248352702E-4</v>
      </c>
      <c r="R193" s="77">
        <v>0</v>
      </c>
      <c r="S193" s="77">
        <v>7.3366190000000005E-12</v>
      </c>
      <c r="T193" s="77" t="s">
        <v>151</v>
      </c>
      <c r="U193" s="105">
        <v>3.5604198915069E-5</v>
      </c>
      <c r="V193" s="105">
        <v>0</v>
      </c>
      <c r="W193" s="101">
        <v>3.56020703884396E-5</v>
      </c>
    </row>
    <row r="194" spans="2:23" x14ac:dyDescent="0.35">
      <c r="B194" s="55" t="s">
        <v>112</v>
      </c>
      <c r="C194" s="76" t="s">
        <v>135</v>
      </c>
      <c r="D194" s="55" t="s">
        <v>59</v>
      </c>
      <c r="E194" s="55" t="s">
        <v>174</v>
      </c>
      <c r="F194" s="70">
        <v>206.87</v>
      </c>
      <c r="G194" s="77">
        <v>58004</v>
      </c>
      <c r="H194" s="77">
        <v>205.86</v>
      </c>
      <c r="I194" s="77">
        <v>1</v>
      </c>
      <c r="J194" s="77">
        <v>-17.546961715312801</v>
      </c>
      <c r="K194" s="77">
        <v>6.5212344299906605E-2</v>
      </c>
      <c r="L194" s="77">
        <v>-17.546478185200002</v>
      </c>
      <c r="M194" s="77">
        <v>6.5208750321843395E-2</v>
      </c>
      <c r="N194" s="77">
        <v>-4.8353011279922398E-4</v>
      </c>
      <c r="O194" s="77">
        <v>3.593978063169E-6</v>
      </c>
      <c r="P194" s="77">
        <v>-4.90113624537902E-4</v>
      </c>
      <c r="Q194" s="77">
        <v>-4.9011362453790298E-4</v>
      </c>
      <c r="R194" s="77">
        <v>0</v>
      </c>
      <c r="S194" s="77">
        <v>5.0876766999999998E-11</v>
      </c>
      <c r="T194" s="77" t="s">
        <v>151</v>
      </c>
      <c r="U194" s="105">
        <v>2.5330586907860401E-4</v>
      </c>
      <c r="V194" s="105">
        <v>0</v>
      </c>
      <c r="W194" s="101">
        <v>2.5329072568810101E-4</v>
      </c>
    </row>
    <row r="195" spans="2:23" x14ac:dyDescent="0.35">
      <c r="B195" s="55" t="s">
        <v>112</v>
      </c>
      <c r="C195" s="76" t="s">
        <v>135</v>
      </c>
      <c r="D195" s="55" t="s">
        <v>59</v>
      </c>
      <c r="E195" s="55" t="s">
        <v>175</v>
      </c>
      <c r="F195" s="70">
        <v>204.86</v>
      </c>
      <c r="G195" s="77">
        <v>53050</v>
      </c>
      <c r="H195" s="77">
        <v>206.62</v>
      </c>
      <c r="I195" s="77">
        <v>1</v>
      </c>
      <c r="J195" s="77">
        <v>178.052024092945</v>
      </c>
      <c r="K195" s="77">
        <v>0.764030811134635</v>
      </c>
      <c r="L195" s="77">
        <v>178.04888820764799</v>
      </c>
      <c r="M195" s="77">
        <v>0.76400389886670605</v>
      </c>
      <c r="N195" s="77">
        <v>3.1358852975671399E-3</v>
      </c>
      <c r="O195" s="77">
        <v>2.6912267929533E-5</v>
      </c>
      <c r="P195" s="77">
        <v>3.36365846031581E-3</v>
      </c>
      <c r="Q195" s="77">
        <v>3.36365846031581E-3</v>
      </c>
      <c r="R195" s="77">
        <v>0</v>
      </c>
      <c r="S195" s="77">
        <v>2.72672178E-10</v>
      </c>
      <c r="T195" s="77" t="s">
        <v>150</v>
      </c>
      <c r="U195" s="105">
        <v>1.7771880104015999E-5</v>
      </c>
      <c r="V195" s="105">
        <v>0</v>
      </c>
      <c r="W195" s="101">
        <v>1.77708176473056E-5</v>
      </c>
    </row>
    <row r="196" spans="2:23" x14ac:dyDescent="0.35">
      <c r="B196" s="55" t="s">
        <v>112</v>
      </c>
      <c r="C196" s="76" t="s">
        <v>135</v>
      </c>
      <c r="D196" s="55" t="s">
        <v>59</v>
      </c>
      <c r="E196" s="55" t="s">
        <v>175</v>
      </c>
      <c r="F196" s="70">
        <v>204.86</v>
      </c>
      <c r="G196" s="77">
        <v>53204</v>
      </c>
      <c r="H196" s="77">
        <v>205.79</v>
      </c>
      <c r="I196" s="77">
        <v>1</v>
      </c>
      <c r="J196" s="77">
        <v>27.840593208577602</v>
      </c>
      <c r="K196" s="77">
        <v>0</v>
      </c>
      <c r="L196" s="77">
        <v>27.840555119415399</v>
      </c>
      <c r="M196" s="77">
        <v>0</v>
      </c>
      <c r="N196" s="77">
        <v>3.8089162124333002E-5</v>
      </c>
      <c r="O196" s="77">
        <v>0</v>
      </c>
      <c r="P196" s="77">
        <v>4.9183849129492001E-5</v>
      </c>
      <c r="Q196" s="77">
        <v>4.9183849129490998E-5</v>
      </c>
      <c r="R196" s="77">
        <v>0</v>
      </c>
      <c r="S196" s="77">
        <v>0</v>
      </c>
      <c r="T196" s="77" t="s">
        <v>151</v>
      </c>
      <c r="U196" s="105">
        <v>-3.5422920775629002E-5</v>
      </c>
      <c r="V196" s="105">
        <v>0</v>
      </c>
      <c r="W196" s="101">
        <v>-3.5425038464903199E-5</v>
      </c>
    </row>
    <row r="197" spans="2:23" x14ac:dyDescent="0.35">
      <c r="B197" s="55" t="s">
        <v>112</v>
      </c>
      <c r="C197" s="76" t="s">
        <v>135</v>
      </c>
      <c r="D197" s="55" t="s">
        <v>59</v>
      </c>
      <c r="E197" s="55" t="s">
        <v>175</v>
      </c>
      <c r="F197" s="70">
        <v>204.86</v>
      </c>
      <c r="G197" s="77">
        <v>53204</v>
      </c>
      <c r="H197" s="77">
        <v>205.79</v>
      </c>
      <c r="I197" s="77">
        <v>2</v>
      </c>
      <c r="J197" s="77">
        <v>27.840593208577602</v>
      </c>
      <c r="K197" s="77">
        <v>0</v>
      </c>
      <c r="L197" s="77">
        <v>27.840555119415399</v>
      </c>
      <c r="M197" s="77">
        <v>0</v>
      </c>
      <c r="N197" s="77">
        <v>3.8089162124333002E-5</v>
      </c>
      <c r="O197" s="77">
        <v>0</v>
      </c>
      <c r="P197" s="77">
        <v>4.9183849129492001E-5</v>
      </c>
      <c r="Q197" s="77">
        <v>4.9183849129490998E-5</v>
      </c>
      <c r="R197" s="77">
        <v>0</v>
      </c>
      <c r="S197" s="77">
        <v>0</v>
      </c>
      <c r="T197" s="77" t="s">
        <v>151</v>
      </c>
      <c r="U197" s="105">
        <v>-3.5422920775629002E-5</v>
      </c>
      <c r="V197" s="105">
        <v>0</v>
      </c>
      <c r="W197" s="101">
        <v>-3.5425038464903199E-5</v>
      </c>
    </row>
    <row r="198" spans="2:23" x14ac:dyDescent="0.35">
      <c r="B198" s="55" t="s">
        <v>112</v>
      </c>
      <c r="C198" s="76" t="s">
        <v>135</v>
      </c>
      <c r="D198" s="55" t="s">
        <v>59</v>
      </c>
      <c r="E198" s="55" t="s">
        <v>176</v>
      </c>
      <c r="F198" s="70">
        <v>205.79</v>
      </c>
      <c r="G198" s="77">
        <v>53254</v>
      </c>
      <c r="H198" s="77">
        <v>206.72</v>
      </c>
      <c r="I198" s="77">
        <v>1</v>
      </c>
      <c r="J198" s="77">
        <v>21.147072455965802</v>
      </c>
      <c r="K198" s="77">
        <v>4.7134740182459202E-2</v>
      </c>
      <c r="L198" s="77">
        <v>21.147072507048499</v>
      </c>
      <c r="M198" s="77">
        <v>4.7134740410175999E-2</v>
      </c>
      <c r="N198" s="77">
        <v>-5.1082740814999999E-8</v>
      </c>
      <c r="O198" s="77">
        <v>-2.2771679299999999E-10</v>
      </c>
      <c r="P198" s="77">
        <v>5.3596800000000004E-13</v>
      </c>
      <c r="Q198" s="77">
        <v>5.3596800000000004E-13</v>
      </c>
      <c r="R198" s="77">
        <v>0</v>
      </c>
      <c r="S198" s="77">
        <v>0</v>
      </c>
      <c r="T198" s="77" t="s">
        <v>151</v>
      </c>
      <c r="U198" s="105">
        <v>5.3922183700000002E-10</v>
      </c>
      <c r="V198" s="105">
        <v>0</v>
      </c>
      <c r="W198" s="101">
        <v>5.3918960069E-10</v>
      </c>
    </row>
    <row r="199" spans="2:23" x14ac:dyDescent="0.35">
      <c r="B199" s="55" t="s">
        <v>112</v>
      </c>
      <c r="C199" s="76" t="s">
        <v>135</v>
      </c>
      <c r="D199" s="55" t="s">
        <v>59</v>
      </c>
      <c r="E199" s="55" t="s">
        <v>176</v>
      </c>
      <c r="F199" s="70">
        <v>205.79</v>
      </c>
      <c r="G199" s="77">
        <v>53304</v>
      </c>
      <c r="H199" s="77">
        <v>207.4</v>
      </c>
      <c r="I199" s="77">
        <v>1</v>
      </c>
      <c r="J199" s="77">
        <v>30.565953105160801</v>
      </c>
      <c r="K199" s="77">
        <v>0.104078512299875</v>
      </c>
      <c r="L199" s="77">
        <v>30.565922507819501</v>
      </c>
      <c r="M199" s="77">
        <v>0.10407830392919901</v>
      </c>
      <c r="N199" s="77">
        <v>3.0597341277304999E-5</v>
      </c>
      <c r="O199" s="77">
        <v>2.08370676724E-7</v>
      </c>
      <c r="P199" s="77">
        <v>3.8345408489391001E-5</v>
      </c>
      <c r="Q199" s="77">
        <v>3.8345408489391001E-5</v>
      </c>
      <c r="R199" s="77">
        <v>0</v>
      </c>
      <c r="S199" s="77">
        <v>1.63799E-13</v>
      </c>
      <c r="T199" s="77" t="s">
        <v>151</v>
      </c>
      <c r="U199" s="105">
        <v>-6.2133794985920003E-6</v>
      </c>
      <c r="V199" s="105">
        <v>0</v>
      </c>
      <c r="W199" s="101">
        <v>-6.2137509531991603E-6</v>
      </c>
    </row>
    <row r="200" spans="2:23" x14ac:dyDescent="0.35">
      <c r="B200" s="55" t="s">
        <v>112</v>
      </c>
      <c r="C200" s="76" t="s">
        <v>135</v>
      </c>
      <c r="D200" s="55" t="s">
        <v>59</v>
      </c>
      <c r="E200" s="55" t="s">
        <v>176</v>
      </c>
      <c r="F200" s="70">
        <v>205.79</v>
      </c>
      <c r="G200" s="77">
        <v>54104</v>
      </c>
      <c r="H200" s="77">
        <v>206.57</v>
      </c>
      <c r="I200" s="77">
        <v>1</v>
      </c>
      <c r="J200" s="77">
        <v>19.258464039971098</v>
      </c>
      <c r="K200" s="77">
        <v>3.6643777593271303E-2</v>
      </c>
      <c r="L200" s="77">
        <v>19.258464137875499</v>
      </c>
      <c r="M200" s="77">
        <v>3.66437779658439E-2</v>
      </c>
      <c r="N200" s="77">
        <v>-9.7904406803999999E-8</v>
      </c>
      <c r="O200" s="77">
        <v>-3.7257252400000002E-10</v>
      </c>
      <c r="P200" s="77">
        <v>5.7119700000000001E-13</v>
      </c>
      <c r="Q200" s="77">
        <v>5.7119700000000001E-13</v>
      </c>
      <c r="R200" s="77">
        <v>0</v>
      </c>
      <c r="S200" s="77">
        <v>0</v>
      </c>
      <c r="T200" s="77" t="s">
        <v>151</v>
      </c>
      <c r="U200" s="105">
        <v>-4.5156570099999999E-10</v>
      </c>
      <c r="V200" s="105">
        <v>0</v>
      </c>
      <c r="W200" s="101">
        <v>-4.5159269696000001E-10</v>
      </c>
    </row>
    <row r="201" spans="2:23" x14ac:dyDescent="0.35">
      <c r="B201" s="55" t="s">
        <v>112</v>
      </c>
      <c r="C201" s="76" t="s">
        <v>135</v>
      </c>
      <c r="D201" s="55" t="s">
        <v>59</v>
      </c>
      <c r="E201" s="55" t="s">
        <v>177</v>
      </c>
      <c r="F201" s="70">
        <v>206.72</v>
      </c>
      <c r="G201" s="77">
        <v>54104</v>
      </c>
      <c r="H201" s="77">
        <v>206.57</v>
      </c>
      <c r="I201" s="77">
        <v>1</v>
      </c>
      <c r="J201" s="77">
        <v>-4.0648186105929804</v>
      </c>
      <c r="K201" s="77">
        <v>1.4473929295232199E-3</v>
      </c>
      <c r="L201" s="77">
        <v>-4.0648185596053903</v>
      </c>
      <c r="M201" s="77">
        <v>1.44739289321209E-3</v>
      </c>
      <c r="N201" s="77">
        <v>-5.098759609E-8</v>
      </c>
      <c r="O201" s="77">
        <v>3.6311133000000003E-11</v>
      </c>
      <c r="P201" s="77">
        <v>7.4873000000000003E-14</v>
      </c>
      <c r="Q201" s="77">
        <v>7.4873000000000003E-14</v>
      </c>
      <c r="R201" s="77">
        <v>0</v>
      </c>
      <c r="S201" s="77">
        <v>0</v>
      </c>
      <c r="T201" s="77" t="s">
        <v>151</v>
      </c>
      <c r="U201" s="105">
        <v>-1.4462525699999999E-10</v>
      </c>
      <c r="V201" s="105">
        <v>0</v>
      </c>
      <c r="W201" s="101">
        <v>-1.4463390313999999E-10</v>
      </c>
    </row>
    <row r="202" spans="2:23" x14ac:dyDescent="0.35">
      <c r="B202" s="55" t="s">
        <v>112</v>
      </c>
      <c r="C202" s="76" t="s">
        <v>135</v>
      </c>
      <c r="D202" s="55" t="s">
        <v>59</v>
      </c>
      <c r="E202" s="55" t="s">
        <v>178</v>
      </c>
      <c r="F202" s="70">
        <v>207.45</v>
      </c>
      <c r="G202" s="77">
        <v>53404</v>
      </c>
      <c r="H202" s="77">
        <v>208.47</v>
      </c>
      <c r="I202" s="77">
        <v>1</v>
      </c>
      <c r="J202" s="77">
        <v>21.917811617551301</v>
      </c>
      <c r="K202" s="77">
        <v>4.6693953305159901E-2</v>
      </c>
      <c r="L202" s="77">
        <v>21.918196954158901</v>
      </c>
      <c r="M202" s="77">
        <v>4.6695595170510501E-2</v>
      </c>
      <c r="N202" s="77">
        <v>-3.8533660760009498E-4</v>
      </c>
      <c r="O202" s="77">
        <v>-1.6418653506430001E-6</v>
      </c>
      <c r="P202" s="77">
        <v>-3.87510685861966E-4</v>
      </c>
      <c r="Q202" s="77">
        <v>-3.8751068586196697E-4</v>
      </c>
      <c r="R202" s="77">
        <v>0</v>
      </c>
      <c r="S202" s="77">
        <v>1.4595992E-11</v>
      </c>
      <c r="T202" s="77" t="s">
        <v>151</v>
      </c>
      <c r="U202" s="105">
        <v>5.1601021432415002E-5</v>
      </c>
      <c r="V202" s="105">
        <v>0</v>
      </c>
      <c r="W202" s="101">
        <v>5.1597936567383103E-5</v>
      </c>
    </row>
    <row r="203" spans="2:23" x14ac:dyDescent="0.35">
      <c r="B203" s="55" t="s">
        <v>112</v>
      </c>
      <c r="C203" s="76" t="s">
        <v>135</v>
      </c>
      <c r="D203" s="55" t="s">
        <v>59</v>
      </c>
      <c r="E203" s="55" t="s">
        <v>179</v>
      </c>
      <c r="F203" s="70">
        <v>208.47</v>
      </c>
      <c r="G203" s="77">
        <v>53854</v>
      </c>
      <c r="H203" s="77">
        <v>206.69</v>
      </c>
      <c r="I203" s="77">
        <v>1</v>
      </c>
      <c r="J203" s="77">
        <v>-25.085655733649698</v>
      </c>
      <c r="K203" s="77">
        <v>0.124240749099819</v>
      </c>
      <c r="L203" s="77">
        <v>-25.0852693041351</v>
      </c>
      <c r="M203" s="77">
        <v>0.12423692142051999</v>
      </c>
      <c r="N203" s="77">
        <v>-3.8642951455392099E-4</v>
      </c>
      <c r="O203" s="77">
        <v>3.8276792990599998E-6</v>
      </c>
      <c r="P203" s="77">
        <v>-3.8751068601438498E-4</v>
      </c>
      <c r="Q203" s="77">
        <v>-3.8751068601438601E-4</v>
      </c>
      <c r="R203" s="77">
        <v>0</v>
      </c>
      <c r="S203" s="77">
        <v>2.9646984E-11</v>
      </c>
      <c r="T203" s="77" t="s">
        <v>151</v>
      </c>
      <c r="U203" s="105">
        <v>1.0670513299294201E-4</v>
      </c>
      <c r="V203" s="105">
        <v>0</v>
      </c>
      <c r="W203" s="101">
        <v>1.0669875383756101E-4</v>
      </c>
    </row>
    <row r="204" spans="2:23" x14ac:dyDescent="0.35">
      <c r="B204" s="55" t="s">
        <v>112</v>
      </c>
      <c r="C204" s="76" t="s">
        <v>135</v>
      </c>
      <c r="D204" s="55" t="s">
        <v>59</v>
      </c>
      <c r="E204" s="55" t="s">
        <v>180</v>
      </c>
      <c r="F204" s="70">
        <v>208.39</v>
      </c>
      <c r="G204" s="77">
        <v>53754</v>
      </c>
      <c r="H204" s="77">
        <v>207.46</v>
      </c>
      <c r="I204" s="77">
        <v>1</v>
      </c>
      <c r="J204" s="77">
        <v>-15.7941381992896</v>
      </c>
      <c r="K204" s="77">
        <v>4.0461568796529498E-2</v>
      </c>
      <c r="L204" s="77">
        <v>-15.7937733894573</v>
      </c>
      <c r="M204" s="77">
        <v>4.0459699671735301E-2</v>
      </c>
      <c r="N204" s="77">
        <v>-3.6480983227893399E-4</v>
      </c>
      <c r="O204" s="77">
        <v>1.869124794204E-6</v>
      </c>
      <c r="P204" s="77">
        <v>-3.66004593629073E-4</v>
      </c>
      <c r="Q204" s="77">
        <v>-3.6600459362907202E-4</v>
      </c>
      <c r="R204" s="77">
        <v>0</v>
      </c>
      <c r="S204" s="77">
        <v>2.1728208999999999E-11</v>
      </c>
      <c r="T204" s="77" t="s">
        <v>151</v>
      </c>
      <c r="U204" s="105">
        <v>4.9364628815395997E-5</v>
      </c>
      <c r="V204" s="105">
        <v>0</v>
      </c>
      <c r="W204" s="101">
        <v>4.9361677648674503E-5</v>
      </c>
    </row>
    <row r="205" spans="2:23" x14ac:dyDescent="0.35">
      <c r="B205" s="55" t="s">
        <v>112</v>
      </c>
      <c r="C205" s="76" t="s">
        <v>135</v>
      </c>
      <c r="D205" s="55" t="s">
        <v>59</v>
      </c>
      <c r="E205" s="55" t="s">
        <v>181</v>
      </c>
      <c r="F205" s="70">
        <v>207.07</v>
      </c>
      <c r="G205" s="77">
        <v>54050</v>
      </c>
      <c r="H205" s="77">
        <v>207.27</v>
      </c>
      <c r="I205" s="77">
        <v>1</v>
      </c>
      <c r="J205" s="77">
        <v>31.971636190713099</v>
      </c>
      <c r="K205" s="77">
        <v>1.48216900503141E-2</v>
      </c>
      <c r="L205" s="77">
        <v>31.979331831522799</v>
      </c>
      <c r="M205" s="77">
        <v>1.4828826133664401E-2</v>
      </c>
      <c r="N205" s="77">
        <v>-7.6956408096739998E-3</v>
      </c>
      <c r="O205" s="77">
        <v>-7.1360833502840001E-6</v>
      </c>
      <c r="P205" s="77">
        <v>-7.8519409646485797E-3</v>
      </c>
      <c r="Q205" s="77">
        <v>-7.8519409646485693E-3</v>
      </c>
      <c r="R205" s="77">
        <v>0</v>
      </c>
      <c r="S205" s="77">
        <v>8.9396816499999996E-10</v>
      </c>
      <c r="T205" s="77" t="s">
        <v>150</v>
      </c>
      <c r="U205" s="105">
        <v>6.0745774256580997E-5</v>
      </c>
      <c r="V205" s="105">
        <v>0</v>
      </c>
      <c r="W205" s="101">
        <v>6.0742142690584102E-5</v>
      </c>
    </row>
    <row r="206" spans="2:23" x14ac:dyDescent="0.35">
      <c r="B206" s="55" t="s">
        <v>112</v>
      </c>
      <c r="C206" s="76" t="s">
        <v>135</v>
      </c>
      <c r="D206" s="55" t="s">
        <v>59</v>
      </c>
      <c r="E206" s="55" t="s">
        <v>181</v>
      </c>
      <c r="F206" s="70">
        <v>207.07</v>
      </c>
      <c r="G206" s="77">
        <v>54850</v>
      </c>
      <c r="H206" s="77">
        <v>206.92</v>
      </c>
      <c r="I206" s="77">
        <v>1</v>
      </c>
      <c r="J206" s="77">
        <v>-15.110486919974001</v>
      </c>
      <c r="K206" s="77">
        <v>5.9593298704222102E-3</v>
      </c>
      <c r="L206" s="77">
        <v>-15.107534423286101</v>
      </c>
      <c r="M206" s="77">
        <v>5.9570012647552403E-3</v>
      </c>
      <c r="N206" s="77">
        <v>-2.9524966878607898E-3</v>
      </c>
      <c r="O206" s="77">
        <v>2.3286056669650001E-6</v>
      </c>
      <c r="P206" s="77">
        <v>-3.04140953117667E-3</v>
      </c>
      <c r="Q206" s="77">
        <v>-3.0414095311766601E-3</v>
      </c>
      <c r="R206" s="77">
        <v>0</v>
      </c>
      <c r="S206" s="77">
        <v>2.4142948799999998E-10</v>
      </c>
      <c r="T206" s="77" t="s">
        <v>151</v>
      </c>
      <c r="U206" s="105">
        <v>3.9135226854221E-5</v>
      </c>
      <c r="V206" s="105">
        <v>0</v>
      </c>
      <c r="W206" s="101">
        <v>3.9132887232068397E-5</v>
      </c>
    </row>
    <row r="207" spans="2:23" x14ac:dyDescent="0.35">
      <c r="B207" s="55" t="s">
        <v>112</v>
      </c>
      <c r="C207" s="76" t="s">
        <v>135</v>
      </c>
      <c r="D207" s="55" t="s">
        <v>59</v>
      </c>
      <c r="E207" s="55" t="s">
        <v>182</v>
      </c>
      <c r="F207" s="70">
        <v>207.71</v>
      </c>
      <c r="G207" s="77">
        <v>53654</v>
      </c>
      <c r="H207" s="77">
        <v>207.3</v>
      </c>
      <c r="I207" s="77">
        <v>1</v>
      </c>
      <c r="J207" s="77">
        <v>-27.826722545607801</v>
      </c>
      <c r="K207" s="77">
        <v>3.0431030963868299E-2</v>
      </c>
      <c r="L207" s="77">
        <v>-27.826973269862101</v>
      </c>
      <c r="M207" s="77">
        <v>3.0431579345511699E-2</v>
      </c>
      <c r="N207" s="77">
        <v>2.5072425435257499E-4</v>
      </c>
      <c r="O207" s="77">
        <v>-5.4838164344200002E-7</v>
      </c>
      <c r="P207" s="77">
        <v>2.6492563723368401E-4</v>
      </c>
      <c r="Q207" s="77">
        <v>2.6492563723368298E-4</v>
      </c>
      <c r="R207" s="77">
        <v>0</v>
      </c>
      <c r="S207" s="77">
        <v>2.7582939999999998E-12</v>
      </c>
      <c r="T207" s="77" t="s">
        <v>151</v>
      </c>
      <c r="U207" s="105">
        <v>-1.0994988637935999E-5</v>
      </c>
      <c r="V207" s="105">
        <v>0</v>
      </c>
      <c r="W207" s="101">
        <v>-1.0995645951590499E-5</v>
      </c>
    </row>
    <row r="208" spans="2:23" x14ac:dyDescent="0.35">
      <c r="B208" s="55" t="s">
        <v>112</v>
      </c>
      <c r="C208" s="76" t="s">
        <v>135</v>
      </c>
      <c r="D208" s="55" t="s">
        <v>59</v>
      </c>
      <c r="E208" s="55" t="s">
        <v>183</v>
      </c>
      <c r="F208" s="70">
        <v>207.46</v>
      </c>
      <c r="G208" s="77">
        <v>58004</v>
      </c>
      <c r="H208" s="77">
        <v>205.86</v>
      </c>
      <c r="I208" s="77">
        <v>1</v>
      </c>
      <c r="J208" s="77">
        <v>-23.942903594774201</v>
      </c>
      <c r="K208" s="77">
        <v>0.118149428568277</v>
      </c>
      <c r="L208" s="77">
        <v>-23.942490014833201</v>
      </c>
      <c r="M208" s="77">
        <v>0.11814534687355099</v>
      </c>
      <c r="N208" s="77">
        <v>-4.1357994094159999E-4</v>
      </c>
      <c r="O208" s="77">
        <v>4.0816947256129999E-6</v>
      </c>
      <c r="P208" s="77">
        <v>-4.1894772262669402E-4</v>
      </c>
      <c r="Q208" s="77">
        <v>-4.1894772262669402E-4</v>
      </c>
      <c r="R208" s="77">
        <v>0</v>
      </c>
      <c r="S208" s="77">
        <v>3.6174094000000001E-11</v>
      </c>
      <c r="T208" s="77" t="s">
        <v>151</v>
      </c>
      <c r="U208" s="105">
        <v>1.81795126488702E-4</v>
      </c>
      <c r="V208" s="105">
        <v>0</v>
      </c>
      <c r="W208" s="101">
        <v>1.81784258226541E-4</v>
      </c>
    </row>
    <row r="209" spans="2:23" x14ac:dyDescent="0.35">
      <c r="B209" s="55" t="s">
        <v>112</v>
      </c>
      <c r="C209" s="76" t="s">
        <v>135</v>
      </c>
      <c r="D209" s="55" t="s">
        <v>59</v>
      </c>
      <c r="E209" s="55" t="s">
        <v>184</v>
      </c>
      <c r="F209" s="70">
        <v>207.46</v>
      </c>
      <c r="G209" s="77">
        <v>53854</v>
      </c>
      <c r="H209" s="77">
        <v>206.69</v>
      </c>
      <c r="I209" s="77">
        <v>1</v>
      </c>
      <c r="J209" s="77">
        <v>-40.573009611630603</v>
      </c>
      <c r="K209" s="77">
        <v>8.1485370892800696E-2</v>
      </c>
      <c r="L209" s="77">
        <v>-40.572529778841698</v>
      </c>
      <c r="M209" s="77">
        <v>8.1483443546422493E-2</v>
      </c>
      <c r="N209" s="77">
        <v>-4.7983278883556601E-4</v>
      </c>
      <c r="O209" s="77">
        <v>1.927346378132E-6</v>
      </c>
      <c r="P209" s="77">
        <v>-4.8260481263831301E-4</v>
      </c>
      <c r="Q209" s="77">
        <v>-4.8260481263831398E-4</v>
      </c>
      <c r="R209" s="77">
        <v>0</v>
      </c>
      <c r="S209" s="77">
        <v>1.1528917E-11</v>
      </c>
      <c r="T209" s="77" t="s">
        <v>150</v>
      </c>
      <c r="U209" s="105">
        <v>2.9634003848382999E-5</v>
      </c>
      <c r="V209" s="105">
        <v>0</v>
      </c>
      <c r="W209" s="101">
        <v>2.9632232238060299E-5</v>
      </c>
    </row>
    <row r="210" spans="2:23" x14ac:dyDescent="0.35">
      <c r="B210" s="55" t="s">
        <v>112</v>
      </c>
      <c r="C210" s="76" t="s">
        <v>135</v>
      </c>
      <c r="D210" s="55" t="s">
        <v>59</v>
      </c>
      <c r="E210" s="55" t="s">
        <v>184</v>
      </c>
      <c r="F210" s="70">
        <v>207.46</v>
      </c>
      <c r="G210" s="77">
        <v>58104</v>
      </c>
      <c r="H210" s="77">
        <v>206.36</v>
      </c>
      <c r="I210" s="77">
        <v>1</v>
      </c>
      <c r="J210" s="77">
        <v>-18.397331002909901</v>
      </c>
      <c r="K210" s="77">
        <v>4.3458493583132897E-2</v>
      </c>
      <c r="L210" s="77">
        <v>-18.397444683705899</v>
      </c>
      <c r="M210" s="77">
        <v>4.34590306622782E-2</v>
      </c>
      <c r="N210" s="77">
        <v>1.1368079595175401E-4</v>
      </c>
      <c r="O210" s="77">
        <v>-5.3707914528000004E-7</v>
      </c>
      <c r="P210" s="77">
        <v>1.1660021972802E-4</v>
      </c>
      <c r="Q210" s="77">
        <v>1.1660021972802E-4</v>
      </c>
      <c r="R210" s="77">
        <v>0</v>
      </c>
      <c r="S210" s="77">
        <v>1.745676E-12</v>
      </c>
      <c r="T210" s="77" t="s">
        <v>151</v>
      </c>
      <c r="U210" s="105">
        <v>1.392182959712E-5</v>
      </c>
      <c r="V210" s="105">
        <v>0</v>
      </c>
      <c r="W210" s="101">
        <v>1.3920997308066099E-5</v>
      </c>
    </row>
    <row r="211" spans="2:23" x14ac:dyDescent="0.35">
      <c r="B211" s="55" t="s">
        <v>112</v>
      </c>
      <c r="C211" s="76" t="s">
        <v>135</v>
      </c>
      <c r="D211" s="55" t="s">
        <v>59</v>
      </c>
      <c r="E211" s="55" t="s">
        <v>185</v>
      </c>
      <c r="F211" s="70">
        <v>207.41</v>
      </c>
      <c r="G211" s="77">
        <v>54050</v>
      </c>
      <c r="H211" s="77">
        <v>207.27</v>
      </c>
      <c r="I211" s="77">
        <v>1</v>
      </c>
      <c r="J211" s="77">
        <v>-15.8907332382125</v>
      </c>
      <c r="K211" s="77">
        <v>4.4695226304101799E-3</v>
      </c>
      <c r="L211" s="77">
        <v>-15.888095583097</v>
      </c>
      <c r="M211" s="77">
        <v>4.46803898825999E-3</v>
      </c>
      <c r="N211" s="77">
        <v>-2.6376551155393702E-3</v>
      </c>
      <c r="O211" s="77">
        <v>1.483642150192E-6</v>
      </c>
      <c r="P211" s="77">
        <v>-2.7625981613351499E-3</v>
      </c>
      <c r="Q211" s="77">
        <v>-2.7625981613351399E-3</v>
      </c>
      <c r="R211" s="77">
        <v>0</v>
      </c>
      <c r="S211" s="77">
        <v>1.3508548999999999E-10</v>
      </c>
      <c r="T211" s="77" t="s">
        <v>150</v>
      </c>
      <c r="U211" s="105">
        <v>-6.1653352754638001E-5</v>
      </c>
      <c r="V211" s="105">
        <v>0</v>
      </c>
      <c r="W211" s="101">
        <v>-6.16570385784207E-5</v>
      </c>
    </row>
    <row r="212" spans="2:23" x14ac:dyDescent="0.35">
      <c r="B212" s="55" t="s">
        <v>112</v>
      </c>
      <c r="C212" s="76" t="s">
        <v>135</v>
      </c>
      <c r="D212" s="55" t="s">
        <v>59</v>
      </c>
      <c r="E212" s="55" t="s">
        <v>185</v>
      </c>
      <c r="F212" s="70">
        <v>207.41</v>
      </c>
      <c r="G212" s="77">
        <v>56000</v>
      </c>
      <c r="H212" s="77">
        <v>209.01</v>
      </c>
      <c r="I212" s="77">
        <v>1</v>
      </c>
      <c r="J212" s="77">
        <v>39.601499071043399</v>
      </c>
      <c r="K212" s="77">
        <v>0.15212303668136301</v>
      </c>
      <c r="L212" s="77">
        <v>39.603640527880103</v>
      </c>
      <c r="M212" s="77">
        <v>0.15213948927696999</v>
      </c>
      <c r="N212" s="77">
        <v>-2.14145683671285E-3</v>
      </c>
      <c r="O212" s="77">
        <v>-1.6452595606601001E-5</v>
      </c>
      <c r="P212" s="77">
        <v>-2.1763177232414399E-3</v>
      </c>
      <c r="Q212" s="77">
        <v>-2.1763177232414299E-3</v>
      </c>
      <c r="R212" s="77">
        <v>0</v>
      </c>
      <c r="S212" s="77">
        <v>4.5942680700000001E-10</v>
      </c>
      <c r="T212" s="77" t="s">
        <v>150</v>
      </c>
      <c r="U212" s="105">
        <v>7.3600749023400004E-7</v>
      </c>
      <c r="V212" s="105">
        <v>0</v>
      </c>
      <c r="W212" s="101">
        <v>7.3596348948155997E-7</v>
      </c>
    </row>
    <row r="213" spans="2:23" x14ac:dyDescent="0.35">
      <c r="B213" s="55" t="s">
        <v>112</v>
      </c>
      <c r="C213" s="76" t="s">
        <v>135</v>
      </c>
      <c r="D213" s="55" t="s">
        <v>59</v>
      </c>
      <c r="E213" s="55" t="s">
        <v>185</v>
      </c>
      <c r="F213" s="70">
        <v>207.41</v>
      </c>
      <c r="G213" s="77">
        <v>58450</v>
      </c>
      <c r="H213" s="77">
        <v>207.5</v>
      </c>
      <c r="I213" s="77">
        <v>1</v>
      </c>
      <c r="J213" s="77">
        <v>-30.058980019211699</v>
      </c>
      <c r="K213" s="77">
        <v>2.31126115171655E-2</v>
      </c>
      <c r="L213" s="77">
        <v>-30.0621222058721</v>
      </c>
      <c r="M213" s="77">
        <v>2.3117443879101699E-2</v>
      </c>
      <c r="N213" s="77">
        <v>3.1421866603487101E-3</v>
      </c>
      <c r="O213" s="77">
        <v>-4.8323619361689997E-6</v>
      </c>
      <c r="P213" s="77">
        <v>3.27633925644205E-3</v>
      </c>
      <c r="Q213" s="77">
        <v>3.27633925644204E-3</v>
      </c>
      <c r="R213" s="77">
        <v>0</v>
      </c>
      <c r="S213" s="77">
        <v>2.7458592399999998E-10</v>
      </c>
      <c r="T213" s="77" t="s">
        <v>150</v>
      </c>
      <c r="U213" s="105">
        <v>-1.2852944448993901E-3</v>
      </c>
      <c r="V213" s="105">
        <v>0</v>
      </c>
      <c r="W213" s="101">
        <v>-1.28537128368627E-3</v>
      </c>
    </row>
    <row r="214" spans="2:23" x14ac:dyDescent="0.35">
      <c r="B214" s="55" t="s">
        <v>112</v>
      </c>
      <c r="C214" s="76" t="s">
        <v>135</v>
      </c>
      <c r="D214" s="55" t="s">
        <v>59</v>
      </c>
      <c r="E214" s="55" t="s">
        <v>186</v>
      </c>
      <c r="F214" s="70">
        <v>206.69</v>
      </c>
      <c r="G214" s="77">
        <v>53850</v>
      </c>
      <c r="H214" s="77">
        <v>207.41</v>
      </c>
      <c r="I214" s="77">
        <v>1</v>
      </c>
      <c r="J214" s="77">
        <v>-1.8890446307072299</v>
      </c>
      <c r="K214" s="77">
        <v>0</v>
      </c>
      <c r="L214" s="77">
        <v>-1.8885475472989599</v>
      </c>
      <c r="M214" s="77">
        <v>0</v>
      </c>
      <c r="N214" s="77">
        <v>-4.9708340827021901E-4</v>
      </c>
      <c r="O214" s="77">
        <v>0</v>
      </c>
      <c r="P214" s="77">
        <v>-5.0183764566464999E-4</v>
      </c>
      <c r="Q214" s="77">
        <v>-5.0183764566464999E-4</v>
      </c>
      <c r="R214" s="77">
        <v>0</v>
      </c>
      <c r="S214" s="77">
        <v>0</v>
      </c>
      <c r="T214" s="77" t="s">
        <v>150</v>
      </c>
      <c r="U214" s="105">
        <v>3.5790005395455699E-4</v>
      </c>
      <c r="V214" s="105">
        <v>0</v>
      </c>
      <c r="W214" s="101">
        <v>3.5787865760753299E-4</v>
      </c>
    </row>
    <row r="215" spans="2:23" x14ac:dyDescent="0.35">
      <c r="B215" s="55" t="s">
        <v>112</v>
      </c>
      <c r="C215" s="76" t="s">
        <v>135</v>
      </c>
      <c r="D215" s="55" t="s">
        <v>59</v>
      </c>
      <c r="E215" s="55" t="s">
        <v>186</v>
      </c>
      <c r="F215" s="70">
        <v>206.69</v>
      </c>
      <c r="G215" s="77">
        <v>53850</v>
      </c>
      <c r="H215" s="77">
        <v>207.41</v>
      </c>
      <c r="I215" s="77">
        <v>2</v>
      </c>
      <c r="J215" s="77">
        <v>-4.36931697026123</v>
      </c>
      <c r="K215" s="77">
        <v>0</v>
      </c>
      <c r="L215" s="77">
        <v>-4.36816722772154</v>
      </c>
      <c r="M215" s="77">
        <v>0</v>
      </c>
      <c r="N215" s="77">
        <v>-1.14974253969391E-3</v>
      </c>
      <c r="O215" s="77">
        <v>0</v>
      </c>
      <c r="P215" s="77">
        <v>-1.1607389819211201E-3</v>
      </c>
      <c r="Q215" s="77">
        <v>-1.1607389819211201E-3</v>
      </c>
      <c r="R215" s="77">
        <v>0</v>
      </c>
      <c r="S215" s="77">
        <v>0</v>
      </c>
      <c r="T215" s="77" t="s">
        <v>150</v>
      </c>
      <c r="U215" s="105">
        <v>8.2781462857961399E-4</v>
      </c>
      <c r="V215" s="105">
        <v>0</v>
      </c>
      <c r="W215" s="101">
        <v>8.2776513931894196E-4</v>
      </c>
    </row>
    <row r="216" spans="2:23" x14ac:dyDescent="0.35">
      <c r="B216" s="55" t="s">
        <v>112</v>
      </c>
      <c r="C216" s="76" t="s">
        <v>135</v>
      </c>
      <c r="D216" s="55" t="s">
        <v>59</v>
      </c>
      <c r="E216" s="55" t="s">
        <v>186</v>
      </c>
      <c r="F216" s="70">
        <v>206.69</v>
      </c>
      <c r="G216" s="77">
        <v>58004</v>
      </c>
      <c r="H216" s="77">
        <v>205.86</v>
      </c>
      <c r="I216" s="77">
        <v>1</v>
      </c>
      <c r="J216" s="77">
        <v>-41.162169067980798</v>
      </c>
      <c r="K216" s="77">
        <v>5.76070215209551E-2</v>
      </c>
      <c r="L216" s="77">
        <v>-41.162949035496503</v>
      </c>
      <c r="M216" s="77">
        <v>5.7609204692162103E-2</v>
      </c>
      <c r="N216" s="77">
        <v>7.7996751576270295E-4</v>
      </c>
      <c r="O216" s="77">
        <v>-2.1831712069660001E-6</v>
      </c>
      <c r="P216" s="77">
        <v>7.9246112941984599E-4</v>
      </c>
      <c r="Q216" s="77">
        <v>7.9246112941984599E-4</v>
      </c>
      <c r="R216" s="77">
        <v>0</v>
      </c>
      <c r="S216" s="77">
        <v>2.1351817999999999E-11</v>
      </c>
      <c r="T216" s="77" t="s">
        <v>150</v>
      </c>
      <c r="U216" s="105">
        <v>1.97039397366045E-4</v>
      </c>
      <c r="V216" s="105">
        <v>0</v>
      </c>
      <c r="W216" s="101">
        <v>1.97027617755293E-4</v>
      </c>
    </row>
    <row r="217" spans="2:23" x14ac:dyDescent="0.35">
      <c r="B217" s="55" t="s">
        <v>112</v>
      </c>
      <c r="C217" s="76" t="s">
        <v>135</v>
      </c>
      <c r="D217" s="55" t="s">
        <v>59</v>
      </c>
      <c r="E217" s="55" t="s">
        <v>187</v>
      </c>
      <c r="F217" s="70">
        <v>206.84</v>
      </c>
      <c r="G217" s="77">
        <v>54000</v>
      </c>
      <c r="H217" s="77">
        <v>206.62</v>
      </c>
      <c r="I217" s="77">
        <v>1</v>
      </c>
      <c r="J217" s="77">
        <v>-0.96606199402825799</v>
      </c>
      <c r="K217" s="77">
        <v>5.6556512044135003E-5</v>
      </c>
      <c r="L217" s="77">
        <v>-0.95050413945019296</v>
      </c>
      <c r="M217" s="77">
        <v>5.4749562018183999E-5</v>
      </c>
      <c r="N217" s="77">
        <v>-1.5557854578064601E-2</v>
      </c>
      <c r="O217" s="77">
        <v>1.8069500259500001E-6</v>
      </c>
      <c r="P217" s="77">
        <v>-1.59374101864517E-2</v>
      </c>
      <c r="Q217" s="77">
        <v>-1.59374101864516E-2</v>
      </c>
      <c r="R217" s="77">
        <v>0</v>
      </c>
      <c r="S217" s="77">
        <v>1.5392463232999999E-8</v>
      </c>
      <c r="T217" s="77" t="s">
        <v>150</v>
      </c>
      <c r="U217" s="105">
        <v>-3.04917722830947E-3</v>
      </c>
      <c r="V217" s="105">
        <v>0</v>
      </c>
      <c r="W217" s="101">
        <v>-3.0493595173407E-3</v>
      </c>
    </row>
    <row r="218" spans="2:23" x14ac:dyDescent="0.35">
      <c r="B218" s="55" t="s">
        <v>112</v>
      </c>
      <c r="C218" s="76" t="s">
        <v>135</v>
      </c>
      <c r="D218" s="55" t="s">
        <v>59</v>
      </c>
      <c r="E218" s="55" t="s">
        <v>187</v>
      </c>
      <c r="F218" s="70">
        <v>206.84</v>
      </c>
      <c r="G218" s="77">
        <v>54850</v>
      </c>
      <c r="H218" s="77">
        <v>206.92</v>
      </c>
      <c r="I218" s="77">
        <v>1</v>
      </c>
      <c r="J218" s="77">
        <v>25.4873325211727</v>
      </c>
      <c r="K218" s="77">
        <v>5.1318725404541502E-3</v>
      </c>
      <c r="L218" s="77">
        <v>25.484378265377099</v>
      </c>
      <c r="M218" s="77">
        <v>5.1306829310253004E-3</v>
      </c>
      <c r="N218" s="77">
        <v>2.95425579568409E-3</v>
      </c>
      <c r="O218" s="77">
        <v>1.189609428856E-6</v>
      </c>
      <c r="P218" s="77">
        <v>3.0414095312742101E-3</v>
      </c>
      <c r="Q218" s="77">
        <v>3.0414095312742101E-3</v>
      </c>
      <c r="R218" s="77">
        <v>0</v>
      </c>
      <c r="S218" s="77">
        <v>7.3076357999999999E-11</v>
      </c>
      <c r="T218" s="77" t="s">
        <v>151</v>
      </c>
      <c r="U218" s="105">
        <v>9.7659349870110003E-6</v>
      </c>
      <c r="V218" s="105">
        <v>0</v>
      </c>
      <c r="W218" s="101">
        <v>9.7653511498986895E-6</v>
      </c>
    </row>
    <row r="219" spans="2:23" x14ac:dyDescent="0.35">
      <c r="B219" s="55" t="s">
        <v>112</v>
      </c>
      <c r="C219" s="76" t="s">
        <v>135</v>
      </c>
      <c r="D219" s="55" t="s">
        <v>59</v>
      </c>
      <c r="E219" s="55" t="s">
        <v>133</v>
      </c>
      <c r="F219" s="70">
        <v>206.62</v>
      </c>
      <c r="G219" s="77">
        <v>54250</v>
      </c>
      <c r="H219" s="77">
        <v>206.71</v>
      </c>
      <c r="I219" s="77">
        <v>1</v>
      </c>
      <c r="J219" s="77">
        <v>13.6108237936878</v>
      </c>
      <c r="K219" s="77">
        <v>2.5194615310623301E-3</v>
      </c>
      <c r="L219" s="77">
        <v>13.6004673069852</v>
      </c>
      <c r="M219" s="77">
        <v>2.51562886916988E-3</v>
      </c>
      <c r="N219" s="77">
        <v>1.03564867025979E-2</v>
      </c>
      <c r="O219" s="77">
        <v>3.8326618924469996E-6</v>
      </c>
      <c r="P219" s="77">
        <v>1.06145391244797E-2</v>
      </c>
      <c r="Q219" s="77">
        <v>1.0614539124479599E-2</v>
      </c>
      <c r="R219" s="77">
        <v>0</v>
      </c>
      <c r="S219" s="77">
        <v>1.532290795E-9</v>
      </c>
      <c r="T219" s="77" t="s">
        <v>150</v>
      </c>
      <c r="U219" s="105">
        <v>-1.40006733231195E-4</v>
      </c>
      <c r="V219" s="105">
        <v>0</v>
      </c>
      <c r="W219" s="101">
        <v>-1.4001510325689501E-4</v>
      </c>
    </row>
    <row r="220" spans="2:23" x14ac:dyDescent="0.35">
      <c r="B220" s="55" t="s">
        <v>112</v>
      </c>
      <c r="C220" s="76" t="s">
        <v>135</v>
      </c>
      <c r="D220" s="55" t="s">
        <v>59</v>
      </c>
      <c r="E220" s="55" t="s">
        <v>188</v>
      </c>
      <c r="F220" s="70">
        <v>207.27</v>
      </c>
      <c r="G220" s="77">
        <v>54250</v>
      </c>
      <c r="H220" s="77">
        <v>206.71</v>
      </c>
      <c r="I220" s="77">
        <v>1</v>
      </c>
      <c r="J220" s="77">
        <v>-19.5980035142628</v>
      </c>
      <c r="K220" s="77">
        <v>2.3121720853052401E-2</v>
      </c>
      <c r="L220" s="77">
        <v>-19.587660845499901</v>
      </c>
      <c r="M220" s="77">
        <v>2.30973227353794E-2</v>
      </c>
      <c r="N220" s="77">
        <v>-1.0342668762910999E-2</v>
      </c>
      <c r="O220" s="77">
        <v>2.4398117673005999E-5</v>
      </c>
      <c r="P220" s="77">
        <v>-1.0614539125316E-2</v>
      </c>
      <c r="Q220" s="77">
        <v>-1.0614539125315899E-2</v>
      </c>
      <c r="R220" s="77">
        <v>0</v>
      </c>
      <c r="S220" s="77">
        <v>6.7826401389999997E-9</v>
      </c>
      <c r="T220" s="77" t="s">
        <v>150</v>
      </c>
      <c r="U220" s="105">
        <v>-7.4172813009458504E-4</v>
      </c>
      <c r="V220" s="105">
        <v>0</v>
      </c>
      <c r="W220" s="101">
        <v>-7.4177247284416901E-4</v>
      </c>
    </row>
    <row r="221" spans="2:23" x14ac:dyDescent="0.35">
      <c r="B221" s="55" t="s">
        <v>112</v>
      </c>
      <c r="C221" s="76" t="s">
        <v>135</v>
      </c>
      <c r="D221" s="55" t="s">
        <v>59</v>
      </c>
      <c r="E221" s="55" t="s">
        <v>189</v>
      </c>
      <c r="F221" s="70">
        <v>206.93</v>
      </c>
      <c r="G221" s="77">
        <v>53550</v>
      </c>
      <c r="H221" s="77">
        <v>207.07</v>
      </c>
      <c r="I221" s="77">
        <v>1</v>
      </c>
      <c r="J221" s="77">
        <v>19.247335198456302</v>
      </c>
      <c r="K221" s="77">
        <v>6.5571404466786797E-3</v>
      </c>
      <c r="L221" s="77">
        <v>19.252705437932299</v>
      </c>
      <c r="M221" s="77">
        <v>6.5608000002322503E-3</v>
      </c>
      <c r="N221" s="77">
        <v>-5.3702394760463098E-3</v>
      </c>
      <c r="O221" s="77">
        <v>-3.6595535535720001E-6</v>
      </c>
      <c r="P221" s="77">
        <v>-5.4905886248962799E-3</v>
      </c>
      <c r="Q221" s="77">
        <v>-5.4905886248962799E-3</v>
      </c>
      <c r="R221" s="77">
        <v>0</v>
      </c>
      <c r="S221" s="77">
        <v>5.3359417300000001E-10</v>
      </c>
      <c r="T221" s="77" t="s">
        <v>150</v>
      </c>
      <c r="U221" s="105">
        <v>-5.6940589429710002E-6</v>
      </c>
      <c r="V221" s="105">
        <v>0</v>
      </c>
      <c r="W221" s="101">
        <v>-5.6943993510256303E-6</v>
      </c>
    </row>
    <row r="222" spans="2:23" x14ac:dyDescent="0.35">
      <c r="B222" s="55" t="s">
        <v>112</v>
      </c>
      <c r="C222" s="76" t="s">
        <v>135</v>
      </c>
      <c r="D222" s="55" t="s">
        <v>59</v>
      </c>
      <c r="E222" s="55" t="s">
        <v>190</v>
      </c>
      <c r="F222" s="70">
        <v>204.1</v>
      </c>
      <c r="G222" s="77">
        <v>58200</v>
      </c>
      <c r="H222" s="77">
        <v>207.88</v>
      </c>
      <c r="I222" s="77">
        <v>1</v>
      </c>
      <c r="J222" s="77">
        <v>55.948320869662197</v>
      </c>
      <c r="K222" s="77">
        <v>0.55091777103170403</v>
      </c>
      <c r="L222" s="77">
        <v>55.952857852032203</v>
      </c>
      <c r="M222" s="77">
        <v>0.55100712511851202</v>
      </c>
      <c r="N222" s="77">
        <v>-4.5369823700292002E-3</v>
      </c>
      <c r="O222" s="77">
        <v>-8.9354086808130005E-5</v>
      </c>
      <c r="P222" s="77">
        <v>-4.62137203544437E-3</v>
      </c>
      <c r="Q222" s="77">
        <v>-4.62137203544437E-3</v>
      </c>
      <c r="R222" s="77">
        <v>0</v>
      </c>
      <c r="S222" s="77">
        <v>3.7588459899999998E-9</v>
      </c>
      <c r="T222" s="77" t="s">
        <v>151</v>
      </c>
      <c r="U222" s="105">
        <v>-1.2562549828963199E-3</v>
      </c>
      <c r="V222" s="105">
        <v>0</v>
      </c>
      <c r="W222" s="101">
        <v>-1.25633008561638E-3</v>
      </c>
    </row>
    <row r="223" spans="2:23" x14ac:dyDescent="0.35">
      <c r="B223" s="55" t="s">
        <v>112</v>
      </c>
      <c r="C223" s="76" t="s">
        <v>135</v>
      </c>
      <c r="D223" s="55" t="s">
        <v>59</v>
      </c>
      <c r="E223" s="55" t="s">
        <v>191</v>
      </c>
      <c r="F223" s="70">
        <v>206.2</v>
      </c>
      <c r="G223" s="77">
        <v>53000</v>
      </c>
      <c r="H223" s="77">
        <v>206.96</v>
      </c>
      <c r="I223" s="77">
        <v>1</v>
      </c>
      <c r="J223" s="77">
        <v>87.020877924790994</v>
      </c>
      <c r="K223" s="77">
        <v>0.18719549257549001</v>
      </c>
      <c r="L223" s="77">
        <v>87.008103598160602</v>
      </c>
      <c r="M223" s="77">
        <v>0.18714053746801601</v>
      </c>
      <c r="N223" s="77">
        <v>1.2774326630460299E-2</v>
      </c>
      <c r="O223" s="77">
        <v>5.4955107473648997E-5</v>
      </c>
      <c r="P223" s="77">
        <v>1.3215422688626801E-2</v>
      </c>
      <c r="Q223" s="77">
        <v>1.32154226886267E-2</v>
      </c>
      <c r="R223" s="77">
        <v>0</v>
      </c>
      <c r="S223" s="77">
        <v>4.3172836500000001E-9</v>
      </c>
      <c r="T223" s="77" t="s">
        <v>151</v>
      </c>
      <c r="U223" s="105">
        <v>1.64413786275626E-3</v>
      </c>
      <c r="V223" s="105">
        <v>0</v>
      </c>
      <c r="W223" s="101">
        <v>1.6440395712252101E-3</v>
      </c>
    </row>
    <row r="224" spans="2:23" x14ac:dyDescent="0.35">
      <c r="B224" s="55" t="s">
        <v>112</v>
      </c>
      <c r="C224" s="76" t="s">
        <v>135</v>
      </c>
      <c r="D224" s="55" t="s">
        <v>59</v>
      </c>
      <c r="E224" s="55" t="s">
        <v>192</v>
      </c>
      <c r="F224" s="70">
        <v>209.01</v>
      </c>
      <c r="G224" s="77">
        <v>56100</v>
      </c>
      <c r="H224" s="77">
        <v>209.3</v>
      </c>
      <c r="I224" s="77">
        <v>1</v>
      </c>
      <c r="J224" s="77">
        <v>9.0009346083514394</v>
      </c>
      <c r="K224" s="77">
        <v>6.2058887049045103E-3</v>
      </c>
      <c r="L224" s="77">
        <v>9.0030663689287902</v>
      </c>
      <c r="M224" s="77">
        <v>6.2088286297195799E-3</v>
      </c>
      <c r="N224" s="77">
        <v>-2.13176057734937E-3</v>
      </c>
      <c r="O224" s="77">
        <v>-2.9399248150730002E-6</v>
      </c>
      <c r="P224" s="77">
        <v>-2.1763177228957598E-3</v>
      </c>
      <c r="Q224" s="77">
        <v>-2.1763177228957598E-3</v>
      </c>
      <c r="R224" s="77">
        <v>0</v>
      </c>
      <c r="S224" s="77">
        <v>3.6280508599999998E-10</v>
      </c>
      <c r="T224" s="77" t="s">
        <v>150</v>
      </c>
      <c r="U224" s="105">
        <v>3.3105927347629999E-6</v>
      </c>
      <c r="V224" s="105">
        <v>0</v>
      </c>
      <c r="W224" s="101">
        <v>3.3103948175226302E-6</v>
      </c>
    </row>
    <row r="225" spans="2:23" x14ac:dyDescent="0.35">
      <c r="B225" s="55" t="s">
        <v>112</v>
      </c>
      <c r="C225" s="76" t="s">
        <v>135</v>
      </c>
      <c r="D225" s="55" t="s">
        <v>59</v>
      </c>
      <c r="E225" s="55" t="s">
        <v>134</v>
      </c>
      <c r="F225" s="70">
        <v>209.89</v>
      </c>
      <c r="G225" s="77">
        <v>56100</v>
      </c>
      <c r="H225" s="77">
        <v>209.3</v>
      </c>
      <c r="I225" s="77">
        <v>1</v>
      </c>
      <c r="J225" s="77">
        <v>-17.387609676806701</v>
      </c>
      <c r="K225" s="77">
        <v>2.5002605841575602E-2</v>
      </c>
      <c r="L225" s="77">
        <v>-17.386970337705801</v>
      </c>
      <c r="M225" s="77">
        <v>2.5000767193256501E-2</v>
      </c>
      <c r="N225" s="77">
        <v>-6.3933910087188295E-4</v>
      </c>
      <c r="O225" s="77">
        <v>1.8386483191169999E-6</v>
      </c>
      <c r="P225" s="77">
        <v>-6.8278828745232099E-4</v>
      </c>
      <c r="Q225" s="77">
        <v>-6.8278828745232001E-4</v>
      </c>
      <c r="R225" s="77">
        <v>0</v>
      </c>
      <c r="S225" s="77">
        <v>3.8554727E-11</v>
      </c>
      <c r="T225" s="77" t="s">
        <v>150</v>
      </c>
      <c r="U225" s="105">
        <v>8.1614249308469998E-6</v>
      </c>
      <c r="V225" s="105">
        <v>0</v>
      </c>
      <c r="W225" s="101">
        <v>8.1609370161956897E-6</v>
      </c>
    </row>
    <row r="226" spans="2:23" x14ac:dyDescent="0.35">
      <c r="B226" s="55" t="s">
        <v>112</v>
      </c>
      <c r="C226" s="76" t="s">
        <v>135</v>
      </c>
      <c r="D226" s="55" t="s">
        <v>59</v>
      </c>
      <c r="E226" s="55" t="s">
        <v>193</v>
      </c>
      <c r="F226" s="70">
        <v>205.86</v>
      </c>
      <c r="G226" s="77">
        <v>58054</v>
      </c>
      <c r="H226" s="77">
        <v>206.23</v>
      </c>
      <c r="I226" s="77">
        <v>1</v>
      </c>
      <c r="J226" s="77">
        <v>15.3715623910276</v>
      </c>
      <c r="K226" s="77">
        <v>1.3279213085178499E-2</v>
      </c>
      <c r="L226" s="77">
        <v>15.3716194810935</v>
      </c>
      <c r="M226" s="77">
        <v>1.3279311723500199E-2</v>
      </c>
      <c r="N226" s="77">
        <v>-5.7090065894161002E-5</v>
      </c>
      <c r="O226" s="77">
        <v>-9.8638321671999994E-8</v>
      </c>
      <c r="P226" s="77">
        <v>-5.8330996399122003E-5</v>
      </c>
      <c r="Q226" s="77">
        <v>-5.8330996399121E-5</v>
      </c>
      <c r="R226" s="77">
        <v>0</v>
      </c>
      <c r="S226" s="77">
        <v>1.9122099999999999E-13</v>
      </c>
      <c r="T226" s="77" t="s">
        <v>150</v>
      </c>
      <c r="U226" s="105">
        <v>7.9939139185999999E-7</v>
      </c>
      <c r="V226" s="105">
        <v>0</v>
      </c>
      <c r="W226" s="101">
        <v>7.9934360182632998E-7</v>
      </c>
    </row>
    <row r="227" spans="2:23" x14ac:dyDescent="0.35">
      <c r="B227" s="55" t="s">
        <v>112</v>
      </c>
      <c r="C227" s="76" t="s">
        <v>135</v>
      </c>
      <c r="D227" s="55" t="s">
        <v>59</v>
      </c>
      <c r="E227" s="55" t="s">
        <v>193</v>
      </c>
      <c r="F227" s="70">
        <v>205.86</v>
      </c>
      <c r="G227" s="77">
        <v>58104</v>
      </c>
      <c r="H227" s="77">
        <v>206.36</v>
      </c>
      <c r="I227" s="77">
        <v>1</v>
      </c>
      <c r="J227" s="77">
        <v>12.7436258996973</v>
      </c>
      <c r="K227" s="77">
        <v>1.4518560095786399E-2</v>
      </c>
      <c r="L227" s="77">
        <v>12.743682905040499</v>
      </c>
      <c r="M227" s="77">
        <v>1.4518689986189401E-2</v>
      </c>
      <c r="N227" s="77">
        <v>-5.7005343184757E-5</v>
      </c>
      <c r="O227" s="77">
        <v>-1.2989040300199999E-7</v>
      </c>
      <c r="P227" s="77">
        <v>-5.8269222138844002E-5</v>
      </c>
      <c r="Q227" s="77">
        <v>-5.8269222138844998E-5</v>
      </c>
      <c r="R227" s="77">
        <v>0</v>
      </c>
      <c r="S227" s="77">
        <v>3.0353999999999999E-13</v>
      </c>
      <c r="T227" s="77" t="s">
        <v>150</v>
      </c>
      <c r="U227" s="105">
        <v>1.7309606297360001E-6</v>
      </c>
      <c r="V227" s="105">
        <v>0</v>
      </c>
      <c r="W227" s="101">
        <v>1.73085714767751E-6</v>
      </c>
    </row>
    <row r="228" spans="2:23" x14ac:dyDescent="0.35">
      <c r="B228" s="55" t="s">
        <v>112</v>
      </c>
      <c r="C228" s="76" t="s">
        <v>135</v>
      </c>
      <c r="D228" s="55" t="s">
        <v>59</v>
      </c>
      <c r="E228" s="55" t="s">
        <v>194</v>
      </c>
      <c r="F228" s="70">
        <v>206.23</v>
      </c>
      <c r="G228" s="77">
        <v>58104</v>
      </c>
      <c r="H228" s="77">
        <v>206.36</v>
      </c>
      <c r="I228" s="77">
        <v>1</v>
      </c>
      <c r="J228" s="77">
        <v>8.3507582072609896</v>
      </c>
      <c r="K228" s="77">
        <v>2.3291544320469702E-3</v>
      </c>
      <c r="L228" s="77">
        <v>8.3508152321044804</v>
      </c>
      <c r="M228" s="77">
        <v>2.3291862423609898E-3</v>
      </c>
      <c r="N228" s="77">
        <v>-5.7024843491682E-5</v>
      </c>
      <c r="O228" s="77">
        <v>-3.1810314021999999E-8</v>
      </c>
      <c r="P228" s="77">
        <v>-5.8330998212673997E-5</v>
      </c>
      <c r="Q228" s="77">
        <v>-5.8330998212673997E-5</v>
      </c>
      <c r="R228" s="77">
        <v>0</v>
      </c>
      <c r="S228" s="77">
        <v>1.13644E-13</v>
      </c>
      <c r="T228" s="77" t="s">
        <v>150</v>
      </c>
      <c r="U228" s="105">
        <v>8.5092092267499998E-7</v>
      </c>
      <c r="V228" s="105">
        <v>0</v>
      </c>
      <c r="W228" s="101">
        <v>8.5087005205022998E-7</v>
      </c>
    </row>
    <row r="229" spans="2:23" x14ac:dyDescent="0.35">
      <c r="B229" s="55" t="s">
        <v>112</v>
      </c>
      <c r="C229" s="76" t="s">
        <v>135</v>
      </c>
      <c r="D229" s="55" t="s">
        <v>59</v>
      </c>
      <c r="E229" s="55" t="s">
        <v>195</v>
      </c>
      <c r="F229" s="70">
        <v>207.67</v>
      </c>
      <c r="G229" s="77">
        <v>58200</v>
      </c>
      <c r="H229" s="77">
        <v>207.88</v>
      </c>
      <c r="I229" s="77">
        <v>1</v>
      </c>
      <c r="J229" s="77">
        <v>-21.1912784968303</v>
      </c>
      <c r="K229" s="77">
        <v>1.8366974629106102E-2</v>
      </c>
      <c r="L229" s="77">
        <v>-21.195766911535401</v>
      </c>
      <c r="M229" s="77">
        <v>1.8374755880196901E-2</v>
      </c>
      <c r="N229" s="77">
        <v>4.4884147050727697E-3</v>
      </c>
      <c r="O229" s="77">
        <v>-7.7812510907419998E-6</v>
      </c>
      <c r="P229" s="77">
        <v>4.6213720364851798E-3</v>
      </c>
      <c r="Q229" s="77">
        <v>4.6213720364851702E-3</v>
      </c>
      <c r="R229" s="77">
        <v>0</v>
      </c>
      <c r="S229" s="77">
        <v>8.7350455200000002E-10</v>
      </c>
      <c r="T229" s="77" t="s">
        <v>150</v>
      </c>
      <c r="U229" s="105">
        <v>-2.5593165334443298E-3</v>
      </c>
      <c r="V229" s="105">
        <v>0</v>
      </c>
      <c r="W229" s="101">
        <v>-2.55946953712256E-3</v>
      </c>
    </row>
    <row r="230" spans="2:23" x14ac:dyDescent="0.35">
      <c r="B230" s="55" t="s">
        <v>112</v>
      </c>
      <c r="C230" s="76" t="s">
        <v>135</v>
      </c>
      <c r="D230" s="55" t="s">
        <v>59</v>
      </c>
      <c r="E230" s="55" t="s">
        <v>195</v>
      </c>
      <c r="F230" s="70">
        <v>207.67</v>
      </c>
      <c r="G230" s="77">
        <v>58300</v>
      </c>
      <c r="H230" s="77">
        <v>207.79</v>
      </c>
      <c r="I230" s="77">
        <v>1</v>
      </c>
      <c r="J230" s="77">
        <v>12.372185901139099</v>
      </c>
      <c r="K230" s="77">
        <v>5.8013902925518899E-3</v>
      </c>
      <c r="L230" s="77">
        <v>12.373151829334599</v>
      </c>
      <c r="M230" s="77">
        <v>5.80229618666792E-3</v>
      </c>
      <c r="N230" s="77">
        <v>-9.6592819547325305E-4</v>
      </c>
      <c r="O230" s="77">
        <v>-9.0589411603199997E-7</v>
      </c>
      <c r="P230" s="77">
        <v>-9.7925744259842501E-4</v>
      </c>
      <c r="Q230" s="77">
        <v>-9.7925744259842501E-4</v>
      </c>
      <c r="R230" s="77">
        <v>0</v>
      </c>
      <c r="S230" s="77">
        <v>3.6344021000000002E-11</v>
      </c>
      <c r="T230" s="77" t="s">
        <v>150</v>
      </c>
      <c r="U230" s="105">
        <v>-7.2270001266570003E-5</v>
      </c>
      <c r="V230" s="105">
        <v>0</v>
      </c>
      <c r="W230" s="101">
        <v>-7.2274321785690995E-5</v>
      </c>
    </row>
    <row r="231" spans="2:23" x14ac:dyDescent="0.35">
      <c r="B231" s="55" t="s">
        <v>112</v>
      </c>
      <c r="C231" s="76" t="s">
        <v>135</v>
      </c>
      <c r="D231" s="55" t="s">
        <v>59</v>
      </c>
      <c r="E231" s="55" t="s">
        <v>195</v>
      </c>
      <c r="F231" s="70">
        <v>207.67</v>
      </c>
      <c r="G231" s="77">
        <v>58500</v>
      </c>
      <c r="H231" s="77">
        <v>207.56</v>
      </c>
      <c r="I231" s="77">
        <v>1</v>
      </c>
      <c r="J231" s="77">
        <v>-11.5409378892058</v>
      </c>
      <c r="K231" s="77">
        <v>6.9260488628503601E-4</v>
      </c>
      <c r="L231" s="77">
        <v>-11.5374195351535</v>
      </c>
      <c r="M231" s="77">
        <v>6.9218265755673298E-4</v>
      </c>
      <c r="N231" s="77">
        <v>-3.5183540523620101E-3</v>
      </c>
      <c r="O231" s="77">
        <v>4.22228728302E-7</v>
      </c>
      <c r="P231" s="77">
        <v>-3.6421145942839E-3</v>
      </c>
      <c r="Q231" s="77">
        <v>-3.6421145942839E-3</v>
      </c>
      <c r="R231" s="77">
        <v>0</v>
      </c>
      <c r="S231" s="77">
        <v>6.8977993000000002E-11</v>
      </c>
      <c r="T231" s="77" t="s">
        <v>150</v>
      </c>
      <c r="U231" s="105">
        <v>-2.99357928333263E-4</v>
      </c>
      <c r="V231" s="105">
        <v>0</v>
      </c>
      <c r="W231" s="101">
        <v>-2.9937582485506598E-4</v>
      </c>
    </row>
    <row r="232" spans="2:23" x14ac:dyDescent="0.35">
      <c r="B232" s="55" t="s">
        <v>112</v>
      </c>
      <c r="C232" s="76" t="s">
        <v>135</v>
      </c>
      <c r="D232" s="55" t="s">
        <v>59</v>
      </c>
      <c r="E232" s="55" t="s">
        <v>196</v>
      </c>
      <c r="F232" s="70">
        <v>207.79</v>
      </c>
      <c r="G232" s="77">
        <v>58305</v>
      </c>
      <c r="H232" s="77">
        <v>207.79</v>
      </c>
      <c r="I232" s="77">
        <v>1</v>
      </c>
      <c r="J232" s="77">
        <v>14.1779925433276</v>
      </c>
      <c r="K232" s="77">
        <v>0</v>
      </c>
      <c r="L232" s="77">
        <v>14.177992543328299</v>
      </c>
      <c r="M232" s="77">
        <v>0</v>
      </c>
      <c r="N232" s="77">
        <v>-7.3829799999999995E-13</v>
      </c>
      <c r="O232" s="77">
        <v>0</v>
      </c>
      <c r="P232" s="77">
        <v>-6.2572500000000004E-13</v>
      </c>
      <c r="Q232" s="77">
        <v>-6.2572500000000004E-13</v>
      </c>
      <c r="R232" s="77">
        <v>0</v>
      </c>
      <c r="S232" s="77">
        <v>0</v>
      </c>
      <c r="T232" s="77" t="s">
        <v>150</v>
      </c>
      <c r="U232" s="105">
        <v>0</v>
      </c>
      <c r="V232" s="105">
        <v>0</v>
      </c>
      <c r="W232" s="101">
        <v>0</v>
      </c>
    </row>
    <row r="233" spans="2:23" x14ac:dyDescent="0.35">
      <c r="B233" s="55" t="s">
        <v>112</v>
      </c>
      <c r="C233" s="76" t="s">
        <v>135</v>
      </c>
      <c r="D233" s="55" t="s">
        <v>59</v>
      </c>
      <c r="E233" s="55" t="s">
        <v>196</v>
      </c>
      <c r="F233" s="70">
        <v>207.79</v>
      </c>
      <c r="G233" s="77">
        <v>58350</v>
      </c>
      <c r="H233" s="77">
        <v>207.53</v>
      </c>
      <c r="I233" s="77">
        <v>1</v>
      </c>
      <c r="J233" s="77">
        <v>-6.5599086638075699</v>
      </c>
      <c r="K233" s="77">
        <v>2.8530482312180902E-3</v>
      </c>
      <c r="L233" s="77">
        <v>-6.5585743136924703</v>
      </c>
      <c r="M233" s="77">
        <v>2.8518876729714199E-3</v>
      </c>
      <c r="N233" s="77">
        <v>-1.33435011510363E-3</v>
      </c>
      <c r="O233" s="77">
        <v>1.1605582466679999E-6</v>
      </c>
      <c r="P233" s="77">
        <v>-1.34503277840735E-3</v>
      </c>
      <c r="Q233" s="77">
        <v>-1.34503277840735E-3</v>
      </c>
      <c r="R233" s="77">
        <v>0</v>
      </c>
      <c r="S233" s="77">
        <v>1.19944204E-10</v>
      </c>
      <c r="T233" s="77" t="s">
        <v>150</v>
      </c>
      <c r="U233" s="105">
        <v>-1.05929504423844E-4</v>
      </c>
      <c r="V233" s="105">
        <v>0</v>
      </c>
      <c r="W233" s="101">
        <v>-1.05935837209803E-4</v>
      </c>
    </row>
    <row r="234" spans="2:23" x14ac:dyDescent="0.35">
      <c r="B234" s="55" t="s">
        <v>112</v>
      </c>
      <c r="C234" s="76" t="s">
        <v>135</v>
      </c>
      <c r="D234" s="55" t="s">
        <v>59</v>
      </c>
      <c r="E234" s="55" t="s">
        <v>196</v>
      </c>
      <c r="F234" s="70">
        <v>207.79</v>
      </c>
      <c r="G234" s="77">
        <v>58600</v>
      </c>
      <c r="H234" s="77">
        <v>207.78</v>
      </c>
      <c r="I234" s="77">
        <v>1</v>
      </c>
      <c r="J234" s="77">
        <v>-3.9879631896868899</v>
      </c>
      <c r="K234" s="77">
        <v>6.1070785544823007E-5</v>
      </c>
      <c r="L234" s="77">
        <v>-3.9883314899145001</v>
      </c>
      <c r="M234" s="77">
        <v>6.1082066202022999E-5</v>
      </c>
      <c r="N234" s="77">
        <v>3.68300227604479E-4</v>
      </c>
      <c r="O234" s="77">
        <v>-1.12806572E-8</v>
      </c>
      <c r="P234" s="77">
        <v>3.6577533537065398E-4</v>
      </c>
      <c r="Q234" s="77">
        <v>3.6577533537065398E-4</v>
      </c>
      <c r="R234" s="77">
        <v>0</v>
      </c>
      <c r="S234" s="77">
        <v>5.1376000000000002E-13</v>
      </c>
      <c r="T234" s="77" t="s">
        <v>151</v>
      </c>
      <c r="U234" s="105">
        <v>1.339050919657E-6</v>
      </c>
      <c r="V234" s="105">
        <v>0</v>
      </c>
      <c r="W234" s="101">
        <v>1.3389708671455699E-6</v>
      </c>
    </row>
    <row r="235" spans="2:23" x14ac:dyDescent="0.35">
      <c r="B235" s="55" t="s">
        <v>112</v>
      </c>
      <c r="C235" s="76" t="s">
        <v>135</v>
      </c>
      <c r="D235" s="55" t="s">
        <v>59</v>
      </c>
      <c r="E235" s="55" t="s">
        <v>197</v>
      </c>
      <c r="F235" s="70">
        <v>207.79</v>
      </c>
      <c r="G235" s="77">
        <v>58300</v>
      </c>
      <c r="H235" s="77">
        <v>207.79</v>
      </c>
      <c r="I235" s="77">
        <v>2</v>
      </c>
      <c r="J235" s="77">
        <v>-8.7377074566697406</v>
      </c>
      <c r="K235" s="77">
        <v>0</v>
      </c>
      <c r="L235" s="77">
        <v>-8.7377074566702007</v>
      </c>
      <c r="M235" s="77">
        <v>0</v>
      </c>
      <c r="N235" s="77">
        <v>4.6074300000000003E-13</v>
      </c>
      <c r="O235" s="77">
        <v>0</v>
      </c>
      <c r="P235" s="77">
        <v>3.9138199999999999E-13</v>
      </c>
      <c r="Q235" s="77">
        <v>3.9138199999999999E-13</v>
      </c>
      <c r="R235" s="77">
        <v>0</v>
      </c>
      <c r="S235" s="77">
        <v>0</v>
      </c>
      <c r="T235" s="77" t="s">
        <v>150</v>
      </c>
      <c r="U235" s="105">
        <v>0</v>
      </c>
      <c r="V235" s="105">
        <v>0</v>
      </c>
      <c r="W235" s="101">
        <v>0</v>
      </c>
    </row>
    <row r="236" spans="2:23" x14ac:dyDescent="0.35">
      <c r="B236" s="55" t="s">
        <v>112</v>
      </c>
      <c r="C236" s="76" t="s">
        <v>135</v>
      </c>
      <c r="D236" s="55" t="s">
        <v>59</v>
      </c>
      <c r="E236" s="55" t="s">
        <v>198</v>
      </c>
      <c r="F236" s="70">
        <v>207.5</v>
      </c>
      <c r="G236" s="77">
        <v>58500</v>
      </c>
      <c r="H236" s="77">
        <v>207.56</v>
      </c>
      <c r="I236" s="77">
        <v>1</v>
      </c>
      <c r="J236" s="77">
        <v>-30.076913901258401</v>
      </c>
      <c r="K236" s="77">
        <v>1.27551525725143E-2</v>
      </c>
      <c r="L236" s="77">
        <v>-30.0800598383126</v>
      </c>
      <c r="M236" s="77">
        <v>1.27578209982582E-2</v>
      </c>
      <c r="N236" s="77">
        <v>3.1459370542830101E-3</v>
      </c>
      <c r="O236" s="77">
        <v>-2.6684257439289999E-6</v>
      </c>
      <c r="P236" s="77">
        <v>3.27633925622845E-3</v>
      </c>
      <c r="Q236" s="77">
        <v>3.27633925622845E-3</v>
      </c>
      <c r="R236" s="77">
        <v>0</v>
      </c>
      <c r="S236" s="77">
        <v>1.51355025E-10</v>
      </c>
      <c r="T236" s="77" t="s">
        <v>150</v>
      </c>
      <c r="U236" s="105">
        <v>-7.4253461789450302E-4</v>
      </c>
      <c r="V236" s="105">
        <v>0</v>
      </c>
      <c r="W236" s="101">
        <v>-7.4257900885836602E-4</v>
      </c>
    </row>
    <row r="237" spans="2:23" x14ac:dyDescent="0.35">
      <c r="B237" s="55" t="s">
        <v>112</v>
      </c>
      <c r="C237" s="76" t="s">
        <v>135</v>
      </c>
      <c r="D237" s="55" t="s">
        <v>59</v>
      </c>
      <c r="E237" s="55" t="s">
        <v>199</v>
      </c>
      <c r="F237" s="70">
        <v>207.56</v>
      </c>
      <c r="G237" s="77">
        <v>58600</v>
      </c>
      <c r="H237" s="77">
        <v>207.78</v>
      </c>
      <c r="I237" s="77">
        <v>1</v>
      </c>
      <c r="J237" s="77">
        <v>11.1026103979305</v>
      </c>
      <c r="K237" s="77">
        <v>5.6333456645243501E-3</v>
      </c>
      <c r="L237" s="77">
        <v>11.102978890772</v>
      </c>
      <c r="M237" s="77">
        <v>5.6337196093760198E-3</v>
      </c>
      <c r="N237" s="77">
        <v>-3.6849284145018502E-4</v>
      </c>
      <c r="O237" s="77">
        <v>-3.7394485167300002E-7</v>
      </c>
      <c r="P237" s="77">
        <v>-3.6577533640495499E-4</v>
      </c>
      <c r="Q237" s="77">
        <v>-3.6577533640495401E-4</v>
      </c>
      <c r="R237" s="77">
        <v>0</v>
      </c>
      <c r="S237" s="77">
        <v>6.1142760000000002E-12</v>
      </c>
      <c r="T237" s="77" t="s">
        <v>151</v>
      </c>
      <c r="U237" s="105">
        <v>3.4112977720309999E-6</v>
      </c>
      <c r="V237" s="105">
        <v>0</v>
      </c>
      <c r="W237" s="101">
        <v>3.4110938343391102E-6</v>
      </c>
    </row>
    <row r="238" spans="2:23" x14ac:dyDescent="0.35">
      <c r="B238" s="55" t="s">
        <v>112</v>
      </c>
      <c r="C238" s="76" t="s">
        <v>113</v>
      </c>
      <c r="D238" s="55" t="s">
        <v>60</v>
      </c>
      <c r="E238" s="55" t="s">
        <v>114</v>
      </c>
      <c r="F238" s="70">
        <v>197.28</v>
      </c>
      <c r="G238" s="77">
        <v>50050</v>
      </c>
      <c r="H238" s="77">
        <v>198.12</v>
      </c>
      <c r="I238" s="77">
        <v>1</v>
      </c>
      <c r="J238" s="77">
        <v>12.3776005382985</v>
      </c>
      <c r="K238" s="77">
        <v>2.8036514100680698E-2</v>
      </c>
      <c r="L238" s="77">
        <v>9.9800967680860992</v>
      </c>
      <c r="M238" s="77">
        <v>1.8227226664566401E-2</v>
      </c>
      <c r="N238" s="77">
        <v>2.3975037702123698</v>
      </c>
      <c r="O238" s="77">
        <v>9.8092874361142904E-3</v>
      </c>
      <c r="P238" s="77">
        <v>2.4020590979965002</v>
      </c>
      <c r="Q238" s="77">
        <v>2.4020590979965002</v>
      </c>
      <c r="R238" s="77">
        <v>0</v>
      </c>
      <c r="S238" s="77">
        <v>1.0558894875789999E-3</v>
      </c>
      <c r="T238" s="77" t="s">
        <v>129</v>
      </c>
      <c r="U238" s="105">
        <v>-6.7979028502276495E-2</v>
      </c>
      <c r="V238" s="105">
        <v>-0.122480938349926</v>
      </c>
      <c r="W238" s="101">
        <v>5.4503719054673598E-2</v>
      </c>
    </row>
    <row r="239" spans="2:23" x14ac:dyDescent="0.35">
      <c r="B239" s="55" t="s">
        <v>112</v>
      </c>
      <c r="C239" s="76" t="s">
        <v>113</v>
      </c>
      <c r="D239" s="55" t="s">
        <v>60</v>
      </c>
      <c r="E239" s="55" t="s">
        <v>130</v>
      </c>
      <c r="F239" s="70">
        <v>209.4</v>
      </c>
      <c r="G239" s="77">
        <v>56050</v>
      </c>
      <c r="H239" s="77">
        <v>209.19</v>
      </c>
      <c r="I239" s="77">
        <v>1</v>
      </c>
      <c r="J239" s="77">
        <v>-15.4752203039994</v>
      </c>
      <c r="K239" s="77">
        <v>7.6634381906341099E-3</v>
      </c>
      <c r="L239" s="77">
        <v>-15.4747493489477</v>
      </c>
      <c r="M239" s="77">
        <v>7.6629717572082798E-3</v>
      </c>
      <c r="N239" s="77">
        <v>-4.7095505167349399E-4</v>
      </c>
      <c r="O239" s="77">
        <v>4.66433425831E-7</v>
      </c>
      <c r="P239" s="77">
        <v>-4.78169016374199E-4</v>
      </c>
      <c r="Q239" s="77">
        <v>-4.78169016374199E-4</v>
      </c>
      <c r="R239" s="77">
        <v>0</v>
      </c>
      <c r="S239" s="77">
        <v>7.3166590000000007E-12</v>
      </c>
      <c r="T239" s="77" t="s">
        <v>129</v>
      </c>
      <c r="U239" s="105">
        <v>-3.7456548845779998E-6</v>
      </c>
      <c r="V239" s="105">
        <v>0</v>
      </c>
      <c r="W239" s="101">
        <v>-3.7455305464558401E-6</v>
      </c>
    </row>
    <row r="240" spans="2:23" x14ac:dyDescent="0.35">
      <c r="B240" s="55" t="s">
        <v>112</v>
      </c>
      <c r="C240" s="76" t="s">
        <v>113</v>
      </c>
      <c r="D240" s="55" t="s">
        <v>60</v>
      </c>
      <c r="E240" s="55" t="s">
        <v>116</v>
      </c>
      <c r="F240" s="70">
        <v>198.12</v>
      </c>
      <c r="G240" s="77">
        <v>51450</v>
      </c>
      <c r="H240" s="77">
        <v>204.51</v>
      </c>
      <c r="I240" s="77">
        <v>10</v>
      </c>
      <c r="J240" s="77">
        <v>75.528216115595797</v>
      </c>
      <c r="K240" s="77">
        <v>0.99486679332296302</v>
      </c>
      <c r="L240" s="77">
        <v>75.498270056310204</v>
      </c>
      <c r="M240" s="77">
        <v>0.99407804349282203</v>
      </c>
      <c r="N240" s="77">
        <v>2.9946059285646E-2</v>
      </c>
      <c r="O240" s="77">
        <v>7.8874983014103799E-4</v>
      </c>
      <c r="P240" s="77">
        <v>3.0073299798124599E-2</v>
      </c>
      <c r="Q240" s="77">
        <v>3.0073299798124498E-2</v>
      </c>
      <c r="R240" s="77">
        <v>0</v>
      </c>
      <c r="S240" s="77">
        <v>1.57727946114E-7</v>
      </c>
      <c r="T240" s="77" t="s">
        <v>131</v>
      </c>
      <c r="U240" s="105">
        <v>-3.2568146780434397E-2</v>
      </c>
      <c r="V240" s="105">
        <v>0</v>
      </c>
      <c r="W240" s="101">
        <v>-3.2567065671165699E-2</v>
      </c>
    </row>
    <row r="241" spans="2:23" x14ac:dyDescent="0.35">
      <c r="B241" s="55" t="s">
        <v>112</v>
      </c>
      <c r="C241" s="76" t="s">
        <v>113</v>
      </c>
      <c r="D241" s="55" t="s">
        <v>60</v>
      </c>
      <c r="E241" s="55" t="s">
        <v>132</v>
      </c>
      <c r="F241" s="70">
        <v>204.51</v>
      </c>
      <c r="G241" s="77">
        <v>54000</v>
      </c>
      <c r="H241" s="77">
        <v>205.99</v>
      </c>
      <c r="I241" s="77">
        <v>10</v>
      </c>
      <c r="J241" s="77">
        <v>59.731838728953797</v>
      </c>
      <c r="K241" s="77">
        <v>0.170687979971933</v>
      </c>
      <c r="L241" s="77">
        <v>59.702371229288502</v>
      </c>
      <c r="M241" s="77">
        <v>0.17051961055832501</v>
      </c>
      <c r="N241" s="77">
        <v>2.9467499665292201E-2</v>
      </c>
      <c r="O241" s="77">
        <v>1.6836941360779799E-4</v>
      </c>
      <c r="P241" s="77">
        <v>3.00732997994318E-2</v>
      </c>
      <c r="Q241" s="77">
        <v>3.00732997994318E-2</v>
      </c>
      <c r="R241" s="77">
        <v>0</v>
      </c>
      <c r="S241" s="77">
        <v>4.3266656782000003E-8</v>
      </c>
      <c r="T241" s="77" t="s">
        <v>131</v>
      </c>
      <c r="U241" s="105">
        <v>-9.0540773616324E-3</v>
      </c>
      <c r="V241" s="105">
        <v>0</v>
      </c>
      <c r="W241" s="101">
        <v>-9.0537768088554509E-3</v>
      </c>
    </row>
    <row r="242" spans="2:23" x14ac:dyDescent="0.35">
      <c r="B242" s="55" t="s">
        <v>112</v>
      </c>
      <c r="C242" s="76" t="s">
        <v>113</v>
      </c>
      <c r="D242" s="55" t="s">
        <v>60</v>
      </c>
      <c r="E242" s="55" t="s">
        <v>133</v>
      </c>
      <c r="F242" s="70">
        <v>205.99</v>
      </c>
      <c r="G242" s="77">
        <v>56100</v>
      </c>
      <c r="H242" s="77">
        <v>208.6</v>
      </c>
      <c r="I242" s="77">
        <v>10</v>
      </c>
      <c r="J242" s="77">
        <v>31.617990910581302</v>
      </c>
      <c r="K242" s="77">
        <v>0.182744675437709</v>
      </c>
      <c r="L242" s="77">
        <v>31.614548346065501</v>
      </c>
      <c r="M242" s="77">
        <v>0.18270488315058001</v>
      </c>
      <c r="N242" s="77">
        <v>3.4425645158320298E-3</v>
      </c>
      <c r="O242" s="77">
        <v>3.9792287128878997E-5</v>
      </c>
      <c r="P242" s="77">
        <v>3.5213504860327999E-3</v>
      </c>
      <c r="Q242" s="77">
        <v>3.5213504860327999E-3</v>
      </c>
      <c r="R242" s="77">
        <v>0</v>
      </c>
      <c r="S242" s="77">
        <v>2.2667034100000001E-9</v>
      </c>
      <c r="T242" s="77" t="s">
        <v>131</v>
      </c>
      <c r="U242" s="105">
        <v>-7.3635122594053397E-4</v>
      </c>
      <c r="V242" s="105">
        <v>0</v>
      </c>
      <c r="W242" s="101">
        <v>-7.3632678254371595E-4</v>
      </c>
    </row>
    <row r="243" spans="2:23" x14ac:dyDescent="0.35">
      <c r="B243" s="55" t="s">
        <v>112</v>
      </c>
      <c r="C243" s="76" t="s">
        <v>113</v>
      </c>
      <c r="D243" s="55" t="s">
        <v>60</v>
      </c>
      <c r="E243" s="55" t="s">
        <v>134</v>
      </c>
      <c r="F243" s="70">
        <v>209.19</v>
      </c>
      <c r="G243" s="77">
        <v>56100</v>
      </c>
      <c r="H243" s="77">
        <v>208.6</v>
      </c>
      <c r="I243" s="77">
        <v>10</v>
      </c>
      <c r="J243" s="77">
        <v>-16.563107638116499</v>
      </c>
      <c r="K243" s="77">
        <v>1.9669929533102301E-2</v>
      </c>
      <c r="L243" s="77">
        <v>-16.562459778261701</v>
      </c>
      <c r="M243" s="77">
        <v>1.9668390799098601E-2</v>
      </c>
      <c r="N243" s="77">
        <v>-6.4785985479098895E-4</v>
      </c>
      <c r="O243" s="77">
        <v>1.538734003742E-6</v>
      </c>
      <c r="P243" s="77">
        <v>-6.62244474760858E-4</v>
      </c>
      <c r="Q243" s="77">
        <v>-6.6224447476085897E-4</v>
      </c>
      <c r="R243" s="77">
        <v>0</v>
      </c>
      <c r="S243" s="77">
        <v>3.1445306999999997E-11</v>
      </c>
      <c r="T243" s="77" t="s">
        <v>131</v>
      </c>
      <c r="U243" s="105">
        <v>-6.0803474614922003E-5</v>
      </c>
      <c r="V243" s="105">
        <v>0</v>
      </c>
      <c r="W243" s="101">
        <v>-6.0801456225591603E-5</v>
      </c>
    </row>
    <row r="244" spans="2:23" x14ac:dyDescent="0.35">
      <c r="B244" s="55" t="s">
        <v>112</v>
      </c>
      <c r="C244" s="76" t="s">
        <v>135</v>
      </c>
      <c r="D244" s="55" t="s">
        <v>60</v>
      </c>
      <c r="E244" s="55" t="s">
        <v>136</v>
      </c>
      <c r="F244" s="70">
        <v>197.1</v>
      </c>
      <c r="G244" s="77">
        <v>50000</v>
      </c>
      <c r="H244" s="77">
        <v>196.66</v>
      </c>
      <c r="I244" s="77">
        <v>1</v>
      </c>
      <c r="J244" s="77">
        <v>-12.4053385928379</v>
      </c>
      <c r="K244" s="77">
        <v>1.4665948159961299E-2</v>
      </c>
      <c r="L244" s="77">
        <v>-9.9975835094081802</v>
      </c>
      <c r="M244" s="77">
        <v>9.5253947254293706E-3</v>
      </c>
      <c r="N244" s="77">
        <v>-2.4077550834296702</v>
      </c>
      <c r="O244" s="77">
        <v>5.1405534345319798E-3</v>
      </c>
      <c r="P244" s="77">
        <v>-2.4020590980206</v>
      </c>
      <c r="Q244" s="77">
        <v>-2.4020590980205898</v>
      </c>
      <c r="R244" s="77">
        <v>0</v>
      </c>
      <c r="S244" s="77">
        <v>5.4987031785955101E-4</v>
      </c>
      <c r="T244" s="77" t="s">
        <v>137</v>
      </c>
      <c r="U244" s="105">
        <v>-4.4267800838969397E-2</v>
      </c>
      <c r="V244" s="105">
        <v>-7.9759330265554901E-2</v>
      </c>
      <c r="W244" s="101">
        <v>3.5492707578406099E-2</v>
      </c>
    </row>
    <row r="245" spans="2:23" x14ac:dyDescent="0.35">
      <c r="B245" s="55" t="s">
        <v>112</v>
      </c>
      <c r="C245" s="76" t="s">
        <v>135</v>
      </c>
      <c r="D245" s="55" t="s">
        <v>60</v>
      </c>
      <c r="E245" s="55" t="s">
        <v>138</v>
      </c>
      <c r="F245" s="70">
        <v>209.2</v>
      </c>
      <c r="G245" s="77">
        <v>56050</v>
      </c>
      <c r="H245" s="77">
        <v>209.19</v>
      </c>
      <c r="I245" s="77">
        <v>1</v>
      </c>
      <c r="J245" s="77">
        <v>1.2237553521761699</v>
      </c>
      <c r="K245" s="77">
        <v>7.4878858098991003E-5</v>
      </c>
      <c r="L245" s="77">
        <v>1.22459832011325</v>
      </c>
      <c r="M245" s="77">
        <v>7.4982052281209006E-5</v>
      </c>
      <c r="N245" s="77">
        <v>-8.4296793707756802E-4</v>
      </c>
      <c r="O245" s="77">
        <v>-1.03194182218E-7</v>
      </c>
      <c r="P245" s="77">
        <v>-8.6686374465586903E-4</v>
      </c>
      <c r="Q245" s="77">
        <v>-8.6686374465586903E-4</v>
      </c>
      <c r="R245" s="77">
        <v>0</v>
      </c>
      <c r="S245" s="77">
        <v>3.7572637999999997E-11</v>
      </c>
      <c r="T245" s="77" t="s">
        <v>137</v>
      </c>
      <c r="U245" s="105">
        <v>-2.7797731947002E-5</v>
      </c>
      <c r="V245" s="105">
        <v>0</v>
      </c>
      <c r="W245" s="101">
        <v>-2.7796809193065201E-5</v>
      </c>
    </row>
    <row r="246" spans="2:23" x14ac:dyDescent="0.35">
      <c r="B246" s="55" t="s">
        <v>112</v>
      </c>
      <c r="C246" s="76" t="s">
        <v>135</v>
      </c>
      <c r="D246" s="55" t="s">
        <v>60</v>
      </c>
      <c r="E246" s="55" t="s">
        <v>148</v>
      </c>
      <c r="F246" s="70">
        <v>206.33</v>
      </c>
      <c r="G246" s="77">
        <v>58350</v>
      </c>
      <c r="H246" s="77">
        <v>206.83</v>
      </c>
      <c r="I246" s="77">
        <v>1</v>
      </c>
      <c r="J246" s="77">
        <v>14.2514295323715</v>
      </c>
      <c r="K246" s="77">
        <v>1.4460950952589801E-2</v>
      </c>
      <c r="L246" s="77">
        <v>14.250129635879601</v>
      </c>
      <c r="M246" s="77">
        <v>1.44583130583234E-2</v>
      </c>
      <c r="N246" s="77">
        <v>1.2998964918881099E-3</v>
      </c>
      <c r="O246" s="77">
        <v>2.6378942664599998E-6</v>
      </c>
      <c r="P246" s="77">
        <v>1.3450327780596301E-3</v>
      </c>
      <c r="Q246" s="77">
        <v>1.3450327780596199E-3</v>
      </c>
      <c r="R246" s="77">
        <v>0</v>
      </c>
      <c r="S246" s="77">
        <v>1.2880885799999999E-10</v>
      </c>
      <c r="T246" s="77" t="s">
        <v>137</v>
      </c>
      <c r="U246" s="105">
        <v>-1.1050255034072801E-4</v>
      </c>
      <c r="V246" s="105">
        <v>0</v>
      </c>
      <c r="W246" s="101">
        <v>-1.10498882175873E-4</v>
      </c>
    </row>
    <row r="247" spans="2:23" x14ac:dyDescent="0.35">
      <c r="B247" s="55" t="s">
        <v>112</v>
      </c>
      <c r="C247" s="76" t="s">
        <v>135</v>
      </c>
      <c r="D247" s="55" t="s">
        <v>60</v>
      </c>
      <c r="E247" s="55" t="s">
        <v>149</v>
      </c>
      <c r="F247" s="70">
        <v>196.66</v>
      </c>
      <c r="G247" s="77">
        <v>50050</v>
      </c>
      <c r="H247" s="77">
        <v>198.12</v>
      </c>
      <c r="I247" s="77">
        <v>1</v>
      </c>
      <c r="J247" s="77">
        <v>68.916786152960995</v>
      </c>
      <c r="K247" s="77">
        <v>0.27499740565050601</v>
      </c>
      <c r="L247" s="77">
        <v>70.613790127731093</v>
      </c>
      <c r="M247" s="77">
        <v>0.28870719592416799</v>
      </c>
      <c r="N247" s="77">
        <v>-1.69700397477005</v>
      </c>
      <c r="O247" s="77">
        <v>-1.3709790273661799E-2</v>
      </c>
      <c r="P247" s="77">
        <v>-1.69391791268958</v>
      </c>
      <c r="Q247" s="77">
        <v>-1.69391791268958</v>
      </c>
      <c r="R247" s="77">
        <v>0</v>
      </c>
      <c r="S247" s="77">
        <v>1.66135822116483E-4</v>
      </c>
      <c r="T247" s="77" t="s">
        <v>150</v>
      </c>
      <c r="U247" s="105">
        <v>-0.22854969895381799</v>
      </c>
      <c r="V247" s="105">
        <v>-0.41178849130683798</v>
      </c>
      <c r="W247" s="101">
        <v>0.18324487501894801</v>
      </c>
    </row>
    <row r="248" spans="2:23" x14ac:dyDescent="0.35">
      <c r="B248" s="55" t="s">
        <v>112</v>
      </c>
      <c r="C248" s="76" t="s">
        <v>135</v>
      </c>
      <c r="D248" s="55" t="s">
        <v>60</v>
      </c>
      <c r="E248" s="55" t="s">
        <v>149</v>
      </c>
      <c r="F248" s="70">
        <v>196.66</v>
      </c>
      <c r="G248" s="77">
        <v>51150</v>
      </c>
      <c r="H248" s="77">
        <v>194.9</v>
      </c>
      <c r="I248" s="77">
        <v>1</v>
      </c>
      <c r="J248" s="77">
        <v>-133.94181358767801</v>
      </c>
      <c r="K248" s="77">
        <v>0.62791432995047103</v>
      </c>
      <c r="L248" s="77">
        <v>-133.232028467129</v>
      </c>
      <c r="M248" s="77">
        <v>0.621277069331303</v>
      </c>
      <c r="N248" s="77">
        <v>-0.70978512054933296</v>
      </c>
      <c r="O248" s="77">
        <v>6.6372606191674403E-3</v>
      </c>
      <c r="P248" s="77">
        <v>-0.70814118533164905</v>
      </c>
      <c r="Q248" s="77">
        <v>-0.70814118533164805</v>
      </c>
      <c r="R248" s="77">
        <v>0</v>
      </c>
      <c r="S248" s="77">
        <v>1.7551237842702E-5</v>
      </c>
      <c r="T248" s="77" t="s">
        <v>150</v>
      </c>
      <c r="U248" s="105">
        <v>5.0221071853781697E-2</v>
      </c>
      <c r="V248" s="105">
        <v>-9.0485612123513706E-2</v>
      </c>
      <c r="W248" s="101">
        <v>0.14071135477730201</v>
      </c>
    </row>
    <row r="249" spans="2:23" x14ac:dyDescent="0.35">
      <c r="B249" s="55" t="s">
        <v>112</v>
      </c>
      <c r="C249" s="76" t="s">
        <v>135</v>
      </c>
      <c r="D249" s="55" t="s">
        <v>60</v>
      </c>
      <c r="E249" s="55" t="s">
        <v>149</v>
      </c>
      <c r="F249" s="70">
        <v>196.66</v>
      </c>
      <c r="G249" s="77">
        <v>51200</v>
      </c>
      <c r="H249" s="77">
        <v>196.66</v>
      </c>
      <c r="I249" s="77">
        <v>1</v>
      </c>
      <c r="J249" s="77">
        <v>2.4424119999999998E-12</v>
      </c>
      <c r="K249" s="77">
        <v>0</v>
      </c>
      <c r="L249" s="77">
        <v>2.9074690000000002E-12</v>
      </c>
      <c r="M249" s="77">
        <v>0</v>
      </c>
      <c r="N249" s="77">
        <v>-4.65058E-13</v>
      </c>
      <c r="O249" s="77">
        <v>0</v>
      </c>
      <c r="P249" s="77">
        <v>-4.3493599999999998E-13</v>
      </c>
      <c r="Q249" s="77">
        <v>-4.34937E-13</v>
      </c>
      <c r="R249" s="77">
        <v>0</v>
      </c>
      <c r="S249" s="77">
        <v>0</v>
      </c>
      <c r="T249" s="77" t="s">
        <v>151</v>
      </c>
      <c r="U249" s="105">
        <v>0</v>
      </c>
      <c r="V249" s="105">
        <v>0</v>
      </c>
      <c r="W249" s="101">
        <v>0</v>
      </c>
    </row>
    <row r="250" spans="2:23" x14ac:dyDescent="0.35">
      <c r="B250" s="55" t="s">
        <v>112</v>
      </c>
      <c r="C250" s="76" t="s">
        <v>135</v>
      </c>
      <c r="D250" s="55" t="s">
        <v>60</v>
      </c>
      <c r="E250" s="55" t="s">
        <v>116</v>
      </c>
      <c r="F250" s="70">
        <v>198.12</v>
      </c>
      <c r="G250" s="77">
        <v>50054</v>
      </c>
      <c r="H250" s="77">
        <v>198.12</v>
      </c>
      <c r="I250" s="77">
        <v>1</v>
      </c>
      <c r="J250" s="77">
        <v>65.463400173178997</v>
      </c>
      <c r="K250" s="77">
        <v>0</v>
      </c>
      <c r="L250" s="77">
        <v>65.463399945509806</v>
      </c>
      <c r="M250" s="77">
        <v>0</v>
      </c>
      <c r="N250" s="77">
        <v>2.27669127995E-7</v>
      </c>
      <c r="O250" s="77">
        <v>0</v>
      </c>
      <c r="P250" s="77">
        <v>2.2751040000000002E-12</v>
      </c>
      <c r="Q250" s="77">
        <v>2.2751040000000002E-12</v>
      </c>
      <c r="R250" s="77">
        <v>0</v>
      </c>
      <c r="S250" s="77">
        <v>0</v>
      </c>
      <c r="T250" s="77" t="s">
        <v>150</v>
      </c>
      <c r="U250" s="105">
        <v>0</v>
      </c>
      <c r="V250" s="105">
        <v>0</v>
      </c>
      <c r="W250" s="101">
        <v>0</v>
      </c>
    </row>
    <row r="251" spans="2:23" x14ac:dyDescent="0.35">
      <c r="B251" s="55" t="s">
        <v>112</v>
      </c>
      <c r="C251" s="76" t="s">
        <v>135</v>
      </c>
      <c r="D251" s="55" t="s">
        <v>60</v>
      </c>
      <c r="E251" s="55" t="s">
        <v>116</v>
      </c>
      <c r="F251" s="70">
        <v>198.12</v>
      </c>
      <c r="G251" s="77">
        <v>50100</v>
      </c>
      <c r="H251" s="77">
        <v>197.46</v>
      </c>
      <c r="I251" s="77">
        <v>1</v>
      </c>
      <c r="J251" s="77">
        <v>-189.57484441395599</v>
      </c>
      <c r="K251" s="77">
        <v>0.28643081442756801</v>
      </c>
      <c r="L251" s="77">
        <v>-190.12688637097</v>
      </c>
      <c r="M251" s="77">
        <v>0.28810141638132403</v>
      </c>
      <c r="N251" s="77">
        <v>0.55204195701381598</v>
      </c>
      <c r="O251" s="77">
        <v>-1.6706019537560399E-3</v>
      </c>
      <c r="P251" s="77">
        <v>0.55711862075600205</v>
      </c>
      <c r="Q251" s="77">
        <v>0.55711862075600205</v>
      </c>
      <c r="R251" s="77">
        <v>0</v>
      </c>
      <c r="S251" s="77">
        <v>2.4737378260169999E-6</v>
      </c>
      <c r="T251" s="77" t="s">
        <v>150</v>
      </c>
      <c r="U251" s="105">
        <v>3.3919331195709598E-2</v>
      </c>
      <c r="V251" s="105">
        <v>-6.1114017140055502E-2</v>
      </c>
      <c r="W251" s="101">
        <v>9.5036502995881705E-2</v>
      </c>
    </row>
    <row r="252" spans="2:23" x14ac:dyDescent="0.35">
      <c r="B252" s="55" t="s">
        <v>112</v>
      </c>
      <c r="C252" s="76" t="s">
        <v>135</v>
      </c>
      <c r="D252" s="55" t="s">
        <v>60</v>
      </c>
      <c r="E252" s="55" t="s">
        <v>116</v>
      </c>
      <c r="F252" s="70">
        <v>198.12</v>
      </c>
      <c r="G252" s="77">
        <v>50900</v>
      </c>
      <c r="H252" s="77">
        <v>201.02</v>
      </c>
      <c r="I252" s="77">
        <v>1</v>
      </c>
      <c r="J252" s="77">
        <v>106.850498777323</v>
      </c>
      <c r="K252" s="77">
        <v>0.80490055077187195</v>
      </c>
      <c r="L252" s="77">
        <v>106.73049949061399</v>
      </c>
      <c r="M252" s="77">
        <v>0.80309366626687595</v>
      </c>
      <c r="N252" s="77">
        <v>0.119999286709027</v>
      </c>
      <c r="O252" s="77">
        <v>1.80688450499619E-3</v>
      </c>
      <c r="P252" s="77">
        <v>0.120949264752541</v>
      </c>
      <c r="Q252" s="77">
        <v>0.120949264752541</v>
      </c>
      <c r="R252" s="77">
        <v>0</v>
      </c>
      <c r="S252" s="77">
        <v>1.031325087415E-6</v>
      </c>
      <c r="T252" s="77" t="s">
        <v>150</v>
      </c>
      <c r="U252" s="105">
        <v>1.26020092059092E-2</v>
      </c>
      <c r="V252" s="105">
        <v>-2.2705618874539899E-2</v>
      </c>
      <c r="W252" s="101">
        <v>3.5308800127610201E-2</v>
      </c>
    </row>
    <row r="253" spans="2:23" x14ac:dyDescent="0.35">
      <c r="B253" s="55" t="s">
        <v>112</v>
      </c>
      <c r="C253" s="76" t="s">
        <v>135</v>
      </c>
      <c r="D253" s="55" t="s">
        <v>60</v>
      </c>
      <c r="E253" s="55" t="s">
        <v>152</v>
      </c>
      <c r="F253" s="70">
        <v>198.12</v>
      </c>
      <c r="G253" s="77">
        <v>50454</v>
      </c>
      <c r="H253" s="77">
        <v>198.12</v>
      </c>
      <c r="I253" s="77">
        <v>1</v>
      </c>
      <c r="J253" s="77">
        <v>7.2920419999999992E-12</v>
      </c>
      <c r="K253" s="77">
        <v>0</v>
      </c>
      <c r="L253" s="77">
        <v>4.6585720000000004E-12</v>
      </c>
      <c r="M253" s="77">
        <v>0</v>
      </c>
      <c r="N253" s="77">
        <v>2.6334700000000001E-12</v>
      </c>
      <c r="O253" s="77">
        <v>0</v>
      </c>
      <c r="P253" s="77">
        <v>1.817905E-12</v>
      </c>
      <c r="Q253" s="77">
        <v>1.817904E-12</v>
      </c>
      <c r="R253" s="77">
        <v>0</v>
      </c>
      <c r="S253" s="77">
        <v>0</v>
      </c>
      <c r="T253" s="77" t="s">
        <v>151</v>
      </c>
      <c r="U253" s="105">
        <v>0</v>
      </c>
      <c r="V253" s="105">
        <v>0</v>
      </c>
      <c r="W253" s="101">
        <v>0</v>
      </c>
    </row>
    <row r="254" spans="2:23" x14ac:dyDescent="0.35">
      <c r="B254" s="55" t="s">
        <v>112</v>
      </c>
      <c r="C254" s="76" t="s">
        <v>135</v>
      </c>
      <c r="D254" s="55" t="s">
        <v>60</v>
      </c>
      <c r="E254" s="55" t="s">
        <v>152</v>
      </c>
      <c r="F254" s="70">
        <v>198.12</v>
      </c>
      <c r="G254" s="77">
        <v>50604</v>
      </c>
      <c r="H254" s="77">
        <v>198.12</v>
      </c>
      <c r="I254" s="77">
        <v>1</v>
      </c>
      <c r="J254" s="77">
        <v>3.2486300000000001E-13</v>
      </c>
      <c r="K254" s="77">
        <v>0</v>
      </c>
      <c r="L254" s="77">
        <v>4.3317999999999999E-14</v>
      </c>
      <c r="M254" s="77">
        <v>0</v>
      </c>
      <c r="N254" s="77">
        <v>2.8154400000000002E-13</v>
      </c>
      <c r="O254" s="77">
        <v>0</v>
      </c>
      <c r="P254" s="77">
        <v>2.1102099999999999E-13</v>
      </c>
      <c r="Q254" s="77">
        <v>2.1101999999999999E-13</v>
      </c>
      <c r="R254" s="77">
        <v>0</v>
      </c>
      <c r="S254" s="77">
        <v>0</v>
      </c>
      <c r="T254" s="77" t="s">
        <v>151</v>
      </c>
      <c r="U254" s="105">
        <v>0</v>
      </c>
      <c r="V254" s="105">
        <v>0</v>
      </c>
      <c r="W254" s="101">
        <v>0</v>
      </c>
    </row>
    <row r="255" spans="2:23" x14ac:dyDescent="0.35">
      <c r="B255" s="55" t="s">
        <v>112</v>
      </c>
      <c r="C255" s="76" t="s">
        <v>135</v>
      </c>
      <c r="D255" s="55" t="s">
        <v>60</v>
      </c>
      <c r="E255" s="55" t="s">
        <v>153</v>
      </c>
      <c r="F255" s="70">
        <v>197.46</v>
      </c>
      <c r="G255" s="77">
        <v>50103</v>
      </c>
      <c r="H255" s="77">
        <v>197.41</v>
      </c>
      <c r="I255" s="77">
        <v>1</v>
      </c>
      <c r="J255" s="77">
        <v>-22.497934150650799</v>
      </c>
      <c r="K255" s="77">
        <v>2.53078520523509E-3</v>
      </c>
      <c r="L255" s="77">
        <v>-22.497934751082699</v>
      </c>
      <c r="M255" s="77">
        <v>2.5307853403198602E-3</v>
      </c>
      <c r="N255" s="77">
        <v>6.0043188199200002E-7</v>
      </c>
      <c r="O255" s="77">
        <v>-1.3508477100000001E-10</v>
      </c>
      <c r="P255" s="77">
        <v>-4.2109530000000001E-12</v>
      </c>
      <c r="Q255" s="77">
        <v>-4.2109539999999998E-12</v>
      </c>
      <c r="R255" s="77">
        <v>0</v>
      </c>
      <c r="S255" s="77">
        <v>0</v>
      </c>
      <c r="T255" s="77" t="s">
        <v>151</v>
      </c>
      <c r="U255" s="105">
        <v>3.3511323250000001E-9</v>
      </c>
      <c r="V255" s="105">
        <v>0</v>
      </c>
      <c r="W255" s="101">
        <v>3.35124356683E-9</v>
      </c>
    </row>
    <row r="256" spans="2:23" x14ac:dyDescent="0.35">
      <c r="B256" s="55" t="s">
        <v>112</v>
      </c>
      <c r="C256" s="76" t="s">
        <v>135</v>
      </c>
      <c r="D256" s="55" t="s">
        <v>60</v>
      </c>
      <c r="E256" s="55" t="s">
        <v>153</v>
      </c>
      <c r="F256" s="70">
        <v>197.46</v>
      </c>
      <c r="G256" s="77">
        <v>50200</v>
      </c>
      <c r="H256" s="77">
        <v>197.51</v>
      </c>
      <c r="I256" s="77">
        <v>1</v>
      </c>
      <c r="J256" s="77">
        <v>22.499910771566899</v>
      </c>
      <c r="K256" s="77">
        <v>7.5886273110797996E-3</v>
      </c>
      <c r="L256" s="77">
        <v>21.94722329519</v>
      </c>
      <c r="M256" s="77">
        <v>7.2203923494302703E-3</v>
      </c>
      <c r="N256" s="77">
        <v>0.55268747637690097</v>
      </c>
      <c r="O256" s="77">
        <v>3.6823496164952802E-4</v>
      </c>
      <c r="P256" s="77">
        <v>0.55711862075945195</v>
      </c>
      <c r="Q256" s="77">
        <v>0.55711862075945096</v>
      </c>
      <c r="R256" s="77">
        <v>0</v>
      </c>
      <c r="S256" s="77">
        <v>4.6526135523779996E-6</v>
      </c>
      <c r="T256" s="77" t="s">
        <v>150</v>
      </c>
      <c r="U256" s="105">
        <v>4.5086507582521397E-2</v>
      </c>
      <c r="V256" s="105">
        <v>-8.1234431813678898E-2</v>
      </c>
      <c r="W256" s="101">
        <v>0.126325132657159</v>
      </c>
    </row>
    <row r="257" spans="2:23" x14ac:dyDescent="0.35">
      <c r="B257" s="55" t="s">
        <v>112</v>
      </c>
      <c r="C257" s="76" t="s">
        <v>135</v>
      </c>
      <c r="D257" s="55" t="s">
        <v>60</v>
      </c>
      <c r="E257" s="55" t="s">
        <v>154</v>
      </c>
      <c r="F257" s="70">
        <v>197.75</v>
      </c>
      <c r="G257" s="77">
        <v>50800</v>
      </c>
      <c r="H257" s="77">
        <v>201.45</v>
      </c>
      <c r="I257" s="77">
        <v>1</v>
      </c>
      <c r="J257" s="77">
        <v>151.216523716062</v>
      </c>
      <c r="K257" s="77">
        <v>1.1607003443925501</v>
      </c>
      <c r="L257" s="77">
        <v>151.25979580515099</v>
      </c>
      <c r="M257" s="77">
        <v>1.16136473097934</v>
      </c>
      <c r="N257" s="77">
        <v>-4.3272089089274601E-2</v>
      </c>
      <c r="O257" s="77">
        <v>-6.6438658679265905E-4</v>
      </c>
      <c r="P257" s="77">
        <v>-4.33298847084033E-2</v>
      </c>
      <c r="Q257" s="77">
        <v>-4.33298847084033E-2</v>
      </c>
      <c r="R257" s="77">
        <v>0</v>
      </c>
      <c r="S257" s="77">
        <v>9.5300829413000006E-8</v>
      </c>
      <c r="T257" s="77" t="s">
        <v>150</v>
      </c>
      <c r="U257" s="105">
        <v>2.7495166906500699E-2</v>
      </c>
      <c r="V257" s="105">
        <v>0</v>
      </c>
      <c r="W257" s="101">
        <v>2.7496079616701499E-2</v>
      </c>
    </row>
    <row r="258" spans="2:23" x14ac:dyDescent="0.35">
      <c r="B258" s="55" t="s">
        <v>112</v>
      </c>
      <c r="C258" s="76" t="s">
        <v>135</v>
      </c>
      <c r="D258" s="55" t="s">
        <v>60</v>
      </c>
      <c r="E258" s="55" t="s">
        <v>155</v>
      </c>
      <c r="F258" s="70">
        <v>197.51</v>
      </c>
      <c r="G258" s="77">
        <v>50150</v>
      </c>
      <c r="H258" s="77">
        <v>197.75</v>
      </c>
      <c r="I258" s="77">
        <v>1</v>
      </c>
      <c r="J258" s="77">
        <v>86.796538006048095</v>
      </c>
      <c r="K258" s="77">
        <v>3.9325595631340603E-2</v>
      </c>
      <c r="L258" s="77">
        <v>86.840160322326994</v>
      </c>
      <c r="M258" s="77">
        <v>3.9365134181894898E-2</v>
      </c>
      <c r="N258" s="77">
        <v>-4.3622316278813002E-2</v>
      </c>
      <c r="O258" s="77">
        <v>-3.9538550554306002E-5</v>
      </c>
      <c r="P258" s="77">
        <v>-4.3329884713040001E-2</v>
      </c>
      <c r="Q258" s="77">
        <v>-4.3329884713039897E-2</v>
      </c>
      <c r="R258" s="77">
        <v>0</v>
      </c>
      <c r="S258" s="77">
        <v>9.8004399060000006E-9</v>
      </c>
      <c r="T258" s="77" t="s">
        <v>150</v>
      </c>
      <c r="U258" s="105">
        <v>2.6553521608681102E-3</v>
      </c>
      <c r="V258" s="105">
        <v>0</v>
      </c>
      <c r="W258" s="101">
        <v>2.65544030606876E-3</v>
      </c>
    </row>
    <row r="259" spans="2:23" x14ac:dyDescent="0.35">
      <c r="B259" s="55" t="s">
        <v>112</v>
      </c>
      <c r="C259" s="76" t="s">
        <v>135</v>
      </c>
      <c r="D259" s="55" t="s">
        <v>60</v>
      </c>
      <c r="E259" s="55" t="s">
        <v>155</v>
      </c>
      <c r="F259" s="70">
        <v>197.51</v>
      </c>
      <c r="G259" s="77">
        <v>50250</v>
      </c>
      <c r="H259" s="77">
        <v>194.94</v>
      </c>
      <c r="I259" s="77">
        <v>1</v>
      </c>
      <c r="J259" s="77">
        <v>-126.078581450684</v>
      </c>
      <c r="K259" s="77">
        <v>0.78477607554944595</v>
      </c>
      <c r="L259" s="77">
        <v>-126.787425477033</v>
      </c>
      <c r="M259" s="77">
        <v>0.79362528066148197</v>
      </c>
      <c r="N259" s="77">
        <v>0.70884402634940902</v>
      </c>
      <c r="O259" s="77">
        <v>-8.8492051120362195E-3</v>
      </c>
      <c r="P259" s="77">
        <v>0.70814118533204795</v>
      </c>
      <c r="Q259" s="77">
        <v>0.70814118533204695</v>
      </c>
      <c r="R259" s="77">
        <v>0</v>
      </c>
      <c r="S259" s="77">
        <v>2.4757274637004999E-5</v>
      </c>
      <c r="T259" s="77" t="s">
        <v>150</v>
      </c>
      <c r="U259" s="105">
        <v>8.5293874608668996E-2</v>
      </c>
      <c r="V259" s="105">
        <v>-0.153677891957825</v>
      </c>
      <c r="W259" s="101">
        <v>0.23897969930499199</v>
      </c>
    </row>
    <row r="260" spans="2:23" x14ac:dyDescent="0.35">
      <c r="B260" s="55" t="s">
        <v>112</v>
      </c>
      <c r="C260" s="76" t="s">
        <v>135</v>
      </c>
      <c r="D260" s="55" t="s">
        <v>60</v>
      </c>
      <c r="E260" s="55" t="s">
        <v>155</v>
      </c>
      <c r="F260" s="70">
        <v>197.51</v>
      </c>
      <c r="G260" s="77">
        <v>50900</v>
      </c>
      <c r="H260" s="77">
        <v>201.02</v>
      </c>
      <c r="I260" s="77">
        <v>1</v>
      </c>
      <c r="J260" s="77">
        <v>105.931432412972</v>
      </c>
      <c r="K260" s="77">
        <v>1.07165022962761</v>
      </c>
      <c r="L260" s="77">
        <v>106.009714062756</v>
      </c>
      <c r="M260" s="77">
        <v>1.07323467992622</v>
      </c>
      <c r="N260" s="77">
        <v>-7.8281649783828997E-2</v>
      </c>
      <c r="O260" s="77">
        <v>-1.58445029860531E-3</v>
      </c>
      <c r="P260" s="77">
        <v>-7.9007246555957505E-2</v>
      </c>
      <c r="Q260" s="77">
        <v>-7.9007246555957394E-2</v>
      </c>
      <c r="R260" s="77">
        <v>0</v>
      </c>
      <c r="S260" s="77">
        <v>5.9612484829799999E-7</v>
      </c>
      <c r="T260" s="77" t="s">
        <v>151</v>
      </c>
      <c r="U260" s="105">
        <v>-4.09568980103453E-2</v>
      </c>
      <c r="V260" s="105">
        <v>0</v>
      </c>
      <c r="W260" s="101">
        <v>-4.0955538433997497E-2</v>
      </c>
    </row>
    <row r="261" spans="2:23" x14ac:dyDescent="0.35">
      <c r="B261" s="55" t="s">
        <v>112</v>
      </c>
      <c r="C261" s="76" t="s">
        <v>135</v>
      </c>
      <c r="D261" s="55" t="s">
        <v>60</v>
      </c>
      <c r="E261" s="55" t="s">
        <v>155</v>
      </c>
      <c r="F261" s="70">
        <v>197.51</v>
      </c>
      <c r="G261" s="77">
        <v>53050</v>
      </c>
      <c r="H261" s="77">
        <v>205.99</v>
      </c>
      <c r="I261" s="77">
        <v>1</v>
      </c>
      <c r="J261" s="77">
        <v>119.52033712024</v>
      </c>
      <c r="K261" s="77">
        <v>2.8670217747568798</v>
      </c>
      <c r="L261" s="77">
        <v>119.548857643318</v>
      </c>
      <c r="M261" s="77">
        <v>2.8683902233191398</v>
      </c>
      <c r="N261" s="77">
        <v>-2.8520523078401399E-2</v>
      </c>
      <c r="O261" s="77">
        <v>-1.36844856225872E-3</v>
      </c>
      <c r="P261" s="77">
        <v>-2.86854333076327E-2</v>
      </c>
      <c r="Q261" s="77">
        <v>-2.86854333076326E-2</v>
      </c>
      <c r="R261" s="77">
        <v>0</v>
      </c>
      <c r="S261" s="77">
        <v>1.6514681466799999E-7</v>
      </c>
      <c r="T261" s="77" t="s">
        <v>151</v>
      </c>
      <c r="U261" s="105">
        <v>-3.4230461730852701E-2</v>
      </c>
      <c r="V261" s="105">
        <v>0</v>
      </c>
      <c r="W261" s="101">
        <v>-3.4229325440547402E-2</v>
      </c>
    </row>
    <row r="262" spans="2:23" x14ac:dyDescent="0.35">
      <c r="B262" s="55" t="s">
        <v>112</v>
      </c>
      <c r="C262" s="76" t="s">
        <v>135</v>
      </c>
      <c r="D262" s="55" t="s">
        <v>60</v>
      </c>
      <c r="E262" s="55" t="s">
        <v>156</v>
      </c>
      <c r="F262" s="70">
        <v>194.94</v>
      </c>
      <c r="G262" s="77">
        <v>50300</v>
      </c>
      <c r="H262" s="77">
        <v>194.71</v>
      </c>
      <c r="I262" s="77">
        <v>1</v>
      </c>
      <c r="J262" s="77">
        <v>-38.022819419865201</v>
      </c>
      <c r="K262" s="77">
        <v>2.0095713673235899E-2</v>
      </c>
      <c r="L262" s="77">
        <v>-38.736466035400902</v>
      </c>
      <c r="M262" s="77">
        <v>2.0857141832673599E-2</v>
      </c>
      <c r="N262" s="77">
        <v>0.71364661553575104</v>
      </c>
      <c r="O262" s="77">
        <v>-7.6142815943769598E-4</v>
      </c>
      <c r="P262" s="77">
        <v>0.708141185334076</v>
      </c>
      <c r="Q262" s="77">
        <v>0.708141185334076</v>
      </c>
      <c r="R262" s="77">
        <v>0</v>
      </c>
      <c r="S262" s="77">
        <v>6.9703487432919997E-6</v>
      </c>
      <c r="T262" s="77" t="s">
        <v>150</v>
      </c>
      <c r="U262" s="105">
        <v>1.5793480410766201E-2</v>
      </c>
      <c r="V262" s="105">
        <v>-2.8455839148349302E-2</v>
      </c>
      <c r="W262" s="101">
        <v>4.4250788428370803E-2</v>
      </c>
    </row>
    <row r="263" spans="2:23" x14ac:dyDescent="0.35">
      <c r="B263" s="55" t="s">
        <v>112</v>
      </c>
      <c r="C263" s="76" t="s">
        <v>135</v>
      </c>
      <c r="D263" s="55" t="s">
        <v>60</v>
      </c>
      <c r="E263" s="55" t="s">
        <v>157</v>
      </c>
      <c r="F263" s="70">
        <v>194.71</v>
      </c>
      <c r="G263" s="77">
        <v>51150</v>
      </c>
      <c r="H263" s="77">
        <v>194.9</v>
      </c>
      <c r="I263" s="77">
        <v>1</v>
      </c>
      <c r="J263" s="77">
        <v>22.869652286520701</v>
      </c>
      <c r="K263" s="77">
        <v>1.4958400477202E-2</v>
      </c>
      <c r="L263" s="77">
        <v>22.156086025116402</v>
      </c>
      <c r="M263" s="77">
        <v>1.4039515431437499E-2</v>
      </c>
      <c r="N263" s="77">
        <v>0.71356626140429102</v>
      </c>
      <c r="O263" s="77">
        <v>9.1888504576448295E-4</v>
      </c>
      <c r="P263" s="77">
        <v>0.70814118533500303</v>
      </c>
      <c r="Q263" s="77">
        <v>0.70814118533500203</v>
      </c>
      <c r="R263" s="77">
        <v>0</v>
      </c>
      <c r="S263" s="77">
        <v>1.4341868637314999E-5</v>
      </c>
      <c r="T263" s="77" t="s">
        <v>150</v>
      </c>
      <c r="U263" s="105">
        <v>4.3425811673336201E-2</v>
      </c>
      <c r="V263" s="105">
        <v>-7.8242279708061802E-2</v>
      </c>
      <c r="W263" s="101">
        <v>0.12167213018969</v>
      </c>
    </row>
    <row r="264" spans="2:23" x14ac:dyDescent="0.35">
      <c r="B264" s="55" t="s">
        <v>112</v>
      </c>
      <c r="C264" s="76" t="s">
        <v>135</v>
      </c>
      <c r="D264" s="55" t="s">
        <v>60</v>
      </c>
      <c r="E264" s="55" t="s">
        <v>158</v>
      </c>
      <c r="F264" s="70">
        <v>201.6</v>
      </c>
      <c r="G264" s="77">
        <v>50354</v>
      </c>
      <c r="H264" s="77">
        <v>201.6</v>
      </c>
      <c r="I264" s="77">
        <v>1</v>
      </c>
      <c r="J264" s="77">
        <v>3.6424779999999997E-12</v>
      </c>
      <c r="K264" s="77">
        <v>0</v>
      </c>
      <c r="L264" s="77">
        <v>2.9045030000000001E-12</v>
      </c>
      <c r="M264" s="77">
        <v>0</v>
      </c>
      <c r="N264" s="77">
        <v>7.3797499999999999E-13</v>
      </c>
      <c r="O264" s="77">
        <v>0</v>
      </c>
      <c r="P264" s="77">
        <v>5.8737500000000001E-13</v>
      </c>
      <c r="Q264" s="77">
        <v>5.8737400000000004E-13</v>
      </c>
      <c r="R264" s="77">
        <v>0</v>
      </c>
      <c r="S264" s="77">
        <v>0</v>
      </c>
      <c r="T264" s="77" t="s">
        <v>151</v>
      </c>
      <c r="U264" s="105">
        <v>0</v>
      </c>
      <c r="V264" s="105">
        <v>0</v>
      </c>
      <c r="W264" s="101">
        <v>0</v>
      </c>
    </row>
    <row r="265" spans="2:23" x14ac:dyDescent="0.35">
      <c r="B265" s="55" t="s">
        <v>112</v>
      </c>
      <c r="C265" s="76" t="s">
        <v>135</v>
      </c>
      <c r="D265" s="55" t="s">
        <v>60</v>
      </c>
      <c r="E265" s="55" t="s">
        <v>158</v>
      </c>
      <c r="F265" s="70">
        <v>201.6</v>
      </c>
      <c r="G265" s="77">
        <v>50900</v>
      </c>
      <c r="H265" s="77">
        <v>201.02</v>
      </c>
      <c r="I265" s="77">
        <v>1</v>
      </c>
      <c r="J265" s="77">
        <v>-187.59219035863501</v>
      </c>
      <c r="K265" s="77">
        <v>0.27800755608004901</v>
      </c>
      <c r="L265" s="77">
        <v>-187.56378353267101</v>
      </c>
      <c r="M265" s="77">
        <v>0.27792336585541699</v>
      </c>
      <c r="N265" s="77">
        <v>-2.8406825964100199E-2</v>
      </c>
      <c r="O265" s="77">
        <v>8.4190224631814999E-5</v>
      </c>
      <c r="P265" s="77">
        <v>-2.87265955108362E-2</v>
      </c>
      <c r="Q265" s="77">
        <v>-2.87265955108362E-2</v>
      </c>
      <c r="R265" s="77">
        <v>0</v>
      </c>
      <c r="S265" s="77">
        <v>6.5192165879999998E-9</v>
      </c>
      <c r="T265" s="77" t="s">
        <v>150</v>
      </c>
      <c r="U265" s="105">
        <v>4.7237506145293999E-4</v>
      </c>
      <c r="V265" s="105">
        <v>0</v>
      </c>
      <c r="W265" s="101">
        <v>4.72390742082871E-4</v>
      </c>
    </row>
    <row r="266" spans="2:23" x14ac:dyDescent="0.35">
      <c r="B266" s="55" t="s">
        <v>112</v>
      </c>
      <c r="C266" s="76" t="s">
        <v>135</v>
      </c>
      <c r="D266" s="55" t="s">
        <v>60</v>
      </c>
      <c r="E266" s="55" t="s">
        <v>158</v>
      </c>
      <c r="F266" s="70">
        <v>201.6</v>
      </c>
      <c r="G266" s="77">
        <v>53200</v>
      </c>
      <c r="H266" s="77">
        <v>204.31</v>
      </c>
      <c r="I266" s="77">
        <v>1</v>
      </c>
      <c r="J266" s="77">
        <v>143.88093992489399</v>
      </c>
      <c r="K266" s="77">
        <v>0.99989331139830495</v>
      </c>
      <c r="L266" s="77">
        <v>143.852770933861</v>
      </c>
      <c r="M266" s="77">
        <v>0.99950183176840102</v>
      </c>
      <c r="N266" s="77">
        <v>2.8168991032706502E-2</v>
      </c>
      <c r="O266" s="77">
        <v>3.9147962990343499E-4</v>
      </c>
      <c r="P266" s="77">
        <v>2.8726595507817001E-2</v>
      </c>
      <c r="Q266" s="77">
        <v>2.87265955078169E-2</v>
      </c>
      <c r="R266" s="77">
        <v>0</v>
      </c>
      <c r="S266" s="77">
        <v>3.9857995081000001E-8</v>
      </c>
      <c r="T266" s="77" t="s">
        <v>150</v>
      </c>
      <c r="U266" s="105">
        <v>3.1147825884167198E-3</v>
      </c>
      <c r="V266" s="105">
        <v>0</v>
      </c>
      <c r="W266" s="101">
        <v>3.1148859845463498E-3</v>
      </c>
    </row>
    <row r="267" spans="2:23" x14ac:dyDescent="0.35">
      <c r="B267" s="55" t="s">
        <v>112</v>
      </c>
      <c r="C267" s="76" t="s">
        <v>135</v>
      </c>
      <c r="D267" s="55" t="s">
        <v>60</v>
      </c>
      <c r="E267" s="55" t="s">
        <v>159</v>
      </c>
      <c r="F267" s="70">
        <v>201.6</v>
      </c>
      <c r="G267" s="77">
        <v>50404</v>
      </c>
      <c r="H267" s="77">
        <v>201.6</v>
      </c>
      <c r="I267" s="77">
        <v>1</v>
      </c>
      <c r="J267" s="77">
        <v>-2.7176479999999999E-12</v>
      </c>
      <c r="K267" s="77">
        <v>0</v>
      </c>
      <c r="L267" s="77">
        <v>-1.0937780000000001E-12</v>
      </c>
      <c r="M267" s="77">
        <v>0</v>
      </c>
      <c r="N267" s="77">
        <v>-1.62387E-12</v>
      </c>
      <c r="O267" s="77">
        <v>0</v>
      </c>
      <c r="P267" s="77">
        <v>-1.3181939999999999E-12</v>
      </c>
      <c r="Q267" s="77">
        <v>-1.318193E-12</v>
      </c>
      <c r="R267" s="77">
        <v>0</v>
      </c>
      <c r="S267" s="77">
        <v>0</v>
      </c>
      <c r="T267" s="77" t="s">
        <v>151</v>
      </c>
      <c r="U267" s="105">
        <v>0</v>
      </c>
      <c r="V267" s="105">
        <v>0</v>
      </c>
      <c r="W267" s="101">
        <v>0</v>
      </c>
    </row>
    <row r="268" spans="2:23" x14ac:dyDescent="0.35">
      <c r="B268" s="55" t="s">
        <v>112</v>
      </c>
      <c r="C268" s="76" t="s">
        <v>135</v>
      </c>
      <c r="D268" s="55" t="s">
        <v>60</v>
      </c>
      <c r="E268" s="55" t="s">
        <v>160</v>
      </c>
      <c r="F268" s="70">
        <v>198.12</v>
      </c>
      <c r="G268" s="77">
        <v>50499</v>
      </c>
      <c r="H268" s="77">
        <v>198.12</v>
      </c>
      <c r="I268" s="77">
        <v>1</v>
      </c>
      <c r="J268" s="77">
        <v>2.3260100000000001E-12</v>
      </c>
      <c r="K268" s="77">
        <v>0</v>
      </c>
      <c r="L268" s="77">
        <v>1.1928930000000001E-12</v>
      </c>
      <c r="M268" s="77">
        <v>0</v>
      </c>
      <c r="N268" s="77">
        <v>1.133117E-12</v>
      </c>
      <c r="O268" s="77">
        <v>0</v>
      </c>
      <c r="P268" s="77">
        <v>7.4308E-13</v>
      </c>
      <c r="Q268" s="77">
        <v>7.4308200000000004E-13</v>
      </c>
      <c r="R268" s="77">
        <v>0</v>
      </c>
      <c r="S268" s="77">
        <v>0</v>
      </c>
      <c r="T268" s="77" t="s">
        <v>151</v>
      </c>
      <c r="U268" s="105">
        <v>0</v>
      </c>
      <c r="V268" s="105">
        <v>0</v>
      </c>
      <c r="W268" s="101">
        <v>0</v>
      </c>
    </row>
    <row r="269" spans="2:23" x14ac:dyDescent="0.35">
      <c r="B269" s="55" t="s">
        <v>112</v>
      </c>
      <c r="C269" s="76" t="s">
        <v>135</v>
      </c>
      <c r="D269" s="55" t="s">
        <v>60</v>
      </c>
      <c r="E269" s="55" t="s">
        <v>160</v>
      </c>
      <c r="F269" s="70">
        <v>198.12</v>
      </c>
      <c r="G269" s="77">
        <v>50554</v>
      </c>
      <c r="H269" s="77">
        <v>198.12</v>
      </c>
      <c r="I269" s="77">
        <v>1</v>
      </c>
      <c r="J269" s="77">
        <v>-2.6656299999999998E-12</v>
      </c>
      <c r="K269" s="77">
        <v>0</v>
      </c>
      <c r="L269" s="77">
        <v>-1.8240500000000001E-12</v>
      </c>
      <c r="M269" s="77">
        <v>0</v>
      </c>
      <c r="N269" s="77">
        <v>-8.4158000000000003E-13</v>
      </c>
      <c r="O269" s="77">
        <v>0</v>
      </c>
      <c r="P269" s="77">
        <v>-6.9066000000000001E-13</v>
      </c>
      <c r="Q269" s="77">
        <v>-6.9065900000000004E-13</v>
      </c>
      <c r="R269" s="77">
        <v>0</v>
      </c>
      <c r="S269" s="77">
        <v>0</v>
      </c>
      <c r="T269" s="77" t="s">
        <v>151</v>
      </c>
      <c r="U269" s="105">
        <v>0</v>
      </c>
      <c r="V269" s="105">
        <v>0</v>
      </c>
      <c r="W269" s="101">
        <v>0</v>
      </c>
    </row>
    <row r="270" spans="2:23" x14ac:dyDescent="0.35">
      <c r="B270" s="55" t="s">
        <v>112</v>
      </c>
      <c r="C270" s="76" t="s">
        <v>135</v>
      </c>
      <c r="D270" s="55" t="s">
        <v>60</v>
      </c>
      <c r="E270" s="55" t="s">
        <v>161</v>
      </c>
      <c r="F270" s="70">
        <v>198.12</v>
      </c>
      <c r="G270" s="77">
        <v>50604</v>
      </c>
      <c r="H270" s="77">
        <v>198.12</v>
      </c>
      <c r="I270" s="77">
        <v>1</v>
      </c>
      <c r="J270" s="77">
        <v>4.5615300000000005E-13</v>
      </c>
      <c r="K270" s="77">
        <v>0</v>
      </c>
      <c r="L270" s="77">
        <v>2.19771E-13</v>
      </c>
      <c r="M270" s="77">
        <v>0</v>
      </c>
      <c r="N270" s="77">
        <v>2.3638300000000001E-13</v>
      </c>
      <c r="O270" s="77">
        <v>0</v>
      </c>
      <c r="P270" s="77">
        <v>2.1712599999999999E-13</v>
      </c>
      <c r="Q270" s="77">
        <v>2.1712699999999999E-13</v>
      </c>
      <c r="R270" s="77">
        <v>0</v>
      </c>
      <c r="S270" s="77">
        <v>0</v>
      </c>
      <c r="T270" s="77" t="s">
        <v>151</v>
      </c>
      <c r="U270" s="105">
        <v>0</v>
      </c>
      <c r="V270" s="105">
        <v>0</v>
      </c>
      <c r="W270" s="101">
        <v>0</v>
      </c>
    </row>
    <row r="271" spans="2:23" x14ac:dyDescent="0.35">
      <c r="B271" s="55" t="s">
        <v>112</v>
      </c>
      <c r="C271" s="76" t="s">
        <v>135</v>
      </c>
      <c r="D271" s="55" t="s">
        <v>60</v>
      </c>
      <c r="E271" s="55" t="s">
        <v>162</v>
      </c>
      <c r="F271" s="70">
        <v>201.98</v>
      </c>
      <c r="G271" s="77">
        <v>50750</v>
      </c>
      <c r="H271" s="77">
        <v>202.7</v>
      </c>
      <c r="I271" s="77">
        <v>1</v>
      </c>
      <c r="J271" s="77">
        <v>72.691258119951698</v>
      </c>
      <c r="K271" s="77">
        <v>0.12628805426876899</v>
      </c>
      <c r="L271" s="77">
        <v>72.709148417843295</v>
      </c>
      <c r="M271" s="77">
        <v>0.126350224301186</v>
      </c>
      <c r="N271" s="77">
        <v>-1.7890297891598499E-2</v>
      </c>
      <c r="O271" s="77">
        <v>-6.2170032417855004E-5</v>
      </c>
      <c r="P271" s="77">
        <v>-1.8065315359592399E-2</v>
      </c>
      <c r="Q271" s="77">
        <v>-1.8065315359592299E-2</v>
      </c>
      <c r="R271" s="77">
        <v>0</v>
      </c>
      <c r="S271" s="77">
        <v>7.7998992950000006E-9</v>
      </c>
      <c r="T271" s="77" t="s">
        <v>150</v>
      </c>
      <c r="U271" s="105">
        <v>3.01530122522064E-4</v>
      </c>
      <c r="V271" s="105">
        <v>0</v>
      </c>
      <c r="W271" s="101">
        <v>3.0154013190369699E-4</v>
      </c>
    </row>
    <row r="272" spans="2:23" x14ac:dyDescent="0.35">
      <c r="B272" s="55" t="s">
        <v>112</v>
      </c>
      <c r="C272" s="76" t="s">
        <v>135</v>
      </c>
      <c r="D272" s="55" t="s">
        <v>60</v>
      </c>
      <c r="E272" s="55" t="s">
        <v>162</v>
      </c>
      <c r="F272" s="70">
        <v>201.98</v>
      </c>
      <c r="G272" s="77">
        <v>50800</v>
      </c>
      <c r="H272" s="77">
        <v>201.45</v>
      </c>
      <c r="I272" s="77">
        <v>1</v>
      </c>
      <c r="J272" s="77">
        <v>-68.904494595262605</v>
      </c>
      <c r="K272" s="77">
        <v>8.8784409320514304E-2</v>
      </c>
      <c r="L272" s="77">
        <v>-68.922438782368701</v>
      </c>
      <c r="M272" s="77">
        <v>8.8830658016165007E-2</v>
      </c>
      <c r="N272" s="77">
        <v>1.79441871060892E-2</v>
      </c>
      <c r="O272" s="77">
        <v>-4.6248695650714003E-5</v>
      </c>
      <c r="P272" s="77">
        <v>1.8065315358007001E-2</v>
      </c>
      <c r="Q272" s="77">
        <v>1.8065315358007001E-2</v>
      </c>
      <c r="R272" s="77">
        <v>0</v>
      </c>
      <c r="S272" s="77">
        <v>6.1028500749999999E-9</v>
      </c>
      <c r="T272" s="77" t="s">
        <v>150</v>
      </c>
      <c r="U272" s="105">
        <v>1.8136352304360599E-4</v>
      </c>
      <c r="V272" s="105">
        <v>0</v>
      </c>
      <c r="W272" s="101">
        <v>1.8136954345941499E-4</v>
      </c>
    </row>
    <row r="273" spans="2:23" x14ac:dyDescent="0.35">
      <c r="B273" s="55" t="s">
        <v>112</v>
      </c>
      <c r="C273" s="76" t="s">
        <v>135</v>
      </c>
      <c r="D273" s="55" t="s">
        <v>60</v>
      </c>
      <c r="E273" s="55" t="s">
        <v>163</v>
      </c>
      <c r="F273" s="70">
        <v>202.97</v>
      </c>
      <c r="G273" s="77">
        <v>50750</v>
      </c>
      <c r="H273" s="77">
        <v>202.7</v>
      </c>
      <c r="I273" s="77">
        <v>1</v>
      </c>
      <c r="J273" s="77">
        <v>-87.694890003375406</v>
      </c>
      <c r="K273" s="77">
        <v>5.8446992368551297E-2</v>
      </c>
      <c r="L273" s="77">
        <v>-87.712738099581202</v>
      </c>
      <c r="M273" s="77">
        <v>5.8470785629435397E-2</v>
      </c>
      <c r="N273" s="77">
        <v>1.7848096205708201E-2</v>
      </c>
      <c r="O273" s="77">
        <v>-2.3793260884132999E-5</v>
      </c>
      <c r="P273" s="77">
        <v>1.8065315359633301E-2</v>
      </c>
      <c r="Q273" s="77">
        <v>1.8065315359633301E-2</v>
      </c>
      <c r="R273" s="77">
        <v>0</v>
      </c>
      <c r="S273" s="77">
        <v>2.4803027050000002E-9</v>
      </c>
      <c r="T273" s="77" t="s">
        <v>151</v>
      </c>
      <c r="U273" s="105">
        <v>-7.1200958916699999E-6</v>
      </c>
      <c r="V273" s="105">
        <v>0</v>
      </c>
      <c r="W273" s="101">
        <v>-7.11985953798018E-6</v>
      </c>
    </row>
    <row r="274" spans="2:23" x14ac:dyDescent="0.35">
      <c r="B274" s="55" t="s">
        <v>112</v>
      </c>
      <c r="C274" s="76" t="s">
        <v>135</v>
      </c>
      <c r="D274" s="55" t="s">
        <v>60</v>
      </c>
      <c r="E274" s="55" t="s">
        <v>163</v>
      </c>
      <c r="F274" s="70">
        <v>202.97</v>
      </c>
      <c r="G274" s="77">
        <v>50950</v>
      </c>
      <c r="H274" s="77">
        <v>203.54</v>
      </c>
      <c r="I274" s="77">
        <v>1</v>
      </c>
      <c r="J274" s="77">
        <v>157.275728117071</v>
      </c>
      <c r="K274" s="77">
        <v>0.21767376096184199</v>
      </c>
      <c r="L274" s="77">
        <v>157.293541645582</v>
      </c>
      <c r="M274" s="77">
        <v>0.21772307254201301</v>
      </c>
      <c r="N274" s="77">
        <v>-1.78135285115344E-2</v>
      </c>
      <c r="O274" s="77">
        <v>-4.9311580170748001E-5</v>
      </c>
      <c r="P274" s="77">
        <v>-1.80653153616721E-2</v>
      </c>
      <c r="Q274" s="77">
        <v>-1.80653153616721E-2</v>
      </c>
      <c r="R274" s="77">
        <v>0</v>
      </c>
      <c r="S274" s="77">
        <v>2.871929448E-9</v>
      </c>
      <c r="T274" s="77" t="s">
        <v>150</v>
      </c>
      <c r="U274" s="105">
        <v>1.3088602396908801E-4</v>
      </c>
      <c r="V274" s="105">
        <v>0</v>
      </c>
      <c r="W274" s="101">
        <v>1.3089036876938001E-4</v>
      </c>
    </row>
    <row r="275" spans="2:23" x14ac:dyDescent="0.35">
      <c r="B275" s="55" t="s">
        <v>112</v>
      </c>
      <c r="C275" s="76" t="s">
        <v>135</v>
      </c>
      <c r="D275" s="55" t="s">
        <v>60</v>
      </c>
      <c r="E275" s="55" t="s">
        <v>164</v>
      </c>
      <c r="F275" s="70">
        <v>201.45</v>
      </c>
      <c r="G275" s="77">
        <v>51300</v>
      </c>
      <c r="H275" s="77">
        <v>202.11</v>
      </c>
      <c r="I275" s="77">
        <v>1</v>
      </c>
      <c r="J275" s="77">
        <v>78.126961747838706</v>
      </c>
      <c r="K275" s="77">
        <v>9.3449517146327807E-2</v>
      </c>
      <c r="L275" s="77">
        <v>78.151904804706405</v>
      </c>
      <c r="M275" s="77">
        <v>9.3509196638685704E-2</v>
      </c>
      <c r="N275" s="77">
        <v>-2.4943056867709999E-2</v>
      </c>
      <c r="O275" s="77">
        <v>-5.9679492357862999E-5</v>
      </c>
      <c r="P275" s="77">
        <v>-2.5264569349724101E-2</v>
      </c>
      <c r="Q275" s="77">
        <v>-2.5264569349724101E-2</v>
      </c>
      <c r="R275" s="77">
        <v>0</v>
      </c>
      <c r="S275" s="77">
        <v>9.7723494900000005E-9</v>
      </c>
      <c r="T275" s="77" t="s">
        <v>150</v>
      </c>
      <c r="U275" s="105">
        <v>4.4202895647196903E-3</v>
      </c>
      <c r="V275" s="105">
        <v>0</v>
      </c>
      <c r="W275" s="101">
        <v>4.4204362975396603E-3</v>
      </c>
    </row>
    <row r="276" spans="2:23" x14ac:dyDescent="0.35">
      <c r="B276" s="55" t="s">
        <v>112</v>
      </c>
      <c r="C276" s="76" t="s">
        <v>135</v>
      </c>
      <c r="D276" s="55" t="s">
        <v>60</v>
      </c>
      <c r="E276" s="55" t="s">
        <v>165</v>
      </c>
      <c r="F276" s="70">
        <v>201.02</v>
      </c>
      <c r="G276" s="77">
        <v>54750</v>
      </c>
      <c r="H276" s="77">
        <v>205.62</v>
      </c>
      <c r="I276" s="77">
        <v>1</v>
      </c>
      <c r="J276" s="77">
        <v>117.72047048408</v>
      </c>
      <c r="K276" s="77">
        <v>1.47297842378487</v>
      </c>
      <c r="L276" s="77">
        <v>117.70747812991399</v>
      </c>
      <c r="M276" s="77">
        <v>1.47265330783489</v>
      </c>
      <c r="N276" s="77">
        <v>1.2992354165741699E-2</v>
      </c>
      <c r="O276" s="77">
        <v>3.2511594997806898E-4</v>
      </c>
      <c r="P276" s="77">
        <v>1.32154226884801E-2</v>
      </c>
      <c r="Q276" s="77">
        <v>1.321542268848E-2</v>
      </c>
      <c r="R276" s="77">
        <v>0</v>
      </c>
      <c r="S276" s="77">
        <v>1.8563271810000001E-8</v>
      </c>
      <c r="T276" s="77" t="s">
        <v>151</v>
      </c>
      <c r="U276" s="105">
        <v>6.3377457871291202E-3</v>
      </c>
      <c r="V276" s="105">
        <v>0</v>
      </c>
      <c r="W276" s="101">
        <v>6.3379561704757399E-3</v>
      </c>
    </row>
    <row r="277" spans="2:23" x14ac:dyDescent="0.35">
      <c r="B277" s="55" t="s">
        <v>112</v>
      </c>
      <c r="C277" s="76" t="s">
        <v>135</v>
      </c>
      <c r="D277" s="55" t="s">
        <v>60</v>
      </c>
      <c r="E277" s="55" t="s">
        <v>166</v>
      </c>
      <c r="F277" s="70">
        <v>203.54</v>
      </c>
      <c r="G277" s="77">
        <v>53150</v>
      </c>
      <c r="H277" s="77">
        <v>206.18</v>
      </c>
      <c r="I277" s="77">
        <v>1</v>
      </c>
      <c r="J277" s="77">
        <v>113.77012365596499</v>
      </c>
      <c r="K277" s="77">
        <v>0.56952020561451799</v>
      </c>
      <c r="L277" s="77">
        <v>113.783264221165</v>
      </c>
      <c r="M277" s="77">
        <v>0.56965177354023599</v>
      </c>
      <c r="N277" s="77">
        <v>-1.31405652003647E-2</v>
      </c>
      <c r="O277" s="77">
        <v>-1.31567925718348E-4</v>
      </c>
      <c r="P277" s="77">
        <v>-1.34439433259331E-2</v>
      </c>
      <c r="Q277" s="77">
        <v>-1.34439433259331E-2</v>
      </c>
      <c r="R277" s="77">
        <v>0</v>
      </c>
      <c r="S277" s="77">
        <v>7.9525429350000003E-9</v>
      </c>
      <c r="T277" s="77" t="s">
        <v>150</v>
      </c>
      <c r="U277" s="105">
        <v>7.7380868663020604E-3</v>
      </c>
      <c r="V277" s="105">
        <v>0</v>
      </c>
      <c r="W277" s="101">
        <v>7.7383437343851403E-3</v>
      </c>
    </row>
    <row r="278" spans="2:23" x14ac:dyDescent="0.35">
      <c r="B278" s="55" t="s">
        <v>112</v>
      </c>
      <c r="C278" s="76" t="s">
        <v>135</v>
      </c>
      <c r="D278" s="55" t="s">
        <v>60</v>
      </c>
      <c r="E278" s="55" t="s">
        <v>166</v>
      </c>
      <c r="F278" s="70">
        <v>203.54</v>
      </c>
      <c r="G278" s="77">
        <v>54500</v>
      </c>
      <c r="H278" s="77">
        <v>203.47</v>
      </c>
      <c r="I278" s="77">
        <v>1</v>
      </c>
      <c r="J278" s="77">
        <v>39.241974402394902</v>
      </c>
      <c r="K278" s="77">
        <v>8.5266065570251098E-2</v>
      </c>
      <c r="L278" s="77">
        <v>39.246547045857</v>
      </c>
      <c r="M278" s="77">
        <v>8.5285937864604894E-2</v>
      </c>
      <c r="N278" s="77">
        <v>-4.57264346210295E-3</v>
      </c>
      <c r="O278" s="77">
        <v>-1.9872294353822999E-5</v>
      </c>
      <c r="P278" s="77">
        <v>-4.6213720374704698E-3</v>
      </c>
      <c r="Q278" s="77">
        <v>-4.6213720374704698E-3</v>
      </c>
      <c r="R278" s="77">
        <v>0</v>
      </c>
      <c r="S278" s="77">
        <v>1.182541492E-9</v>
      </c>
      <c r="T278" s="77" t="s">
        <v>150</v>
      </c>
      <c r="U278" s="105">
        <v>-4.3641963048219601E-3</v>
      </c>
      <c r="V278" s="105">
        <v>0</v>
      </c>
      <c r="W278" s="101">
        <v>-4.3640514340343396E-3</v>
      </c>
    </row>
    <row r="279" spans="2:23" x14ac:dyDescent="0.35">
      <c r="B279" s="55" t="s">
        <v>112</v>
      </c>
      <c r="C279" s="76" t="s">
        <v>135</v>
      </c>
      <c r="D279" s="55" t="s">
        <v>60</v>
      </c>
      <c r="E279" s="55" t="s">
        <v>167</v>
      </c>
      <c r="F279" s="70">
        <v>196.66</v>
      </c>
      <c r="G279" s="77">
        <v>51250</v>
      </c>
      <c r="H279" s="77">
        <v>196.66</v>
      </c>
      <c r="I279" s="77">
        <v>1</v>
      </c>
      <c r="J279" s="77">
        <v>-6.5585000000000005E-14</v>
      </c>
      <c r="K279" s="77">
        <v>0</v>
      </c>
      <c r="L279" s="77">
        <v>1.6508260000000001E-12</v>
      </c>
      <c r="M279" s="77">
        <v>0</v>
      </c>
      <c r="N279" s="77">
        <v>-1.7164109999999999E-12</v>
      </c>
      <c r="O279" s="77">
        <v>0</v>
      </c>
      <c r="P279" s="77">
        <v>-1.4884750000000001E-12</v>
      </c>
      <c r="Q279" s="77">
        <v>-1.4884750000000001E-12</v>
      </c>
      <c r="R279" s="77">
        <v>0</v>
      </c>
      <c r="S279" s="77">
        <v>0</v>
      </c>
      <c r="T279" s="77" t="s">
        <v>151</v>
      </c>
      <c r="U279" s="105">
        <v>0</v>
      </c>
      <c r="V279" s="105">
        <v>0</v>
      </c>
      <c r="W279" s="101">
        <v>0</v>
      </c>
    </row>
    <row r="280" spans="2:23" x14ac:dyDescent="0.35">
      <c r="B280" s="55" t="s">
        <v>112</v>
      </c>
      <c r="C280" s="76" t="s">
        <v>135</v>
      </c>
      <c r="D280" s="55" t="s">
        <v>60</v>
      </c>
      <c r="E280" s="55" t="s">
        <v>168</v>
      </c>
      <c r="F280" s="70">
        <v>202.11</v>
      </c>
      <c r="G280" s="77">
        <v>53200</v>
      </c>
      <c r="H280" s="77">
        <v>204.31</v>
      </c>
      <c r="I280" s="77">
        <v>1</v>
      </c>
      <c r="J280" s="77">
        <v>81.170578854147394</v>
      </c>
      <c r="K280" s="77">
        <v>0.33931613788314402</v>
      </c>
      <c r="L280" s="77">
        <v>81.195388431331494</v>
      </c>
      <c r="M280" s="77">
        <v>0.33952359177951302</v>
      </c>
      <c r="N280" s="77">
        <v>-2.4809577184159399E-2</v>
      </c>
      <c r="O280" s="77">
        <v>-2.07453896368696E-4</v>
      </c>
      <c r="P280" s="77">
        <v>-2.5264569350852702E-2</v>
      </c>
      <c r="Q280" s="77">
        <v>-2.5264569350852601E-2</v>
      </c>
      <c r="R280" s="77">
        <v>0</v>
      </c>
      <c r="S280" s="77">
        <v>3.2872370920999997E-8</v>
      </c>
      <c r="T280" s="77" t="s">
        <v>151</v>
      </c>
      <c r="U280" s="105">
        <v>1.24243635240677E-2</v>
      </c>
      <c r="V280" s="105">
        <v>0</v>
      </c>
      <c r="W280" s="101">
        <v>1.2424775954490999E-2</v>
      </c>
    </row>
    <row r="281" spans="2:23" x14ac:dyDescent="0.35">
      <c r="B281" s="55" t="s">
        <v>112</v>
      </c>
      <c r="C281" s="76" t="s">
        <v>135</v>
      </c>
      <c r="D281" s="55" t="s">
        <v>60</v>
      </c>
      <c r="E281" s="55" t="s">
        <v>169</v>
      </c>
      <c r="F281" s="70">
        <v>206.33</v>
      </c>
      <c r="G281" s="77">
        <v>53100</v>
      </c>
      <c r="H281" s="77">
        <v>206.33</v>
      </c>
      <c r="I281" s="77">
        <v>1</v>
      </c>
      <c r="J281" s="77">
        <v>-8.7861031000000001E-11</v>
      </c>
      <c r="K281" s="77">
        <v>0</v>
      </c>
      <c r="L281" s="77">
        <v>-9.0756959000000001E-11</v>
      </c>
      <c r="M281" s="77">
        <v>0</v>
      </c>
      <c r="N281" s="77">
        <v>2.8959279999999998E-12</v>
      </c>
      <c r="O281" s="77">
        <v>0</v>
      </c>
      <c r="P281" s="77">
        <v>1.4532279999999999E-12</v>
      </c>
      <c r="Q281" s="77">
        <v>1.4532269999999999E-12</v>
      </c>
      <c r="R281" s="77">
        <v>0</v>
      </c>
      <c r="S281" s="77">
        <v>0</v>
      </c>
      <c r="T281" s="77" t="s">
        <v>151</v>
      </c>
      <c r="U281" s="105">
        <v>0</v>
      </c>
      <c r="V281" s="105">
        <v>0</v>
      </c>
      <c r="W281" s="101">
        <v>0</v>
      </c>
    </row>
    <row r="282" spans="2:23" x14ac:dyDescent="0.35">
      <c r="B282" s="55" t="s">
        <v>112</v>
      </c>
      <c r="C282" s="76" t="s">
        <v>135</v>
      </c>
      <c r="D282" s="55" t="s">
        <v>60</v>
      </c>
      <c r="E282" s="55" t="s">
        <v>170</v>
      </c>
      <c r="F282" s="70">
        <v>206.33</v>
      </c>
      <c r="G282" s="77">
        <v>52000</v>
      </c>
      <c r="H282" s="77">
        <v>206.33</v>
      </c>
      <c r="I282" s="77">
        <v>1</v>
      </c>
      <c r="J282" s="77">
        <v>-2.2891472999999998E-11</v>
      </c>
      <c r="K282" s="77">
        <v>0</v>
      </c>
      <c r="L282" s="77">
        <v>-1.6277655000000001E-11</v>
      </c>
      <c r="M282" s="77">
        <v>0</v>
      </c>
      <c r="N282" s="77">
        <v>-6.6138170000000001E-12</v>
      </c>
      <c r="O282" s="77">
        <v>0</v>
      </c>
      <c r="P282" s="77">
        <v>-5.4825990000000003E-12</v>
      </c>
      <c r="Q282" s="77">
        <v>-5.4826000000000001E-12</v>
      </c>
      <c r="R282" s="77">
        <v>0</v>
      </c>
      <c r="S282" s="77">
        <v>0</v>
      </c>
      <c r="T282" s="77" t="s">
        <v>151</v>
      </c>
      <c r="U282" s="105">
        <v>0</v>
      </c>
      <c r="V282" s="105">
        <v>0</v>
      </c>
      <c r="W282" s="101">
        <v>0</v>
      </c>
    </row>
    <row r="283" spans="2:23" x14ac:dyDescent="0.35">
      <c r="B283" s="55" t="s">
        <v>112</v>
      </c>
      <c r="C283" s="76" t="s">
        <v>135</v>
      </c>
      <c r="D283" s="55" t="s">
        <v>60</v>
      </c>
      <c r="E283" s="55" t="s">
        <v>170</v>
      </c>
      <c r="F283" s="70">
        <v>206.33</v>
      </c>
      <c r="G283" s="77">
        <v>53050</v>
      </c>
      <c r="H283" s="77">
        <v>205.99</v>
      </c>
      <c r="I283" s="77">
        <v>1</v>
      </c>
      <c r="J283" s="77">
        <v>-88.561677403120598</v>
      </c>
      <c r="K283" s="77">
        <v>7.3725804621871296E-2</v>
      </c>
      <c r="L283" s="77">
        <v>-88.568555428703306</v>
      </c>
      <c r="M283" s="77">
        <v>7.3737256700836501E-2</v>
      </c>
      <c r="N283" s="77">
        <v>6.8780255827016702E-3</v>
      </c>
      <c r="O283" s="77">
        <v>-1.1452078965137001E-5</v>
      </c>
      <c r="P283" s="77">
        <v>7.1041820357107197E-3</v>
      </c>
      <c r="Q283" s="77">
        <v>7.1041820357107197E-3</v>
      </c>
      <c r="R283" s="77">
        <v>0</v>
      </c>
      <c r="S283" s="77">
        <v>4.7441238300000001E-10</v>
      </c>
      <c r="T283" s="77" t="s">
        <v>150</v>
      </c>
      <c r="U283" s="105">
        <v>-2.2431901334109999E-5</v>
      </c>
      <c r="V283" s="105">
        <v>0</v>
      </c>
      <c r="W283" s="101">
        <v>-2.2431156700508E-5</v>
      </c>
    </row>
    <row r="284" spans="2:23" x14ac:dyDescent="0.35">
      <c r="B284" s="55" t="s">
        <v>112</v>
      </c>
      <c r="C284" s="76" t="s">
        <v>135</v>
      </c>
      <c r="D284" s="55" t="s">
        <v>60</v>
      </c>
      <c r="E284" s="55" t="s">
        <v>170</v>
      </c>
      <c r="F284" s="70">
        <v>206.33</v>
      </c>
      <c r="G284" s="77">
        <v>53050</v>
      </c>
      <c r="H284" s="77">
        <v>205.99</v>
      </c>
      <c r="I284" s="77">
        <v>2</v>
      </c>
      <c r="J284" s="77">
        <v>-78.325126249694407</v>
      </c>
      <c r="K284" s="77">
        <v>5.2146015917259897E-2</v>
      </c>
      <c r="L284" s="77">
        <v>-78.331209267065802</v>
      </c>
      <c r="M284" s="77">
        <v>5.2154115934547302E-2</v>
      </c>
      <c r="N284" s="77">
        <v>6.0830173713610804E-3</v>
      </c>
      <c r="O284" s="77">
        <v>-8.1000172873949995E-6</v>
      </c>
      <c r="P284" s="77">
        <v>6.2830331485296499E-3</v>
      </c>
      <c r="Q284" s="77">
        <v>6.2830331485296403E-3</v>
      </c>
      <c r="R284" s="77">
        <v>0</v>
      </c>
      <c r="S284" s="77">
        <v>3.35550297E-10</v>
      </c>
      <c r="T284" s="77" t="s">
        <v>150</v>
      </c>
      <c r="U284" s="105">
        <v>3.9832634229341801E-4</v>
      </c>
      <c r="V284" s="105">
        <v>0</v>
      </c>
      <c r="W284" s="101">
        <v>3.9833956485420702E-4</v>
      </c>
    </row>
    <row r="285" spans="2:23" x14ac:dyDescent="0.35">
      <c r="B285" s="55" t="s">
        <v>112</v>
      </c>
      <c r="C285" s="76" t="s">
        <v>135</v>
      </c>
      <c r="D285" s="55" t="s">
        <v>60</v>
      </c>
      <c r="E285" s="55" t="s">
        <v>170</v>
      </c>
      <c r="F285" s="70">
        <v>206.33</v>
      </c>
      <c r="G285" s="77">
        <v>53100</v>
      </c>
      <c r="H285" s="77">
        <v>206.33</v>
      </c>
      <c r="I285" s="77">
        <v>2</v>
      </c>
      <c r="J285" s="77">
        <v>-2.2991952999999999E-11</v>
      </c>
      <c r="K285" s="77">
        <v>0</v>
      </c>
      <c r="L285" s="77">
        <v>-1.7237314E-11</v>
      </c>
      <c r="M285" s="77">
        <v>0</v>
      </c>
      <c r="N285" s="77">
        <v>-5.7546389999999996E-12</v>
      </c>
      <c r="O285" s="77">
        <v>0</v>
      </c>
      <c r="P285" s="77">
        <v>-4.9112719999999999E-12</v>
      </c>
      <c r="Q285" s="77">
        <v>-4.9112719999999999E-12</v>
      </c>
      <c r="R285" s="77">
        <v>0</v>
      </c>
      <c r="S285" s="77">
        <v>0</v>
      </c>
      <c r="T285" s="77" t="s">
        <v>151</v>
      </c>
      <c r="U285" s="105">
        <v>0</v>
      </c>
      <c r="V285" s="105">
        <v>0</v>
      </c>
      <c r="W285" s="101">
        <v>0</v>
      </c>
    </row>
    <row r="286" spans="2:23" x14ac:dyDescent="0.35">
      <c r="B286" s="55" t="s">
        <v>112</v>
      </c>
      <c r="C286" s="76" t="s">
        <v>135</v>
      </c>
      <c r="D286" s="55" t="s">
        <v>60</v>
      </c>
      <c r="E286" s="55" t="s">
        <v>171</v>
      </c>
      <c r="F286" s="70">
        <v>206.37</v>
      </c>
      <c r="G286" s="77">
        <v>53000</v>
      </c>
      <c r="H286" s="77">
        <v>206.33</v>
      </c>
      <c r="I286" s="77">
        <v>1</v>
      </c>
      <c r="J286" s="77">
        <v>-35.3884506323731</v>
      </c>
      <c r="K286" s="77">
        <v>0</v>
      </c>
      <c r="L286" s="77">
        <v>-35.388496850576999</v>
      </c>
      <c r="M286" s="77">
        <v>0</v>
      </c>
      <c r="N286" s="77">
        <v>4.6218203930691998E-5</v>
      </c>
      <c r="O286" s="77">
        <v>0</v>
      </c>
      <c r="P286" s="77">
        <v>4.5980798735656998E-5</v>
      </c>
      <c r="Q286" s="77">
        <v>4.5980798735658001E-5</v>
      </c>
      <c r="R286" s="77">
        <v>0</v>
      </c>
      <c r="S286" s="77">
        <v>0</v>
      </c>
      <c r="T286" s="77" t="s">
        <v>150</v>
      </c>
      <c r="U286" s="105">
        <v>1.8487281572269999E-6</v>
      </c>
      <c r="V286" s="105">
        <v>0</v>
      </c>
      <c r="W286" s="101">
        <v>1.8487895263051799E-6</v>
      </c>
    </row>
    <row r="287" spans="2:23" x14ac:dyDescent="0.35">
      <c r="B287" s="55" t="s">
        <v>112</v>
      </c>
      <c r="C287" s="76" t="s">
        <v>135</v>
      </c>
      <c r="D287" s="55" t="s">
        <v>60</v>
      </c>
      <c r="E287" s="55" t="s">
        <v>171</v>
      </c>
      <c r="F287" s="70">
        <v>206.37</v>
      </c>
      <c r="G287" s="77">
        <v>53000</v>
      </c>
      <c r="H287" s="77">
        <v>206.33</v>
      </c>
      <c r="I287" s="77">
        <v>2</v>
      </c>
      <c r="J287" s="77">
        <v>-31.259798058596001</v>
      </c>
      <c r="K287" s="77">
        <v>0</v>
      </c>
      <c r="L287" s="77">
        <v>-31.2598388846761</v>
      </c>
      <c r="M287" s="77">
        <v>0</v>
      </c>
      <c r="N287" s="77">
        <v>4.0826080127675997E-5</v>
      </c>
      <c r="O287" s="77">
        <v>0</v>
      </c>
      <c r="P287" s="77">
        <v>4.0616372233967999E-5</v>
      </c>
      <c r="Q287" s="77">
        <v>4.0616372233969002E-5</v>
      </c>
      <c r="R287" s="77">
        <v>0</v>
      </c>
      <c r="S287" s="77">
        <v>0</v>
      </c>
      <c r="T287" s="77" t="s">
        <v>150</v>
      </c>
      <c r="U287" s="105">
        <v>1.633043205107E-6</v>
      </c>
      <c r="V287" s="105">
        <v>0</v>
      </c>
      <c r="W287" s="101">
        <v>1.6330974144593801E-6</v>
      </c>
    </row>
    <row r="288" spans="2:23" x14ac:dyDescent="0.35">
      <c r="B288" s="55" t="s">
        <v>112</v>
      </c>
      <c r="C288" s="76" t="s">
        <v>135</v>
      </c>
      <c r="D288" s="55" t="s">
        <v>60</v>
      </c>
      <c r="E288" s="55" t="s">
        <v>171</v>
      </c>
      <c r="F288" s="70">
        <v>206.37</v>
      </c>
      <c r="G288" s="77">
        <v>53000</v>
      </c>
      <c r="H288" s="77">
        <v>206.33</v>
      </c>
      <c r="I288" s="77">
        <v>3</v>
      </c>
      <c r="J288" s="77">
        <v>-31.259798058596001</v>
      </c>
      <c r="K288" s="77">
        <v>0</v>
      </c>
      <c r="L288" s="77">
        <v>-31.2598388846761</v>
      </c>
      <c r="M288" s="77">
        <v>0</v>
      </c>
      <c r="N288" s="77">
        <v>4.0826080127675997E-5</v>
      </c>
      <c r="O288" s="77">
        <v>0</v>
      </c>
      <c r="P288" s="77">
        <v>4.0616372233967999E-5</v>
      </c>
      <c r="Q288" s="77">
        <v>4.0616372233969002E-5</v>
      </c>
      <c r="R288" s="77">
        <v>0</v>
      </c>
      <c r="S288" s="77">
        <v>0</v>
      </c>
      <c r="T288" s="77" t="s">
        <v>150</v>
      </c>
      <c r="U288" s="105">
        <v>1.633043205107E-6</v>
      </c>
      <c r="V288" s="105">
        <v>0</v>
      </c>
      <c r="W288" s="101">
        <v>1.6330974144593801E-6</v>
      </c>
    </row>
    <row r="289" spans="2:23" x14ac:dyDescent="0.35">
      <c r="B289" s="55" t="s">
        <v>112</v>
      </c>
      <c r="C289" s="76" t="s">
        <v>135</v>
      </c>
      <c r="D289" s="55" t="s">
        <v>60</v>
      </c>
      <c r="E289" s="55" t="s">
        <v>171</v>
      </c>
      <c r="F289" s="70">
        <v>206.37</v>
      </c>
      <c r="G289" s="77">
        <v>53000</v>
      </c>
      <c r="H289" s="77">
        <v>206.33</v>
      </c>
      <c r="I289" s="77">
        <v>4</v>
      </c>
      <c r="J289" s="77">
        <v>-34.309534454556697</v>
      </c>
      <c r="K289" s="77">
        <v>0</v>
      </c>
      <c r="L289" s="77">
        <v>-34.309579263669001</v>
      </c>
      <c r="M289" s="77">
        <v>0</v>
      </c>
      <c r="N289" s="77">
        <v>4.4809112331734E-5</v>
      </c>
      <c r="O289" s="77">
        <v>0</v>
      </c>
      <c r="P289" s="77">
        <v>4.4578945129687003E-5</v>
      </c>
      <c r="Q289" s="77">
        <v>4.4578945129687003E-5</v>
      </c>
      <c r="R289" s="77">
        <v>0</v>
      </c>
      <c r="S289" s="77">
        <v>0</v>
      </c>
      <c r="T289" s="77" t="s">
        <v>150</v>
      </c>
      <c r="U289" s="105">
        <v>1.7923644932689999E-6</v>
      </c>
      <c r="V289" s="105">
        <v>0</v>
      </c>
      <c r="W289" s="101">
        <v>1.7924239913386801E-6</v>
      </c>
    </row>
    <row r="290" spans="2:23" x14ac:dyDescent="0.35">
      <c r="B290" s="55" t="s">
        <v>112</v>
      </c>
      <c r="C290" s="76" t="s">
        <v>135</v>
      </c>
      <c r="D290" s="55" t="s">
        <v>60</v>
      </c>
      <c r="E290" s="55" t="s">
        <v>171</v>
      </c>
      <c r="F290" s="70">
        <v>206.37</v>
      </c>
      <c r="G290" s="77">
        <v>53204</v>
      </c>
      <c r="H290" s="77">
        <v>205.17</v>
      </c>
      <c r="I290" s="77">
        <v>1</v>
      </c>
      <c r="J290" s="77">
        <v>-16.006672805085302</v>
      </c>
      <c r="K290" s="77">
        <v>3.2744094794141698E-2</v>
      </c>
      <c r="L290" s="77">
        <v>-16.006622779466401</v>
      </c>
      <c r="M290" s="77">
        <v>3.2743890124368402E-2</v>
      </c>
      <c r="N290" s="77">
        <v>-5.0025618883454002E-5</v>
      </c>
      <c r="O290" s="77">
        <v>2.04669773301E-7</v>
      </c>
      <c r="P290" s="77">
        <v>-6.0022288443032997E-5</v>
      </c>
      <c r="Q290" s="77">
        <v>-6.0022288443032997E-5</v>
      </c>
      <c r="R290" s="77">
        <v>0</v>
      </c>
      <c r="S290" s="77">
        <v>4.6042200000000001E-13</v>
      </c>
      <c r="T290" s="77" t="s">
        <v>150</v>
      </c>
      <c r="U290" s="105">
        <v>-1.7915843408084001E-5</v>
      </c>
      <c r="V290" s="105">
        <v>0</v>
      </c>
      <c r="W290" s="101">
        <v>-1.7915248686361099E-5</v>
      </c>
    </row>
    <row r="291" spans="2:23" x14ac:dyDescent="0.35">
      <c r="B291" s="55" t="s">
        <v>112</v>
      </c>
      <c r="C291" s="76" t="s">
        <v>135</v>
      </c>
      <c r="D291" s="55" t="s">
        <v>60</v>
      </c>
      <c r="E291" s="55" t="s">
        <v>171</v>
      </c>
      <c r="F291" s="70">
        <v>206.37</v>
      </c>
      <c r="G291" s="77">
        <v>53304</v>
      </c>
      <c r="H291" s="77">
        <v>206.74</v>
      </c>
      <c r="I291" s="77">
        <v>1</v>
      </c>
      <c r="J291" s="77">
        <v>13.718226810727799</v>
      </c>
      <c r="K291" s="77">
        <v>1.7445189531193998E-2</v>
      </c>
      <c r="L291" s="77">
        <v>13.718258682144301</v>
      </c>
      <c r="M291" s="77">
        <v>1.7445270591750099E-2</v>
      </c>
      <c r="N291" s="77">
        <v>-3.1871416480978001E-5</v>
      </c>
      <c r="O291" s="77">
        <v>-8.1060556104999995E-8</v>
      </c>
      <c r="P291" s="77">
        <v>-3.8345408775573002E-5</v>
      </c>
      <c r="Q291" s="77">
        <v>-3.8345408775573998E-5</v>
      </c>
      <c r="R291" s="77">
        <v>0</v>
      </c>
      <c r="S291" s="77">
        <v>1.36303E-13</v>
      </c>
      <c r="T291" s="77" t="s">
        <v>150</v>
      </c>
      <c r="U291" s="105">
        <v>-4.9510390684019997E-6</v>
      </c>
      <c r="V291" s="105">
        <v>0</v>
      </c>
      <c r="W291" s="101">
        <v>-4.9508747171952097E-6</v>
      </c>
    </row>
    <row r="292" spans="2:23" x14ac:dyDescent="0.35">
      <c r="B292" s="55" t="s">
        <v>112</v>
      </c>
      <c r="C292" s="76" t="s">
        <v>135</v>
      </c>
      <c r="D292" s="55" t="s">
        <v>60</v>
      </c>
      <c r="E292" s="55" t="s">
        <v>171</v>
      </c>
      <c r="F292" s="70">
        <v>206.37</v>
      </c>
      <c r="G292" s="77">
        <v>53354</v>
      </c>
      <c r="H292" s="77">
        <v>206.8</v>
      </c>
      <c r="I292" s="77">
        <v>1</v>
      </c>
      <c r="J292" s="77">
        <v>46.723884427002602</v>
      </c>
      <c r="K292" s="77">
        <v>4.5845548894905802E-2</v>
      </c>
      <c r="L292" s="77">
        <v>46.724265574052303</v>
      </c>
      <c r="M292" s="77">
        <v>4.58462968621259E-2</v>
      </c>
      <c r="N292" s="77">
        <v>-3.8114704966618601E-4</v>
      </c>
      <c r="O292" s="77">
        <v>-7.4796722006200003E-7</v>
      </c>
      <c r="P292" s="77">
        <v>-3.8751068718195802E-4</v>
      </c>
      <c r="Q292" s="77">
        <v>-3.8751068718195802E-4</v>
      </c>
      <c r="R292" s="77">
        <v>0</v>
      </c>
      <c r="S292" s="77">
        <v>3.1534550000000001E-12</v>
      </c>
      <c r="T292" s="77" t="s">
        <v>151</v>
      </c>
      <c r="U292" s="105">
        <v>9.3744232000410005E-6</v>
      </c>
      <c r="V292" s="105">
        <v>0</v>
      </c>
      <c r="W292" s="101">
        <v>9.3747343867928298E-6</v>
      </c>
    </row>
    <row r="293" spans="2:23" x14ac:dyDescent="0.35">
      <c r="B293" s="55" t="s">
        <v>112</v>
      </c>
      <c r="C293" s="76" t="s">
        <v>135</v>
      </c>
      <c r="D293" s="55" t="s">
        <v>60</v>
      </c>
      <c r="E293" s="55" t="s">
        <v>171</v>
      </c>
      <c r="F293" s="70">
        <v>206.37</v>
      </c>
      <c r="G293" s="77">
        <v>53454</v>
      </c>
      <c r="H293" s="77">
        <v>207.72</v>
      </c>
      <c r="I293" s="77">
        <v>1</v>
      </c>
      <c r="J293" s="77">
        <v>46.4287933695148</v>
      </c>
      <c r="K293" s="77">
        <v>0.14701416062568801</v>
      </c>
      <c r="L293" s="77">
        <v>46.429153004968398</v>
      </c>
      <c r="M293" s="77">
        <v>0.14701643816534801</v>
      </c>
      <c r="N293" s="77">
        <v>-3.59635453689444E-4</v>
      </c>
      <c r="O293" s="77">
        <v>-2.2775396597100001E-6</v>
      </c>
      <c r="P293" s="77">
        <v>-3.6600459530952998E-4</v>
      </c>
      <c r="Q293" s="77">
        <v>-3.6600459530952998E-4</v>
      </c>
      <c r="R293" s="77">
        <v>0</v>
      </c>
      <c r="S293" s="77">
        <v>9.1360290000000004E-12</v>
      </c>
      <c r="T293" s="77" t="s">
        <v>151</v>
      </c>
      <c r="U293" s="105">
        <v>1.3954663636021999E-5</v>
      </c>
      <c r="V293" s="105">
        <v>0</v>
      </c>
      <c r="W293" s="101">
        <v>1.39551268652103E-5</v>
      </c>
    </row>
    <row r="294" spans="2:23" x14ac:dyDescent="0.35">
      <c r="B294" s="55" t="s">
        <v>112</v>
      </c>
      <c r="C294" s="76" t="s">
        <v>135</v>
      </c>
      <c r="D294" s="55" t="s">
        <v>60</v>
      </c>
      <c r="E294" s="55" t="s">
        <v>171</v>
      </c>
      <c r="F294" s="70">
        <v>206.37</v>
      </c>
      <c r="G294" s="77">
        <v>53604</v>
      </c>
      <c r="H294" s="77">
        <v>207.04</v>
      </c>
      <c r="I294" s="77">
        <v>1</v>
      </c>
      <c r="J294" s="77">
        <v>34.6142807813156</v>
      </c>
      <c r="K294" s="77">
        <v>5.2119456879337299E-2</v>
      </c>
      <c r="L294" s="77">
        <v>34.614027177825101</v>
      </c>
      <c r="M294" s="77">
        <v>5.2118693169824003E-2</v>
      </c>
      <c r="N294" s="77">
        <v>2.53603490463217E-4</v>
      </c>
      <c r="O294" s="77">
        <v>7.6370951336999996E-7</v>
      </c>
      <c r="P294" s="77">
        <v>2.6492563769208501E-4</v>
      </c>
      <c r="Q294" s="77">
        <v>2.6492563769208398E-4</v>
      </c>
      <c r="R294" s="77">
        <v>0</v>
      </c>
      <c r="S294" s="77">
        <v>3.0530730000000002E-12</v>
      </c>
      <c r="T294" s="77" t="s">
        <v>151</v>
      </c>
      <c r="U294" s="105">
        <v>-1.2051763649134999E-5</v>
      </c>
      <c r="V294" s="105">
        <v>0</v>
      </c>
      <c r="W294" s="101">
        <v>-1.20513635872747E-5</v>
      </c>
    </row>
    <row r="295" spans="2:23" x14ac:dyDescent="0.35">
      <c r="B295" s="55" t="s">
        <v>112</v>
      </c>
      <c r="C295" s="76" t="s">
        <v>135</v>
      </c>
      <c r="D295" s="55" t="s">
        <v>60</v>
      </c>
      <c r="E295" s="55" t="s">
        <v>171</v>
      </c>
      <c r="F295" s="70">
        <v>206.37</v>
      </c>
      <c r="G295" s="77">
        <v>53654</v>
      </c>
      <c r="H295" s="77">
        <v>206.64</v>
      </c>
      <c r="I295" s="77">
        <v>1</v>
      </c>
      <c r="J295" s="77">
        <v>6.5904252643729704</v>
      </c>
      <c r="K295" s="77">
        <v>2.1182618009109801E-3</v>
      </c>
      <c r="L295" s="77">
        <v>6.5900279264161501</v>
      </c>
      <c r="M295" s="77">
        <v>2.1180063878199701E-3</v>
      </c>
      <c r="N295" s="77">
        <v>3.9733795682700402E-4</v>
      </c>
      <c r="O295" s="77">
        <v>2.5541309100500001E-7</v>
      </c>
      <c r="P295" s="77">
        <v>4.1516485184853202E-4</v>
      </c>
      <c r="Q295" s="77">
        <v>4.1516485184853202E-4</v>
      </c>
      <c r="R295" s="77">
        <v>0</v>
      </c>
      <c r="S295" s="77">
        <v>8.4060880000000002E-12</v>
      </c>
      <c r="T295" s="77" t="s">
        <v>151</v>
      </c>
      <c r="U295" s="105">
        <v>-5.4537167985302999E-5</v>
      </c>
      <c r="V295" s="105">
        <v>0</v>
      </c>
      <c r="W295" s="101">
        <v>-5.4535357607875202E-5</v>
      </c>
    </row>
    <row r="296" spans="2:23" x14ac:dyDescent="0.35">
      <c r="B296" s="55" t="s">
        <v>112</v>
      </c>
      <c r="C296" s="76" t="s">
        <v>135</v>
      </c>
      <c r="D296" s="55" t="s">
        <v>60</v>
      </c>
      <c r="E296" s="55" t="s">
        <v>172</v>
      </c>
      <c r="F296" s="70">
        <v>205.99</v>
      </c>
      <c r="G296" s="77">
        <v>53150</v>
      </c>
      <c r="H296" s="77">
        <v>206.18</v>
      </c>
      <c r="I296" s="77">
        <v>1</v>
      </c>
      <c r="J296" s="77">
        <v>29.5838027631595</v>
      </c>
      <c r="K296" s="77">
        <v>2.3945509919031702E-2</v>
      </c>
      <c r="L296" s="77">
        <v>29.583353503235401</v>
      </c>
      <c r="M296" s="77">
        <v>2.3944782651048602E-2</v>
      </c>
      <c r="N296" s="77">
        <v>4.4925992407351999E-4</v>
      </c>
      <c r="O296" s="77">
        <v>7.2726798312999999E-7</v>
      </c>
      <c r="P296" s="77">
        <v>4.8142726157031899E-4</v>
      </c>
      <c r="Q296" s="77">
        <v>4.8142726157031801E-4</v>
      </c>
      <c r="R296" s="77">
        <v>0</v>
      </c>
      <c r="S296" s="77">
        <v>6.3412880000000004E-12</v>
      </c>
      <c r="T296" s="77" t="s">
        <v>151</v>
      </c>
      <c r="U296" s="105">
        <v>6.4519636729356005E-5</v>
      </c>
      <c r="V296" s="105">
        <v>0</v>
      </c>
      <c r="W296" s="101">
        <v>6.4521778477787293E-5</v>
      </c>
    </row>
    <row r="297" spans="2:23" x14ac:dyDescent="0.35">
      <c r="B297" s="55" t="s">
        <v>112</v>
      </c>
      <c r="C297" s="76" t="s">
        <v>135</v>
      </c>
      <c r="D297" s="55" t="s">
        <v>60</v>
      </c>
      <c r="E297" s="55" t="s">
        <v>172</v>
      </c>
      <c r="F297" s="70">
        <v>205.99</v>
      </c>
      <c r="G297" s="77">
        <v>53150</v>
      </c>
      <c r="H297" s="77">
        <v>206.18</v>
      </c>
      <c r="I297" s="77">
        <v>2</v>
      </c>
      <c r="J297" s="77">
        <v>29.496941007773099</v>
      </c>
      <c r="K297" s="77">
        <v>2.38312043942716E-2</v>
      </c>
      <c r="L297" s="77">
        <v>29.496493066932501</v>
      </c>
      <c r="M297" s="77">
        <v>2.3830480597951599E-2</v>
      </c>
      <c r="N297" s="77">
        <v>4.4794084065324902E-4</v>
      </c>
      <c r="O297" s="77">
        <v>7.2379631991099997E-7</v>
      </c>
      <c r="P297" s="77">
        <v>4.8001373079441202E-4</v>
      </c>
      <c r="Q297" s="77">
        <v>4.8001373079441202E-4</v>
      </c>
      <c r="R297" s="77">
        <v>0</v>
      </c>
      <c r="S297" s="77">
        <v>6.3110170000000002E-12</v>
      </c>
      <c r="T297" s="77" t="s">
        <v>151</v>
      </c>
      <c r="U297" s="105">
        <v>6.4054804864842004E-5</v>
      </c>
      <c r="V297" s="105">
        <v>0</v>
      </c>
      <c r="W297" s="101">
        <v>6.4056931183041995E-5</v>
      </c>
    </row>
    <row r="298" spans="2:23" x14ac:dyDescent="0.35">
      <c r="B298" s="55" t="s">
        <v>112</v>
      </c>
      <c r="C298" s="76" t="s">
        <v>135</v>
      </c>
      <c r="D298" s="55" t="s">
        <v>60</v>
      </c>
      <c r="E298" s="55" t="s">
        <v>172</v>
      </c>
      <c r="F298" s="70">
        <v>205.99</v>
      </c>
      <c r="G298" s="77">
        <v>53900</v>
      </c>
      <c r="H298" s="77">
        <v>206.2</v>
      </c>
      <c r="I298" s="77">
        <v>1</v>
      </c>
      <c r="J298" s="77">
        <v>14.5671809146444</v>
      </c>
      <c r="K298" s="77">
        <v>9.9735297105990293E-3</v>
      </c>
      <c r="L298" s="77">
        <v>14.573483416688401</v>
      </c>
      <c r="M298" s="77">
        <v>9.9821616881350592E-3</v>
      </c>
      <c r="N298" s="77">
        <v>-6.3025020439866396E-3</v>
      </c>
      <c r="O298" s="77">
        <v>-8.6319775360339994E-6</v>
      </c>
      <c r="P298" s="77">
        <v>-6.45190647874556E-3</v>
      </c>
      <c r="Q298" s="77">
        <v>-6.45190647874556E-3</v>
      </c>
      <c r="R298" s="77">
        <v>0</v>
      </c>
      <c r="S298" s="77">
        <v>1.9564735689999998E-9</v>
      </c>
      <c r="T298" s="77" t="s">
        <v>150</v>
      </c>
      <c r="U298" s="105">
        <v>-4.55481981051816E-4</v>
      </c>
      <c r="V298" s="105">
        <v>0</v>
      </c>
      <c r="W298" s="101">
        <v>-4.5546686119268598E-4</v>
      </c>
    </row>
    <row r="299" spans="2:23" x14ac:dyDescent="0.35">
      <c r="B299" s="55" t="s">
        <v>112</v>
      </c>
      <c r="C299" s="76" t="s">
        <v>135</v>
      </c>
      <c r="D299" s="55" t="s">
        <v>60</v>
      </c>
      <c r="E299" s="55" t="s">
        <v>172</v>
      </c>
      <c r="F299" s="70">
        <v>205.99</v>
      </c>
      <c r="G299" s="77">
        <v>53900</v>
      </c>
      <c r="H299" s="77">
        <v>206.2</v>
      </c>
      <c r="I299" s="77">
        <v>2</v>
      </c>
      <c r="J299" s="77">
        <v>14.549542216674499</v>
      </c>
      <c r="K299" s="77">
        <v>9.9197549145751893E-3</v>
      </c>
      <c r="L299" s="77">
        <v>14.5558370873221</v>
      </c>
      <c r="M299" s="77">
        <v>9.9283403506313494E-3</v>
      </c>
      <c r="N299" s="77">
        <v>-6.2948706476440002E-3</v>
      </c>
      <c r="O299" s="77">
        <v>-8.5854360561539994E-6</v>
      </c>
      <c r="P299" s="77">
        <v>-6.4440941758326202E-3</v>
      </c>
      <c r="Q299" s="77">
        <v>-6.4440941758326202E-3</v>
      </c>
      <c r="R299" s="77">
        <v>0</v>
      </c>
      <c r="S299" s="77">
        <v>1.945924749E-9</v>
      </c>
      <c r="T299" s="77" t="s">
        <v>150</v>
      </c>
      <c r="U299" s="105">
        <v>-4.4749260798799103E-4</v>
      </c>
      <c r="V299" s="105">
        <v>0</v>
      </c>
      <c r="W299" s="101">
        <v>-4.4747775333846398E-4</v>
      </c>
    </row>
    <row r="300" spans="2:23" x14ac:dyDescent="0.35">
      <c r="B300" s="55" t="s">
        <v>112</v>
      </c>
      <c r="C300" s="76" t="s">
        <v>135</v>
      </c>
      <c r="D300" s="55" t="s">
        <v>60</v>
      </c>
      <c r="E300" s="55" t="s">
        <v>173</v>
      </c>
      <c r="F300" s="70">
        <v>206.18</v>
      </c>
      <c r="G300" s="77">
        <v>53550</v>
      </c>
      <c r="H300" s="77">
        <v>206.42</v>
      </c>
      <c r="I300" s="77">
        <v>1</v>
      </c>
      <c r="J300" s="77">
        <v>23.233705396904099</v>
      </c>
      <c r="K300" s="77">
        <v>1.3279204635165199E-2</v>
      </c>
      <c r="L300" s="77">
        <v>23.238980192277499</v>
      </c>
      <c r="M300" s="77">
        <v>1.32852349292758E-2</v>
      </c>
      <c r="N300" s="77">
        <v>-5.2747953733806004E-3</v>
      </c>
      <c r="O300" s="77">
        <v>-6.0302941105870003E-6</v>
      </c>
      <c r="P300" s="77">
        <v>-5.4027618714339899E-3</v>
      </c>
      <c r="Q300" s="77">
        <v>-5.4027618714339899E-3</v>
      </c>
      <c r="R300" s="77">
        <v>0</v>
      </c>
      <c r="S300" s="77">
        <v>7.18069962E-10</v>
      </c>
      <c r="T300" s="77" t="s">
        <v>150</v>
      </c>
      <c r="U300" s="105">
        <v>2.1901214597103999E-5</v>
      </c>
      <c r="V300" s="105">
        <v>0</v>
      </c>
      <c r="W300" s="101">
        <v>2.1901941614402599E-5</v>
      </c>
    </row>
    <row r="301" spans="2:23" x14ac:dyDescent="0.35">
      <c r="B301" s="55" t="s">
        <v>112</v>
      </c>
      <c r="C301" s="76" t="s">
        <v>135</v>
      </c>
      <c r="D301" s="55" t="s">
        <v>60</v>
      </c>
      <c r="E301" s="55" t="s">
        <v>173</v>
      </c>
      <c r="F301" s="70">
        <v>206.18</v>
      </c>
      <c r="G301" s="77">
        <v>54200</v>
      </c>
      <c r="H301" s="77">
        <v>206.27</v>
      </c>
      <c r="I301" s="77">
        <v>1</v>
      </c>
      <c r="J301" s="77">
        <v>35.2098991557069</v>
      </c>
      <c r="K301" s="77">
        <v>8.1822641904633099E-3</v>
      </c>
      <c r="L301" s="77">
        <v>35.215261940620998</v>
      </c>
      <c r="M301" s="77">
        <v>8.1847568454072091E-3</v>
      </c>
      <c r="N301" s="77">
        <v>-5.3627849140924803E-3</v>
      </c>
      <c r="O301" s="77">
        <v>-2.492654943901E-6</v>
      </c>
      <c r="P301" s="77">
        <v>-5.4905886234717502E-3</v>
      </c>
      <c r="Q301" s="77">
        <v>-5.4905886234717502E-3</v>
      </c>
      <c r="R301" s="77">
        <v>0</v>
      </c>
      <c r="S301" s="77">
        <v>1.98967319E-10</v>
      </c>
      <c r="T301" s="77" t="s">
        <v>150</v>
      </c>
      <c r="U301" s="105">
        <v>-3.1397123537546001E-5</v>
      </c>
      <c r="V301" s="105">
        <v>0</v>
      </c>
      <c r="W301" s="101">
        <v>-3.1396081300740299E-5</v>
      </c>
    </row>
    <row r="302" spans="2:23" x14ac:dyDescent="0.35">
      <c r="B302" s="55" t="s">
        <v>112</v>
      </c>
      <c r="C302" s="76" t="s">
        <v>135</v>
      </c>
      <c r="D302" s="55" t="s">
        <v>60</v>
      </c>
      <c r="E302" s="55" t="s">
        <v>174</v>
      </c>
      <c r="F302" s="70">
        <v>206.21</v>
      </c>
      <c r="G302" s="77">
        <v>53150</v>
      </c>
      <c r="H302" s="77">
        <v>206.18</v>
      </c>
      <c r="I302" s="77">
        <v>1</v>
      </c>
      <c r="J302" s="77">
        <v>-30.249671501585301</v>
      </c>
      <c r="K302" s="77">
        <v>0</v>
      </c>
      <c r="L302" s="77">
        <v>-30.2502074313858</v>
      </c>
      <c r="M302" s="77">
        <v>0</v>
      </c>
      <c r="N302" s="77">
        <v>5.35929800488111E-4</v>
      </c>
      <c r="O302" s="77">
        <v>0</v>
      </c>
      <c r="P302" s="77">
        <v>5.5430761378011699E-4</v>
      </c>
      <c r="Q302" s="77">
        <v>5.5430761378011699E-4</v>
      </c>
      <c r="R302" s="77">
        <v>0</v>
      </c>
      <c r="S302" s="77">
        <v>0</v>
      </c>
      <c r="T302" s="77" t="s">
        <v>151</v>
      </c>
      <c r="U302" s="105">
        <v>1.6077894014644001E-5</v>
      </c>
      <c r="V302" s="105">
        <v>0</v>
      </c>
      <c r="W302" s="101">
        <v>1.6078427725092901E-5</v>
      </c>
    </row>
    <row r="303" spans="2:23" x14ac:dyDescent="0.35">
      <c r="B303" s="55" t="s">
        <v>112</v>
      </c>
      <c r="C303" s="76" t="s">
        <v>135</v>
      </c>
      <c r="D303" s="55" t="s">
        <v>60</v>
      </c>
      <c r="E303" s="55" t="s">
        <v>174</v>
      </c>
      <c r="F303" s="70">
        <v>206.21</v>
      </c>
      <c r="G303" s="77">
        <v>53150</v>
      </c>
      <c r="H303" s="77">
        <v>206.18</v>
      </c>
      <c r="I303" s="77">
        <v>2</v>
      </c>
      <c r="J303" s="77">
        <v>-25.397911079434401</v>
      </c>
      <c r="K303" s="77">
        <v>0</v>
      </c>
      <c r="L303" s="77">
        <v>-25.398361051177599</v>
      </c>
      <c r="M303" s="77">
        <v>0</v>
      </c>
      <c r="N303" s="77">
        <v>4.49971743221589E-4</v>
      </c>
      <c r="O303" s="77">
        <v>0</v>
      </c>
      <c r="P303" s="77">
        <v>4.6540192957630102E-4</v>
      </c>
      <c r="Q303" s="77">
        <v>4.6540192957630102E-4</v>
      </c>
      <c r="R303" s="77">
        <v>0</v>
      </c>
      <c r="S303" s="77">
        <v>0</v>
      </c>
      <c r="T303" s="77" t="s">
        <v>151</v>
      </c>
      <c r="U303" s="105">
        <v>1.3499152296648001E-5</v>
      </c>
      <c r="V303" s="105">
        <v>0</v>
      </c>
      <c r="W303" s="101">
        <v>1.34996004050026E-5</v>
      </c>
    </row>
    <row r="304" spans="2:23" x14ac:dyDescent="0.35">
      <c r="B304" s="55" t="s">
        <v>112</v>
      </c>
      <c r="C304" s="76" t="s">
        <v>135</v>
      </c>
      <c r="D304" s="55" t="s">
        <v>60</v>
      </c>
      <c r="E304" s="55" t="s">
        <v>174</v>
      </c>
      <c r="F304" s="70">
        <v>206.21</v>
      </c>
      <c r="G304" s="77">
        <v>53150</v>
      </c>
      <c r="H304" s="77">
        <v>206.18</v>
      </c>
      <c r="I304" s="77">
        <v>3</v>
      </c>
      <c r="J304" s="77">
        <v>-31.075601098898101</v>
      </c>
      <c r="K304" s="77">
        <v>0</v>
      </c>
      <c r="L304" s="77">
        <v>-31.076151661594199</v>
      </c>
      <c r="M304" s="77">
        <v>0</v>
      </c>
      <c r="N304" s="77">
        <v>5.5056269606112995E-4</v>
      </c>
      <c r="O304" s="77">
        <v>0</v>
      </c>
      <c r="P304" s="77">
        <v>5.6944229265846005E-4</v>
      </c>
      <c r="Q304" s="77">
        <v>5.6944229265846005E-4</v>
      </c>
      <c r="R304" s="77">
        <v>0</v>
      </c>
      <c r="S304" s="77">
        <v>0</v>
      </c>
      <c r="T304" s="77" t="s">
        <v>151</v>
      </c>
      <c r="U304" s="105">
        <v>1.6516880881835E-5</v>
      </c>
      <c r="V304" s="105">
        <v>0</v>
      </c>
      <c r="W304" s="101">
        <v>1.6517429164582799E-5</v>
      </c>
    </row>
    <row r="305" spans="2:23" x14ac:dyDescent="0.35">
      <c r="B305" s="55" t="s">
        <v>112</v>
      </c>
      <c r="C305" s="76" t="s">
        <v>135</v>
      </c>
      <c r="D305" s="55" t="s">
        <v>60</v>
      </c>
      <c r="E305" s="55" t="s">
        <v>174</v>
      </c>
      <c r="F305" s="70">
        <v>206.21</v>
      </c>
      <c r="G305" s="77">
        <v>53654</v>
      </c>
      <c r="H305" s="77">
        <v>206.64</v>
      </c>
      <c r="I305" s="77">
        <v>1</v>
      </c>
      <c r="J305" s="77">
        <v>37.486886655465298</v>
      </c>
      <c r="K305" s="77">
        <v>4.4125373473158598E-2</v>
      </c>
      <c r="L305" s="77">
        <v>37.487212527637702</v>
      </c>
      <c r="M305" s="77">
        <v>4.4126140637097501E-2</v>
      </c>
      <c r="N305" s="77">
        <v>-3.2587217245194601E-4</v>
      </c>
      <c r="O305" s="77">
        <v>-7.6716393896100005E-7</v>
      </c>
      <c r="P305" s="77">
        <v>-3.40045245921833E-4</v>
      </c>
      <c r="Q305" s="77">
        <v>-3.40045245921833E-4</v>
      </c>
      <c r="R305" s="77">
        <v>0</v>
      </c>
      <c r="S305" s="77">
        <v>3.6308060000000001E-12</v>
      </c>
      <c r="T305" s="77" t="s">
        <v>151</v>
      </c>
      <c r="U305" s="105">
        <v>-1.8236781945778001E-5</v>
      </c>
      <c r="V305" s="105">
        <v>0</v>
      </c>
      <c r="W305" s="101">
        <v>-1.8236176570405401E-5</v>
      </c>
    </row>
    <row r="306" spans="2:23" x14ac:dyDescent="0.35">
      <c r="B306" s="55" t="s">
        <v>112</v>
      </c>
      <c r="C306" s="76" t="s">
        <v>135</v>
      </c>
      <c r="D306" s="55" t="s">
        <v>60</v>
      </c>
      <c r="E306" s="55" t="s">
        <v>174</v>
      </c>
      <c r="F306" s="70">
        <v>206.21</v>
      </c>
      <c r="G306" s="77">
        <v>53654</v>
      </c>
      <c r="H306" s="77">
        <v>206.64</v>
      </c>
      <c r="I306" s="77">
        <v>2</v>
      </c>
      <c r="J306" s="77">
        <v>37.486886655465298</v>
      </c>
      <c r="K306" s="77">
        <v>4.4125373473158598E-2</v>
      </c>
      <c r="L306" s="77">
        <v>37.487212527637702</v>
      </c>
      <c r="M306" s="77">
        <v>4.4126140637097501E-2</v>
      </c>
      <c r="N306" s="77">
        <v>-3.2587217245194601E-4</v>
      </c>
      <c r="O306" s="77">
        <v>-7.6716393896100005E-7</v>
      </c>
      <c r="P306" s="77">
        <v>-3.40045245921833E-4</v>
      </c>
      <c r="Q306" s="77">
        <v>-3.40045245921833E-4</v>
      </c>
      <c r="R306" s="77">
        <v>0</v>
      </c>
      <c r="S306" s="77">
        <v>3.6308060000000001E-12</v>
      </c>
      <c r="T306" s="77" t="s">
        <v>151</v>
      </c>
      <c r="U306" s="105">
        <v>-1.8236781945778001E-5</v>
      </c>
      <c r="V306" s="105">
        <v>0</v>
      </c>
      <c r="W306" s="101">
        <v>-1.8236176570405401E-5</v>
      </c>
    </row>
    <row r="307" spans="2:23" x14ac:dyDescent="0.35">
      <c r="B307" s="55" t="s">
        <v>112</v>
      </c>
      <c r="C307" s="76" t="s">
        <v>135</v>
      </c>
      <c r="D307" s="55" t="s">
        <v>60</v>
      </c>
      <c r="E307" s="55" t="s">
        <v>174</v>
      </c>
      <c r="F307" s="70">
        <v>206.21</v>
      </c>
      <c r="G307" s="77">
        <v>53704</v>
      </c>
      <c r="H307" s="77">
        <v>206.79</v>
      </c>
      <c r="I307" s="77">
        <v>1</v>
      </c>
      <c r="J307" s="77">
        <v>28.429085500533901</v>
      </c>
      <c r="K307" s="77">
        <v>3.37832993201806E-2</v>
      </c>
      <c r="L307" s="77">
        <v>28.4294927840191</v>
      </c>
      <c r="M307" s="77">
        <v>3.37842673061855E-2</v>
      </c>
      <c r="N307" s="77">
        <v>-4.0728348518204199E-4</v>
      </c>
      <c r="O307" s="77">
        <v>-9.679860049199999E-7</v>
      </c>
      <c r="P307" s="77">
        <v>-4.1894772248352702E-4</v>
      </c>
      <c r="Q307" s="77">
        <v>-4.1894772248352702E-4</v>
      </c>
      <c r="R307" s="77">
        <v>0</v>
      </c>
      <c r="S307" s="77">
        <v>7.3366190000000005E-12</v>
      </c>
      <c r="T307" s="77" t="s">
        <v>151</v>
      </c>
      <c r="U307" s="105">
        <v>3.6335311389506001E-5</v>
      </c>
      <c r="V307" s="105">
        <v>0</v>
      </c>
      <c r="W307" s="101">
        <v>3.6336517550918401E-5</v>
      </c>
    </row>
    <row r="308" spans="2:23" x14ac:dyDescent="0.35">
      <c r="B308" s="55" t="s">
        <v>112</v>
      </c>
      <c r="C308" s="76" t="s">
        <v>135</v>
      </c>
      <c r="D308" s="55" t="s">
        <v>60</v>
      </c>
      <c r="E308" s="55" t="s">
        <v>174</v>
      </c>
      <c r="F308" s="70">
        <v>206.21</v>
      </c>
      <c r="G308" s="77">
        <v>58004</v>
      </c>
      <c r="H308" s="77">
        <v>205.25</v>
      </c>
      <c r="I308" s="77">
        <v>1</v>
      </c>
      <c r="J308" s="77">
        <v>-16.7704764109716</v>
      </c>
      <c r="K308" s="77">
        <v>5.9568512582991999E-2</v>
      </c>
      <c r="L308" s="77">
        <v>-16.769998528307099</v>
      </c>
      <c r="M308" s="77">
        <v>5.9565117765429797E-2</v>
      </c>
      <c r="N308" s="77">
        <v>-4.77882664445817E-4</v>
      </c>
      <c r="O308" s="77">
        <v>3.3948175622199999E-6</v>
      </c>
      <c r="P308" s="77">
        <v>-4.90113624537902E-4</v>
      </c>
      <c r="Q308" s="77">
        <v>-4.9011362453790298E-4</v>
      </c>
      <c r="R308" s="77">
        <v>0</v>
      </c>
      <c r="S308" s="77">
        <v>5.0876766999999998E-11</v>
      </c>
      <c r="T308" s="77" t="s">
        <v>151</v>
      </c>
      <c r="U308" s="105">
        <v>2.3964845920745599E-4</v>
      </c>
      <c r="V308" s="105">
        <v>0</v>
      </c>
      <c r="W308" s="101">
        <v>2.39656414408966E-4</v>
      </c>
    </row>
    <row r="309" spans="2:23" x14ac:dyDescent="0.35">
      <c r="B309" s="55" t="s">
        <v>112</v>
      </c>
      <c r="C309" s="76" t="s">
        <v>135</v>
      </c>
      <c r="D309" s="55" t="s">
        <v>60</v>
      </c>
      <c r="E309" s="55" t="s">
        <v>175</v>
      </c>
      <c r="F309" s="70">
        <v>204.31</v>
      </c>
      <c r="G309" s="77">
        <v>53050</v>
      </c>
      <c r="H309" s="77">
        <v>205.99</v>
      </c>
      <c r="I309" s="77">
        <v>1</v>
      </c>
      <c r="J309" s="77">
        <v>170.782172321579</v>
      </c>
      <c r="K309" s="77">
        <v>0.70291386422734603</v>
      </c>
      <c r="L309" s="77">
        <v>170.779001639841</v>
      </c>
      <c r="M309" s="77">
        <v>0.702887764366527</v>
      </c>
      <c r="N309" s="77">
        <v>3.1706817380960902E-3</v>
      </c>
      <c r="O309" s="77">
        <v>2.6099860819025001E-5</v>
      </c>
      <c r="P309" s="77">
        <v>3.36365846031581E-3</v>
      </c>
      <c r="Q309" s="77">
        <v>3.36365846031581E-3</v>
      </c>
      <c r="R309" s="77">
        <v>0</v>
      </c>
      <c r="S309" s="77">
        <v>2.72672178E-10</v>
      </c>
      <c r="T309" s="77" t="s">
        <v>150</v>
      </c>
      <c r="U309" s="105">
        <v>2.7641127021593E-5</v>
      </c>
      <c r="V309" s="105">
        <v>0</v>
      </c>
      <c r="W309" s="101">
        <v>2.76420445769829E-5</v>
      </c>
    </row>
    <row r="310" spans="2:23" x14ac:dyDescent="0.35">
      <c r="B310" s="55" t="s">
        <v>112</v>
      </c>
      <c r="C310" s="76" t="s">
        <v>135</v>
      </c>
      <c r="D310" s="55" t="s">
        <v>60</v>
      </c>
      <c r="E310" s="55" t="s">
        <v>175</v>
      </c>
      <c r="F310" s="70">
        <v>204.31</v>
      </c>
      <c r="G310" s="77">
        <v>53204</v>
      </c>
      <c r="H310" s="77">
        <v>205.17</v>
      </c>
      <c r="I310" s="77">
        <v>1</v>
      </c>
      <c r="J310" s="77">
        <v>26.6241424003559</v>
      </c>
      <c r="K310" s="77">
        <v>0</v>
      </c>
      <c r="L310" s="77">
        <v>26.624100565698999</v>
      </c>
      <c r="M310" s="77">
        <v>0</v>
      </c>
      <c r="N310" s="77">
        <v>4.1834656888673E-5</v>
      </c>
      <c r="O310" s="77">
        <v>0</v>
      </c>
      <c r="P310" s="77">
        <v>4.9183849129492001E-5</v>
      </c>
      <c r="Q310" s="77">
        <v>4.9183849129490998E-5</v>
      </c>
      <c r="R310" s="77">
        <v>0</v>
      </c>
      <c r="S310" s="77">
        <v>0</v>
      </c>
      <c r="T310" s="77" t="s">
        <v>151</v>
      </c>
      <c r="U310" s="105">
        <v>-3.5977804924258002E-5</v>
      </c>
      <c r="V310" s="105">
        <v>0</v>
      </c>
      <c r="W310" s="101">
        <v>-3.5976610630378397E-5</v>
      </c>
    </row>
    <row r="311" spans="2:23" x14ac:dyDescent="0.35">
      <c r="B311" s="55" t="s">
        <v>112</v>
      </c>
      <c r="C311" s="76" t="s">
        <v>135</v>
      </c>
      <c r="D311" s="55" t="s">
        <v>60</v>
      </c>
      <c r="E311" s="55" t="s">
        <v>175</v>
      </c>
      <c r="F311" s="70">
        <v>204.31</v>
      </c>
      <c r="G311" s="77">
        <v>53204</v>
      </c>
      <c r="H311" s="77">
        <v>205.17</v>
      </c>
      <c r="I311" s="77">
        <v>2</v>
      </c>
      <c r="J311" s="77">
        <v>26.6241424003559</v>
      </c>
      <c r="K311" s="77">
        <v>0</v>
      </c>
      <c r="L311" s="77">
        <v>26.624100565698999</v>
      </c>
      <c r="M311" s="77">
        <v>0</v>
      </c>
      <c r="N311" s="77">
        <v>4.1834656888673E-5</v>
      </c>
      <c r="O311" s="77">
        <v>0</v>
      </c>
      <c r="P311" s="77">
        <v>4.9183849129492001E-5</v>
      </c>
      <c r="Q311" s="77">
        <v>4.9183849129490998E-5</v>
      </c>
      <c r="R311" s="77">
        <v>0</v>
      </c>
      <c r="S311" s="77">
        <v>0</v>
      </c>
      <c r="T311" s="77" t="s">
        <v>151</v>
      </c>
      <c r="U311" s="105">
        <v>-3.5977804924258002E-5</v>
      </c>
      <c r="V311" s="105">
        <v>0</v>
      </c>
      <c r="W311" s="101">
        <v>-3.5976610630378397E-5</v>
      </c>
    </row>
    <row r="312" spans="2:23" x14ac:dyDescent="0.35">
      <c r="B312" s="55" t="s">
        <v>112</v>
      </c>
      <c r="C312" s="76" t="s">
        <v>135</v>
      </c>
      <c r="D312" s="55" t="s">
        <v>60</v>
      </c>
      <c r="E312" s="55" t="s">
        <v>176</v>
      </c>
      <c r="F312" s="70">
        <v>205.17</v>
      </c>
      <c r="G312" s="77">
        <v>53254</v>
      </c>
      <c r="H312" s="77">
        <v>206.06</v>
      </c>
      <c r="I312" s="77">
        <v>1</v>
      </c>
      <c r="J312" s="77">
        <v>20.390720332489298</v>
      </c>
      <c r="K312" s="77">
        <v>4.3823367536439201E-2</v>
      </c>
      <c r="L312" s="77">
        <v>20.390720302605899</v>
      </c>
      <c r="M312" s="77">
        <v>4.3823367407989498E-2</v>
      </c>
      <c r="N312" s="77">
        <v>2.9883401308999997E-8</v>
      </c>
      <c r="O312" s="77">
        <v>1.2844972999999999E-10</v>
      </c>
      <c r="P312" s="77">
        <v>5.3596800000000004E-13</v>
      </c>
      <c r="Q312" s="77">
        <v>5.3596800000000004E-13</v>
      </c>
      <c r="R312" s="77">
        <v>0</v>
      </c>
      <c r="S312" s="77">
        <v>0</v>
      </c>
      <c r="T312" s="77" t="s">
        <v>151</v>
      </c>
      <c r="U312" s="105">
        <v>-1.85035883E-10</v>
      </c>
      <c r="V312" s="105">
        <v>0</v>
      </c>
      <c r="W312" s="101">
        <v>-1.8502974067999999E-10</v>
      </c>
    </row>
    <row r="313" spans="2:23" x14ac:dyDescent="0.35">
      <c r="B313" s="55" t="s">
        <v>112</v>
      </c>
      <c r="C313" s="76" t="s">
        <v>135</v>
      </c>
      <c r="D313" s="55" t="s">
        <v>60</v>
      </c>
      <c r="E313" s="55" t="s">
        <v>176</v>
      </c>
      <c r="F313" s="70">
        <v>205.17</v>
      </c>
      <c r="G313" s="77">
        <v>53304</v>
      </c>
      <c r="H313" s="77">
        <v>206.74</v>
      </c>
      <c r="I313" s="77">
        <v>1</v>
      </c>
      <c r="J313" s="77">
        <v>30.062234057037401</v>
      </c>
      <c r="K313" s="77">
        <v>0.100676403898111</v>
      </c>
      <c r="L313" s="77">
        <v>30.062202025464899</v>
      </c>
      <c r="M313" s="77">
        <v>0.100676189355053</v>
      </c>
      <c r="N313" s="77">
        <v>3.2031572527734998E-5</v>
      </c>
      <c r="O313" s="77">
        <v>2.1454305818900001E-7</v>
      </c>
      <c r="P313" s="77">
        <v>3.8345408489391001E-5</v>
      </c>
      <c r="Q313" s="77">
        <v>3.8345408489391001E-5</v>
      </c>
      <c r="R313" s="77">
        <v>0</v>
      </c>
      <c r="S313" s="77">
        <v>1.63799E-13</v>
      </c>
      <c r="T313" s="77" t="s">
        <v>151</v>
      </c>
      <c r="U313" s="105">
        <v>-6.103353319268E-6</v>
      </c>
      <c r="V313" s="105">
        <v>0</v>
      </c>
      <c r="W313" s="101">
        <v>-6.1031507166487E-6</v>
      </c>
    </row>
    <row r="314" spans="2:23" x14ac:dyDescent="0.35">
      <c r="B314" s="55" t="s">
        <v>112</v>
      </c>
      <c r="C314" s="76" t="s">
        <v>135</v>
      </c>
      <c r="D314" s="55" t="s">
        <v>60</v>
      </c>
      <c r="E314" s="55" t="s">
        <v>176</v>
      </c>
      <c r="F314" s="70">
        <v>205.17</v>
      </c>
      <c r="G314" s="77">
        <v>54104</v>
      </c>
      <c r="H314" s="77">
        <v>205.92</v>
      </c>
      <c r="I314" s="77">
        <v>1</v>
      </c>
      <c r="J314" s="77">
        <v>18.473775421929702</v>
      </c>
      <c r="K314" s="77">
        <v>3.37185013799816E-2</v>
      </c>
      <c r="L314" s="77">
        <v>18.4737753646546</v>
      </c>
      <c r="M314" s="77">
        <v>3.3718501170903303E-2</v>
      </c>
      <c r="N314" s="77">
        <v>5.7275151287999997E-8</v>
      </c>
      <c r="O314" s="77">
        <v>2.0907825199999999E-10</v>
      </c>
      <c r="P314" s="77">
        <v>5.7119700000000001E-13</v>
      </c>
      <c r="Q314" s="77">
        <v>5.7119700000000001E-13</v>
      </c>
      <c r="R314" s="77">
        <v>0</v>
      </c>
      <c r="S314" s="77">
        <v>0</v>
      </c>
      <c r="T314" s="77" t="s">
        <v>151</v>
      </c>
      <c r="U314" s="105">
        <v>1.8625774000000001E-11</v>
      </c>
      <c r="V314" s="105">
        <v>0</v>
      </c>
      <c r="W314" s="101">
        <v>1.862639229E-11</v>
      </c>
    </row>
    <row r="315" spans="2:23" x14ac:dyDescent="0.35">
      <c r="B315" s="55" t="s">
        <v>112</v>
      </c>
      <c r="C315" s="76" t="s">
        <v>135</v>
      </c>
      <c r="D315" s="55" t="s">
        <v>60</v>
      </c>
      <c r="E315" s="55" t="s">
        <v>177</v>
      </c>
      <c r="F315" s="70">
        <v>206.06</v>
      </c>
      <c r="G315" s="77">
        <v>54104</v>
      </c>
      <c r="H315" s="77">
        <v>205.92</v>
      </c>
      <c r="I315" s="77">
        <v>1</v>
      </c>
      <c r="J315" s="77">
        <v>-4.03290372816834</v>
      </c>
      <c r="K315" s="77">
        <v>1.4247537733070501E-3</v>
      </c>
      <c r="L315" s="77">
        <v>-4.03290375799748</v>
      </c>
      <c r="M315" s="77">
        <v>1.4247537943832701E-3</v>
      </c>
      <c r="N315" s="77">
        <v>2.9829144015999997E-8</v>
      </c>
      <c r="O315" s="77">
        <v>-2.1076220999999999E-11</v>
      </c>
      <c r="P315" s="77">
        <v>7.4873000000000003E-14</v>
      </c>
      <c r="Q315" s="77">
        <v>7.4873000000000003E-14</v>
      </c>
      <c r="R315" s="77">
        <v>0</v>
      </c>
      <c r="S315" s="77">
        <v>0</v>
      </c>
      <c r="T315" s="77" t="s">
        <v>151</v>
      </c>
      <c r="U315" s="105">
        <v>-1.6541061699999999E-10</v>
      </c>
      <c r="V315" s="105">
        <v>0</v>
      </c>
      <c r="W315" s="101">
        <v>-1.6540512614999999E-10</v>
      </c>
    </row>
    <row r="316" spans="2:23" x14ac:dyDescent="0.35">
      <c r="B316" s="55" t="s">
        <v>112</v>
      </c>
      <c r="C316" s="76" t="s">
        <v>135</v>
      </c>
      <c r="D316" s="55" t="s">
        <v>60</v>
      </c>
      <c r="E316" s="55" t="s">
        <v>178</v>
      </c>
      <c r="F316" s="70">
        <v>206.8</v>
      </c>
      <c r="G316" s="77">
        <v>53404</v>
      </c>
      <c r="H316" s="77">
        <v>207.8</v>
      </c>
      <c r="I316" s="77">
        <v>1</v>
      </c>
      <c r="J316" s="77">
        <v>21.945256113783699</v>
      </c>
      <c r="K316" s="77">
        <v>4.6810962645437403E-2</v>
      </c>
      <c r="L316" s="77">
        <v>21.945636151723399</v>
      </c>
      <c r="M316" s="77">
        <v>4.6812583961292099E-2</v>
      </c>
      <c r="N316" s="77">
        <v>-3.80037939645694E-4</v>
      </c>
      <c r="O316" s="77">
        <v>-1.6213158546400001E-6</v>
      </c>
      <c r="P316" s="77">
        <v>-3.87510685861966E-4</v>
      </c>
      <c r="Q316" s="77">
        <v>-3.8751068586196697E-4</v>
      </c>
      <c r="R316" s="77">
        <v>0</v>
      </c>
      <c r="S316" s="77">
        <v>1.4595992E-11</v>
      </c>
      <c r="T316" s="77" t="s">
        <v>151</v>
      </c>
      <c r="U316" s="105">
        <v>4.393916297873E-5</v>
      </c>
      <c r="V316" s="105">
        <v>0</v>
      </c>
      <c r="W316" s="101">
        <v>4.3940621552245798E-5</v>
      </c>
    </row>
    <row r="317" spans="2:23" x14ac:dyDescent="0.35">
      <c r="B317" s="55" t="s">
        <v>112</v>
      </c>
      <c r="C317" s="76" t="s">
        <v>135</v>
      </c>
      <c r="D317" s="55" t="s">
        <v>60</v>
      </c>
      <c r="E317" s="55" t="s">
        <v>179</v>
      </c>
      <c r="F317" s="70">
        <v>207.8</v>
      </c>
      <c r="G317" s="77">
        <v>53854</v>
      </c>
      <c r="H317" s="77">
        <v>206.1</v>
      </c>
      <c r="I317" s="77">
        <v>1</v>
      </c>
      <c r="J317" s="77">
        <v>-23.675481932961901</v>
      </c>
      <c r="K317" s="77">
        <v>0.110665130848573</v>
      </c>
      <c r="L317" s="77">
        <v>-23.675100924766699</v>
      </c>
      <c r="M317" s="77">
        <v>0.11066156902181799</v>
      </c>
      <c r="N317" s="77">
        <v>-3.8100819512998401E-4</v>
      </c>
      <c r="O317" s="77">
        <v>3.56182675511E-6</v>
      </c>
      <c r="P317" s="77">
        <v>-3.8751068601438498E-4</v>
      </c>
      <c r="Q317" s="77">
        <v>-3.8751068601438601E-4</v>
      </c>
      <c r="R317" s="77">
        <v>0</v>
      </c>
      <c r="S317" s="77">
        <v>2.9646984E-11</v>
      </c>
      <c r="T317" s="77" t="s">
        <v>151</v>
      </c>
      <c r="U317" s="105">
        <v>8.9406115248973997E-5</v>
      </c>
      <c r="V317" s="105">
        <v>0</v>
      </c>
      <c r="W317" s="101">
        <v>8.9409083111423204E-5</v>
      </c>
    </row>
    <row r="318" spans="2:23" x14ac:dyDescent="0.35">
      <c r="B318" s="55" t="s">
        <v>112</v>
      </c>
      <c r="C318" s="76" t="s">
        <v>135</v>
      </c>
      <c r="D318" s="55" t="s">
        <v>60</v>
      </c>
      <c r="E318" s="55" t="s">
        <v>180</v>
      </c>
      <c r="F318" s="70">
        <v>207.72</v>
      </c>
      <c r="G318" s="77">
        <v>53754</v>
      </c>
      <c r="H318" s="77">
        <v>206.83</v>
      </c>
      <c r="I318" s="77">
        <v>1</v>
      </c>
      <c r="J318" s="77">
        <v>-14.714272657181199</v>
      </c>
      <c r="K318" s="77">
        <v>3.5117892776405001E-2</v>
      </c>
      <c r="L318" s="77">
        <v>-14.7139133028549</v>
      </c>
      <c r="M318" s="77">
        <v>3.5116177487733401E-2</v>
      </c>
      <c r="N318" s="77">
        <v>-3.5935432631528701E-4</v>
      </c>
      <c r="O318" s="77">
        <v>1.715288671527E-6</v>
      </c>
      <c r="P318" s="77">
        <v>-3.66004593629073E-4</v>
      </c>
      <c r="Q318" s="77">
        <v>-3.6600459362907202E-4</v>
      </c>
      <c r="R318" s="77">
        <v>0</v>
      </c>
      <c r="S318" s="77">
        <v>2.1728208999999999E-11</v>
      </c>
      <c r="T318" s="77" t="s">
        <v>151</v>
      </c>
      <c r="U318" s="105">
        <v>3.5711108970250999E-5</v>
      </c>
      <c r="V318" s="105">
        <v>0</v>
      </c>
      <c r="W318" s="101">
        <v>3.5712294411079398E-5</v>
      </c>
    </row>
    <row r="319" spans="2:23" x14ac:dyDescent="0.35">
      <c r="B319" s="55" t="s">
        <v>112</v>
      </c>
      <c r="C319" s="76" t="s">
        <v>135</v>
      </c>
      <c r="D319" s="55" t="s">
        <v>60</v>
      </c>
      <c r="E319" s="55" t="s">
        <v>181</v>
      </c>
      <c r="F319" s="70">
        <v>206.42</v>
      </c>
      <c r="G319" s="77">
        <v>54050</v>
      </c>
      <c r="H319" s="77">
        <v>206.62</v>
      </c>
      <c r="I319" s="77">
        <v>1</v>
      </c>
      <c r="J319" s="77">
        <v>31.6072244868901</v>
      </c>
      <c r="K319" s="77">
        <v>1.4485741276587701E-2</v>
      </c>
      <c r="L319" s="77">
        <v>31.6148908317506</v>
      </c>
      <c r="M319" s="77">
        <v>1.44927691734008E-2</v>
      </c>
      <c r="N319" s="77">
        <v>-7.6663448604186203E-3</v>
      </c>
      <c r="O319" s="77">
        <v>-7.0278968131490001E-6</v>
      </c>
      <c r="P319" s="77">
        <v>-7.8519409646485797E-3</v>
      </c>
      <c r="Q319" s="77">
        <v>-7.8519409646485693E-3</v>
      </c>
      <c r="R319" s="77">
        <v>0</v>
      </c>
      <c r="S319" s="77">
        <v>8.9396816499999996E-10</v>
      </c>
      <c r="T319" s="77" t="s">
        <v>150</v>
      </c>
      <c r="U319" s="105">
        <v>8.1867722232306994E-5</v>
      </c>
      <c r="V319" s="105">
        <v>0</v>
      </c>
      <c r="W319" s="101">
        <v>8.1870439855569503E-5</v>
      </c>
    </row>
    <row r="320" spans="2:23" x14ac:dyDescent="0.35">
      <c r="B320" s="55" t="s">
        <v>112</v>
      </c>
      <c r="C320" s="76" t="s">
        <v>135</v>
      </c>
      <c r="D320" s="55" t="s">
        <v>60</v>
      </c>
      <c r="E320" s="55" t="s">
        <v>181</v>
      </c>
      <c r="F320" s="70">
        <v>206.42</v>
      </c>
      <c r="G320" s="77">
        <v>54850</v>
      </c>
      <c r="H320" s="77">
        <v>206.27</v>
      </c>
      <c r="I320" s="77">
        <v>1</v>
      </c>
      <c r="J320" s="77">
        <v>-13.9908392983083</v>
      </c>
      <c r="K320" s="77">
        <v>5.1089075494753604E-3</v>
      </c>
      <c r="L320" s="77">
        <v>-13.987878419096701</v>
      </c>
      <c r="M320" s="77">
        <v>5.1067453836199901E-3</v>
      </c>
      <c r="N320" s="77">
        <v>-2.96087921150268E-3</v>
      </c>
      <c r="O320" s="77">
        <v>2.162165855368E-6</v>
      </c>
      <c r="P320" s="77">
        <v>-3.04140953117667E-3</v>
      </c>
      <c r="Q320" s="77">
        <v>-3.0414095311766601E-3</v>
      </c>
      <c r="R320" s="77">
        <v>0</v>
      </c>
      <c r="S320" s="77">
        <v>2.4142948799999998E-10</v>
      </c>
      <c r="T320" s="77" t="s">
        <v>151</v>
      </c>
      <c r="U320" s="105">
        <v>2.0202317005839999E-6</v>
      </c>
      <c r="V320" s="105">
        <v>0</v>
      </c>
      <c r="W320" s="101">
        <v>2.02029876277305E-6</v>
      </c>
    </row>
    <row r="321" spans="2:23" x14ac:dyDescent="0.35">
      <c r="B321" s="55" t="s">
        <v>112</v>
      </c>
      <c r="C321" s="76" t="s">
        <v>135</v>
      </c>
      <c r="D321" s="55" t="s">
        <v>60</v>
      </c>
      <c r="E321" s="55" t="s">
        <v>182</v>
      </c>
      <c r="F321" s="70">
        <v>207.04</v>
      </c>
      <c r="G321" s="77">
        <v>53654</v>
      </c>
      <c r="H321" s="77">
        <v>206.64</v>
      </c>
      <c r="I321" s="77">
        <v>1</v>
      </c>
      <c r="J321" s="77">
        <v>-27.367596509034001</v>
      </c>
      <c r="K321" s="77">
        <v>2.9435123810174699E-2</v>
      </c>
      <c r="L321" s="77">
        <v>-27.3678500033154</v>
      </c>
      <c r="M321" s="77">
        <v>2.9435669102495999E-2</v>
      </c>
      <c r="N321" s="77">
        <v>2.5349428135479401E-4</v>
      </c>
      <c r="O321" s="77">
        <v>-5.4529232125799997E-7</v>
      </c>
      <c r="P321" s="77">
        <v>2.6492563723368401E-4</v>
      </c>
      <c r="Q321" s="77">
        <v>2.6492563723368298E-4</v>
      </c>
      <c r="R321" s="77">
        <v>0</v>
      </c>
      <c r="S321" s="77">
        <v>2.7582939999999998E-12</v>
      </c>
      <c r="T321" s="77" t="s">
        <v>151</v>
      </c>
      <c r="U321" s="105">
        <v>-1.1390551187026E-5</v>
      </c>
      <c r="V321" s="105">
        <v>0</v>
      </c>
      <c r="W321" s="101">
        <v>-1.13901730743091E-5</v>
      </c>
    </row>
    <row r="322" spans="2:23" x14ac:dyDescent="0.35">
      <c r="B322" s="55" t="s">
        <v>112</v>
      </c>
      <c r="C322" s="76" t="s">
        <v>135</v>
      </c>
      <c r="D322" s="55" t="s">
        <v>60</v>
      </c>
      <c r="E322" s="55" t="s">
        <v>183</v>
      </c>
      <c r="F322" s="70">
        <v>206.79</v>
      </c>
      <c r="G322" s="77">
        <v>58004</v>
      </c>
      <c r="H322" s="77">
        <v>205.25</v>
      </c>
      <c r="I322" s="77">
        <v>1</v>
      </c>
      <c r="J322" s="77">
        <v>-23.012981151043199</v>
      </c>
      <c r="K322" s="77">
        <v>0.109150003830549</v>
      </c>
      <c r="L322" s="77">
        <v>-23.012572412933402</v>
      </c>
      <c r="M322" s="77">
        <v>0.10914612659537</v>
      </c>
      <c r="N322" s="77">
        <v>-4.08738109711204E-4</v>
      </c>
      <c r="O322" s="77">
        <v>3.877235178773E-6</v>
      </c>
      <c r="P322" s="77">
        <v>-4.1894772262669402E-4</v>
      </c>
      <c r="Q322" s="77">
        <v>-4.1894772262669402E-4</v>
      </c>
      <c r="R322" s="77">
        <v>0</v>
      </c>
      <c r="S322" s="77">
        <v>3.6174094000000001E-11</v>
      </c>
      <c r="T322" s="77" t="s">
        <v>151</v>
      </c>
      <c r="U322" s="105">
        <v>1.6933130257546099E-4</v>
      </c>
      <c r="V322" s="105">
        <v>0</v>
      </c>
      <c r="W322" s="101">
        <v>1.6933692357815099E-4</v>
      </c>
    </row>
    <row r="323" spans="2:23" x14ac:dyDescent="0.35">
      <c r="B323" s="55" t="s">
        <v>112</v>
      </c>
      <c r="C323" s="76" t="s">
        <v>135</v>
      </c>
      <c r="D323" s="55" t="s">
        <v>60</v>
      </c>
      <c r="E323" s="55" t="s">
        <v>184</v>
      </c>
      <c r="F323" s="70">
        <v>206.83</v>
      </c>
      <c r="G323" s="77">
        <v>53854</v>
      </c>
      <c r="H323" s="77">
        <v>206.1</v>
      </c>
      <c r="I323" s="77">
        <v>1</v>
      </c>
      <c r="J323" s="77">
        <v>-38.353063859707902</v>
      </c>
      <c r="K323" s="77">
        <v>7.28123966176282E-2</v>
      </c>
      <c r="L323" s="77">
        <v>-38.352588832650397</v>
      </c>
      <c r="M323" s="77">
        <v>7.2810592973233806E-2</v>
      </c>
      <c r="N323" s="77">
        <v>-4.7502705750046602E-4</v>
      </c>
      <c r="O323" s="77">
        <v>1.8036443943630001E-6</v>
      </c>
      <c r="P323" s="77">
        <v>-4.8260481263831301E-4</v>
      </c>
      <c r="Q323" s="77">
        <v>-4.8260481263831398E-4</v>
      </c>
      <c r="R323" s="77">
        <v>0</v>
      </c>
      <c r="S323" s="77">
        <v>1.1528917E-11</v>
      </c>
      <c r="T323" s="77" t="s">
        <v>150</v>
      </c>
      <c r="U323" s="105">
        <v>2.5619687906863E-5</v>
      </c>
      <c r="V323" s="105">
        <v>0</v>
      </c>
      <c r="W323" s="101">
        <v>2.5620538359983399E-5</v>
      </c>
    </row>
    <row r="324" spans="2:23" x14ac:dyDescent="0.35">
      <c r="B324" s="55" t="s">
        <v>112</v>
      </c>
      <c r="C324" s="76" t="s">
        <v>135</v>
      </c>
      <c r="D324" s="55" t="s">
        <v>60</v>
      </c>
      <c r="E324" s="55" t="s">
        <v>184</v>
      </c>
      <c r="F324" s="70">
        <v>206.83</v>
      </c>
      <c r="G324" s="77">
        <v>58104</v>
      </c>
      <c r="H324" s="77">
        <v>205.74</v>
      </c>
      <c r="I324" s="77">
        <v>1</v>
      </c>
      <c r="J324" s="77">
        <v>-18.483707821843399</v>
      </c>
      <c r="K324" s="77">
        <v>4.3867533201876703E-2</v>
      </c>
      <c r="L324" s="77">
        <v>-18.4838218570873</v>
      </c>
      <c r="M324" s="77">
        <v>4.3868074485078498E-2</v>
      </c>
      <c r="N324" s="77">
        <v>1.14035243820032E-4</v>
      </c>
      <c r="O324" s="77">
        <v>-5.4128320182700004E-7</v>
      </c>
      <c r="P324" s="77">
        <v>1.1660021972802E-4</v>
      </c>
      <c r="Q324" s="77">
        <v>1.1660021972802E-4</v>
      </c>
      <c r="R324" s="77">
        <v>0</v>
      </c>
      <c r="S324" s="77">
        <v>1.745676E-12</v>
      </c>
      <c r="T324" s="77" t="s">
        <v>151</v>
      </c>
      <c r="U324" s="105">
        <v>1.2639810474961001E-5</v>
      </c>
      <c r="V324" s="105">
        <v>0</v>
      </c>
      <c r="W324" s="101">
        <v>1.26402300572095E-5</v>
      </c>
    </row>
    <row r="325" spans="2:23" x14ac:dyDescent="0.35">
      <c r="B325" s="55" t="s">
        <v>112</v>
      </c>
      <c r="C325" s="76" t="s">
        <v>135</v>
      </c>
      <c r="D325" s="55" t="s">
        <v>60</v>
      </c>
      <c r="E325" s="55" t="s">
        <v>185</v>
      </c>
      <c r="F325" s="70">
        <v>206.76</v>
      </c>
      <c r="G325" s="77">
        <v>54050</v>
      </c>
      <c r="H325" s="77">
        <v>206.62</v>
      </c>
      <c r="I325" s="77">
        <v>1</v>
      </c>
      <c r="J325" s="77">
        <v>-15.912627871036401</v>
      </c>
      <c r="K325" s="77">
        <v>4.4818475459889101E-3</v>
      </c>
      <c r="L325" s="77">
        <v>-15.909951848241899</v>
      </c>
      <c r="M325" s="77">
        <v>4.4803402502967696E-3</v>
      </c>
      <c r="N325" s="77">
        <v>-2.6760227944927499E-3</v>
      </c>
      <c r="O325" s="77">
        <v>1.5072956921380001E-6</v>
      </c>
      <c r="P325" s="77">
        <v>-2.7625981613351499E-3</v>
      </c>
      <c r="Q325" s="77">
        <v>-2.7625981613351399E-3</v>
      </c>
      <c r="R325" s="77">
        <v>0</v>
      </c>
      <c r="S325" s="77">
        <v>1.3508548999999999E-10</v>
      </c>
      <c r="T325" s="77" t="s">
        <v>150</v>
      </c>
      <c r="U325" s="105">
        <v>-6.3100244620941005E-5</v>
      </c>
      <c r="V325" s="105">
        <v>0</v>
      </c>
      <c r="W325" s="101">
        <v>-6.3098149989650594E-5</v>
      </c>
    </row>
    <row r="326" spans="2:23" x14ac:dyDescent="0.35">
      <c r="B326" s="55" t="s">
        <v>112</v>
      </c>
      <c r="C326" s="76" t="s">
        <v>135</v>
      </c>
      <c r="D326" s="55" t="s">
        <v>60</v>
      </c>
      <c r="E326" s="55" t="s">
        <v>185</v>
      </c>
      <c r="F326" s="70">
        <v>206.76</v>
      </c>
      <c r="G326" s="77">
        <v>56000</v>
      </c>
      <c r="H326" s="77">
        <v>208.32</v>
      </c>
      <c r="I326" s="77">
        <v>1</v>
      </c>
      <c r="J326" s="77">
        <v>38.667360567407201</v>
      </c>
      <c r="K326" s="77">
        <v>0.14503098300523801</v>
      </c>
      <c r="L326" s="77">
        <v>38.669476532780202</v>
      </c>
      <c r="M326" s="77">
        <v>0.145046856285966</v>
      </c>
      <c r="N326" s="77">
        <v>-2.1159653730507002E-3</v>
      </c>
      <c r="O326" s="77">
        <v>-1.5873280728414001E-5</v>
      </c>
      <c r="P326" s="77">
        <v>-2.1763177232414399E-3</v>
      </c>
      <c r="Q326" s="77">
        <v>-2.1763177232414299E-3</v>
      </c>
      <c r="R326" s="77">
        <v>0</v>
      </c>
      <c r="S326" s="77">
        <v>4.5942680700000001E-10</v>
      </c>
      <c r="T326" s="77" t="s">
        <v>150</v>
      </c>
      <c r="U326" s="105">
        <v>6.5652995840419999E-6</v>
      </c>
      <c r="V326" s="105">
        <v>0</v>
      </c>
      <c r="W326" s="101">
        <v>6.5655175211042397E-6</v>
      </c>
    </row>
    <row r="327" spans="2:23" x14ac:dyDescent="0.35">
      <c r="B327" s="55" t="s">
        <v>112</v>
      </c>
      <c r="C327" s="76" t="s">
        <v>135</v>
      </c>
      <c r="D327" s="55" t="s">
        <v>60</v>
      </c>
      <c r="E327" s="55" t="s">
        <v>185</v>
      </c>
      <c r="F327" s="70">
        <v>206.76</v>
      </c>
      <c r="G327" s="77">
        <v>58450</v>
      </c>
      <c r="H327" s="77">
        <v>206.83</v>
      </c>
      <c r="I327" s="77">
        <v>1</v>
      </c>
      <c r="J327" s="77">
        <v>-31.346192492413401</v>
      </c>
      <c r="K327" s="77">
        <v>2.5134493188873199E-2</v>
      </c>
      <c r="L327" s="77">
        <v>-31.3493585877514</v>
      </c>
      <c r="M327" s="77">
        <v>2.5139570821226299E-2</v>
      </c>
      <c r="N327" s="77">
        <v>3.1660953380086001E-3</v>
      </c>
      <c r="O327" s="77">
        <v>-5.0776323530719997E-6</v>
      </c>
      <c r="P327" s="77">
        <v>3.27633925644205E-3</v>
      </c>
      <c r="Q327" s="77">
        <v>3.27633925644204E-3</v>
      </c>
      <c r="R327" s="77">
        <v>0</v>
      </c>
      <c r="S327" s="77">
        <v>2.7458592399999998E-10</v>
      </c>
      <c r="T327" s="77" t="s">
        <v>150</v>
      </c>
      <c r="U327" s="105">
        <v>-1.2716556561141101E-3</v>
      </c>
      <c r="V327" s="105">
        <v>0</v>
      </c>
      <c r="W327" s="101">
        <v>-1.27161344312835E-3</v>
      </c>
    </row>
    <row r="328" spans="2:23" x14ac:dyDescent="0.35">
      <c r="B328" s="55" t="s">
        <v>112</v>
      </c>
      <c r="C328" s="76" t="s">
        <v>135</v>
      </c>
      <c r="D328" s="55" t="s">
        <v>60</v>
      </c>
      <c r="E328" s="55" t="s">
        <v>186</v>
      </c>
      <c r="F328" s="70">
        <v>206.1</v>
      </c>
      <c r="G328" s="77">
        <v>53850</v>
      </c>
      <c r="H328" s="77">
        <v>206.76</v>
      </c>
      <c r="I328" s="77">
        <v>1</v>
      </c>
      <c r="J328" s="77">
        <v>-2.5669166672279702</v>
      </c>
      <c r="K328" s="77">
        <v>0</v>
      </c>
      <c r="L328" s="77">
        <v>-2.56642296787903</v>
      </c>
      <c r="M328" s="77">
        <v>0</v>
      </c>
      <c r="N328" s="77">
        <v>-4.9369934893642197E-4</v>
      </c>
      <c r="O328" s="77">
        <v>0</v>
      </c>
      <c r="P328" s="77">
        <v>-5.0183764566464999E-4</v>
      </c>
      <c r="Q328" s="77">
        <v>-5.0183764566464999E-4</v>
      </c>
      <c r="R328" s="77">
        <v>0</v>
      </c>
      <c r="S328" s="77">
        <v>0</v>
      </c>
      <c r="T328" s="77" t="s">
        <v>150</v>
      </c>
      <c r="U328" s="105">
        <v>3.2584157029803698E-4</v>
      </c>
      <c r="V328" s="105">
        <v>0</v>
      </c>
      <c r="W328" s="101">
        <v>3.2585238670537297E-4</v>
      </c>
    </row>
    <row r="329" spans="2:23" x14ac:dyDescent="0.35">
      <c r="B329" s="55" t="s">
        <v>112</v>
      </c>
      <c r="C329" s="76" t="s">
        <v>135</v>
      </c>
      <c r="D329" s="55" t="s">
        <v>60</v>
      </c>
      <c r="E329" s="55" t="s">
        <v>186</v>
      </c>
      <c r="F329" s="70">
        <v>206.1</v>
      </c>
      <c r="G329" s="77">
        <v>53850</v>
      </c>
      <c r="H329" s="77">
        <v>206.76</v>
      </c>
      <c r="I329" s="77">
        <v>2</v>
      </c>
      <c r="J329" s="77">
        <v>-5.93721946694665</v>
      </c>
      <c r="K329" s="77">
        <v>0</v>
      </c>
      <c r="L329" s="77">
        <v>-5.9360775516587703</v>
      </c>
      <c r="M329" s="77">
        <v>0</v>
      </c>
      <c r="N329" s="77">
        <v>-1.14191528787916E-3</v>
      </c>
      <c r="O329" s="77">
        <v>0</v>
      </c>
      <c r="P329" s="77">
        <v>-1.1607389819211201E-3</v>
      </c>
      <c r="Q329" s="77">
        <v>-1.1607389819211201E-3</v>
      </c>
      <c r="R329" s="77">
        <v>0</v>
      </c>
      <c r="S329" s="77">
        <v>0</v>
      </c>
      <c r="T329" s="77" t="s">
        <v>150</v>
      </c>
      <c r="U329" s="105">
        <v>7.5366409000024101E-4</v>
      </c>
      <c r="V329" s="105">
        <v>0</v>
      </c>
      <c r="W329" s="101">
        <v>7.5368910810270299E-4</v>
      </c>
    </row>
    <row r="330" spans="2:23" x14ac:dyDescent="0.35">
      <c r="B330" s="55" t="s">
        <v>112</v>
      </c>
      <c r="C330" s="76" t="s">
        <v>135</v>
      </c>
      <c r="D330" s="55" t="s">
        <v>60</v>
      </c>
      <c r="E330" s="55" t="s">
        <v>186</v>
      </c>
      <c r="F330" s="70">
        <v>206.1</v>
      </c>
      <c r="G330" s="77">
        <v>58004</v>
      </c>
      <c r="H330" s="77">
        <v>205.25</v>
      </c>
      <c r="I330" s="77">
        <v>1</v>
      </c>
      <c r="J330" s="77">
        <v>-43.081100427687197</v>
      </c>
      <c r="K330" s="77">
        <v>6.3103361278056005E-2</v>
      </c>
      <c r="L330" s="77">
        <v>-43.081878036314897</v>
      </c>
      <c r="M330" s="77">
        <v>6.3105639314620904E-2</v>
      </c>
      <c r="N330" s="77">
        <v>7.7760862765008398E-4</v>
      </c>
      <c r="O330" s="77">
        <v>-2.278036564886E-6</v>
      </c>
      <c r="P330" s="77">
        <v>7.9246112941984599E-4</v>
      </c>
      <c r="Q330" s="77">
        <v>7.9246112941984599E-4</v>
      </c>
      <c r="R330" s="77">
        <v>0</v>
      </c>
      <c r="S330" s="77">
        <v>2.1351817999999999E-11</v>
      </c>
      <c r="T330" s="77" t="s">
        <v>150</v>
      </c>
      <c r="U330" s="105">
        <v>1.9243216301968901E-4</v>
      </c>
      <c r="V330" s="105">
        <v>0</v>
      </c>
      <c r="W330" s="101">
        <v>1.9243855086227701E-4</v>
      </c>
    </row>
    <row r="331" spans="2:23" x14ac:dyDescent="0.35">
      <c r="B331" s="55" t="s">
        <v>112</v>
      </c>
      <c r="C331" s="76" t="s">
        <v>135</v>
      </c>
      <c r="D331" s="55" t="s">
        <v>60</v>
      </c>
      <c r="E331" s="55" t="s">
        <v>187</v>
      </c>
      <c r="F331" s="70">
        <v>206.2</v>
      </c>
      <c r="G331" s="77">
        <v>54000</v>
      </c>
      <c r="H331" s="77">
        <v>205.99</v>
      </c>
      <c r="I331" s="77">
        <v>1</v>
      </c>
      <c r="J331" s="77">
        <v>-1.0927312559692199</v>
      </c>
      <c r="K331" s="77">
        <v>7.2360132824987003E-5</v>
      </c>
      <c r="L331" s="77">
        <v>-1.07717838241623</v>
      </c>
      <c r="M331" s="77">
        <v>7.0314984013218E-5</v>
      </c>
      <c r="N331" s="77">
        <v>-1.55528735529868E-2</v>
      </c>
      <c r="O331" s="77">
        <v>2.0451488117689999E-6</v>
      </c>
      <c r="P331" s="77">
        <v>-1.59374101864517E-2</v>
      </c>
      <c r="Q331" s="77">
        <v>-1.59374101864516E-2</v>
      </c>
      <c r="R331" s="77">
        <v>0</v>
      </c>
      <c r="S331" s="77">
        <v>1.5392463232999999E-8</v>
      </c>
      <c r="T331" s="77" t="s">
        <v>150</v>
      </c>
      <c r="U331" s="105">
        <v>-2.8446085017653101E-3</v>
      </c>
      <c r="V331" s="105">
        <v>0</v>
      </c>
      <c r="W331" s="101">
        <v>-2.84451407414443E-3</v>
      </c>
    </row>
    <row r="332" spans="2:23" x14ac:dyDescent="0.35">
      <c r="B332" s="55" t="s">
        <v>112</v>
      </c>
      <c r="C332" s="76" t="s">
        <v>135</v>
      </c>
      <c r="D332" s="55" t="s">
        <v>60</v>
      </c>
      <c r="E332" s="55" t="s">
        <v>187</v>
      </c>
      <c r="F332" s="70">
        <v>206.2</v>
      </c>
      <c r="G332" s="77">
        <v>54850</v>
      </c>
      <c r="H332" s="77">
        <v>206.27</v>
      </c>
      <c r="I332" s="77">
        <v>1</v>
      </c>
      <c r="J332" s="77">
        <v>24.072182658489101</v>
      </c>
      <c r="K332" s="77">
        <v>4.5778128257549303E-3</v>
      </c>
      <c r="L332" s="77">
        <v>24.0692201348452</v>
      </c>
      <c r="M332" s="77">
        <v>4.5766861274071299E-3</v>
      </c>
      <c r="N332" s="77">
        <v>2.9625236439151399E-3</v>
      </c>
      <c r="O332" s="77">
        <v>1.1266983478090001E-6</v>
      </c>
      <c r="P332" s="77">
        <v>3.0414095312742101E-3</v>
      </c>
      <c r="Q332" s="77">
        <v>3.0414095312742101E-3</v>
      </c>
      <c r="R332" s="77">
        <v>0</v>
      </c>
      <c r="S332" s="77">
        <v>7.3076357999999999E-11</v>
      </c>
      <c r="T332" s="77" t="s">
        <v>151</v>
      </c>
      <c r="U332" s="105">
        <v>2.4987978686360001E-5</v>
      </c>
      <c r="V332" s="105">
        <v>0</v>
      </c>
      <c r="W332" s="101">
        <v>2.4988808169705899E-5</v>
      </c>
    </row>
    <row r="333" spans="2:23" x14ac:dyDescent="0.35">
      <c r="B333" s="55" t="s">
        <v>112</v>
      </c>
      <c r="C333" s="76" t="s">
        <v>135</v>
      </c>
      <c r="D333" s="55" t="s">
        <v>60</v>
      </c>
      <c r="E333" s="55" t="s">
        <v>133</v>
      </c>
      <c r="F333" s="70">
        <v>205.99</v>
      </c>
      <c r="G333" s="77">
        <v>54250</v>
      </c>
      <c r="H333" s="77">
        <v>206.07</v>
      </c>
      <c r="I333" s="77">
        <v>1</v>
      </c>
      <c r="J333" s="77">
        <v>12.9139300214266</v>
      </c>
      <c r="K333" s="77">
        <v>2.2680664049369199E-3</v>
      </c>
      <c r="L333" s="77">
        <v>12.9035648829532</v>
      </c>
      <c r="M333" s="77">
        <v>2.2644270189647402E-3</v>
      </c>
      <c r="N333" s="77">
        <v>1.0365138473350501E-2</v>
      </c>
      <c r="O333" s="77">
        <v>3.639385972177E-6</v>
      </c>
      <c r="P333" s="77">
        <v>1.06145391244797E-2</v>
      </c>
      <c r="Q333" s="77">
        <v>1.0614539124479599E-2</v>
      </c>
      <c r="R333" s="77">
        <v>0</v>
      </c>
      <c r="S333" s="77">
        <v>1.532290795E-9</v>
      </c>
      <c r="T333" s="77" t="s">
        <v>150</v>
      </c>
      <c r="U333" s="105">
        <v>-7.9388386020223998E-5</v>
      </c>
      <c r="V333" s="105">
        <v>0</v>
      </c>
      <c r="W333" s="101">
        <v>-7.9385750699260499E-5</v>
      </c>
    </row>
    <row r="334" spans="2:23" x14ac:dyDescent="0.35">
      <c r="B334" s="55" t="s">
        <v>112</v>
      </c>
      <c r="C334" s="76" t="s">
        <v>135</v>
      </c>
      <c r="D334" s="55" t="s">
        <v>60</v>
      </c>
      <c r="E334" s="55" t="s">
        <v>188</v>
      </c>
      <c r="F334" s="70">
        <v>206.62</v>
      </c>
      <c r="G334" s="77">
        <v>54250</v>
      </c>
      <c r="H334" s="77">
        <v>206.07</v>
      </c>
      <c r="I334" s="77">
        <v>1</v>
      </c>
      <c r="J334" s="77">
        <v>-18.902041522483099</v>
      </c>
      <c r="K334" s="77">
        <v>2.1508687857804101E-2</v>
      </c>
      <c r="L334" s="77">
        <v>-18.8916901394856</v>
      </c>
      <c r="M334" s="77">
        <v>2.1485136570845501E-2</v>
      </c>
      <c r="N334" s="77">
        <v>-1.03513829975505E-2</v>
      </c>
      <c r="O334" s="77">
        <v>2.3551286958647002E-5</v>
      </c>
      <c r="P334" s="77">
        <v>-1.0614539125316E-2</v>
      </c>
      <c r="Q334" s="77">
        <v>-1.0614539125315899E-2</v>
      </c>
      <c r="R334" s="77">
        <v>0</v>
      </c>
      <c r="S334" s="77">
        <v>6.7826401389999997E-9</v>
      </c>
      <c r="T334" s="77" t="s">
        <v>150</v>
      </c>
      <c r="U334" s="105">
        <v>-8.3357034117090203E-4</v>
      </c>
      <c r="V334" s="105">
        <v>0</v>
      </c>
      <c r="W334" s="101">
        <v>-8.3354267055678897E-4</v>
      </c>
    </row>
    <row r="335" spans="2:23" x14ac:dyDescent="0.35">
      <c r="B335" s="55" t="s">
        <v>112</v>
      </c>
      <c r="C335" s="76" t="s">
        <v>135</v>
      </c>
      <c r="D335" s="55" t="s">
        <v>60</v>
      </c>
      <c r="E335" s="55" t="s">
        <v>189</v>
      </c>
      <c r="F335" s="70">
        <v>206.27</v>
      </c>
      <c r="G335" s="77">
        <v>53550</v>
      </c>
      <c r="H335" s="77">
        <v>206.42</v>
      </c>
      <c r="I335" s="77">
        <v>1</v>
      </c>
      <c r="J335" s="77">
        <v>19.297412371006299</v>
      </c>
      <c r="K335" s="77">
        <v>6.5913051986350004E-3</v>
      </c>
      <c r="L335" s="77">
        <v>19.302772078656201</v>
      </c>
      <c r="M335" s="77">
        <v>6.5949670755937303E-3</v>
      </c>
      <c r="N335" s="77">
        <v>-5.3597076499212202E-3</v>
      </c>
      <c r="O335" s="77">
        <v>-3.661876958732E-6</v>
      </c>
      <c r="P335" s="77">
        <v>-5.4905886248962799E-3</v>
      </c>
      <c r="Q335" s="77">
        <v>-5.4905886248962799E-3</v>
      </c>
      <c r="R335" s="77">
        <v>0</v>
      </c>
      <c r="S335" s="77">
        <v>5.3359417300000001E-10</v>
      </c>
      <c r="T335" s="77" t="s">
        <v>150</v>
      </c>
      <c r="U335" s="105">
        <v>4.8346146438428997E-5</v>
      </c>
      <c r="V335" s="105">
        <v>0</v>
      </c>
      <c r="W335" s="101">
        <v>4.83477513030647E-5</v>
      </c>
    </row>
    <row r="336" spans="2:23" x14ac:dyDescent="0.35">
      <c r="B336" s="55" t="s">
        <v>112</v>
      </c>
      <c r="C336" s="76" t="s">
        <v>135</v>
      </c>
      <c r="D336" s="55" t="s">
        <v>60</v>
      </c>
      <c r="E336" s="55" t="s">
        <v>190</v>
      </c>
      <c r="F336" s="70">
        <v>203.47</v>
      </c>
      <c r="G336" s="77">
        <v>58200</v>
      </c>
      <c r="H336" s="77">
        <v>207.16</v>
      </c>
      <c r="I336" s="77">
        <v>1</v>
      </c>
      <c r="J336" s="77">
        <v>54.7911587925175</v>
      </c>
      <c r="K336" s="77">
        <v>0.52836451040152899</v>
      </c>
      <c r="L336" s="77">
        <v>54.795678338151198</v>
      </c>
      <c r="M336" s="77">
        <v>0.52845168015871202</v>
      </c>
      <c r="N336" s="77">
        <v>-4.5195456336855101E-3</v>
      </c>
      <c r="O336" s="77">
        <v>-8.7169757182446996E-5</v>
      </c>
      <c r="P336" s="77">
        <v>-4.62137203544437E-3</v>
      </c>
      <c r="Q336" s="77">
        <v>-4.62137203544437E-3</v>
      </c>
      <c r="R336" s="77">
        <v>0</v>
      </c>
      <c r="S336" s="77">
        <v>3.7588459899999998E-9</v>
      </c>
      <c r="T336" s="77" t="s">
        <v>151</v>
      </c>
      <c r="U336" s="105">
        <v>-1.22013530761454E-3</v>
      </c>
      <c r="V336" s="105">
        <v>0</v>
      </c>
      <c r="W336" s="101">
        <v>-1.2200948048619899E-3</v>
      </c>
    </row>
    <row r="337" spans="2:23" x14ac:dyDescent="0.35">
      <c r="B337" s="55" t="s">
        <v>112</v>
      </c>
      <c r="C337" s="76" t="s">
        <v>135</v>
      </c>
      <c r="D337" s="55" t="s">
        <v>60</v>
      </c>
      <c r="E337" s="55" t="s">
        <v>191</v>
      </c>
      <c r="F337" s="70">
        <v>205.62</v>
      </c>
      <c r="G337" s="77">
        <v>53000</v>
      </c>
      <c r="H337" s="77">
        <v>206.33</v>
      </c>
      <c r="I337" s="77">
        <v>1</v>
      </c>
      <c r="J337" s="77">
        <v>80.844997380076606</v>
      </c>
      <c r="K337" s="77">
        <v>0.161567784226227</v>
      </c>
      <c r="L337" s="77">
        <v>80.832193170923006</v>
      </c>
      <c r="M337" s="77">
        <v>0.16151661015374499</v>
      </c>
      <c r="N337" s="77">
        <v>1.28042091536162E-2</v>
      </c>
      <c r="O337" s="77">
        <v>5.1174072481929003E-5</v>
      </c>
      <c r="P337" s="77">
        <v>1.3215422688626801E-2</v>
      </c>
      <c r="Q337" s="77">
        <v>1.32154226886267E-2</v>
      </c>
      <c r="R337" s="77">
        <v>0</v>
      </c>
      <c r="S337" s="77">
        <v>4.3172836500000001E-9</v>
      </c>
      <c r="T337" s="77" t="s">
        <v>151</v>
      </c>
      <c r="U337" s="105">
        <v>1.4495910803976101E-3</v>
      </c>
      <c r="V337" s="105">
        <v>0</v>
      </c>
      <c r="W337" s="101">
        <v>1.4496392000024299E-3</v>
      </c>
    </row>
    <row r="338" spans="2:23" x14ac:dyDescent="0.35">
      <c r="B338" s="55" t="s">
        <v>112</v>
      </c>
      <c r="C338" s="76" t="s">
        <v>135</v>
      </c>
      <c r="D338" s="55" t="s">
        <v>60</v>
      </c>
      <c r="E338" s="55" t="s">
        <v>192</v>
      </c>
      <c r="F338" s="70">
        <v>208.32</v>
      </c>
      <c r="G338" s="77">
        <v>56100</v>
      </c>
      <c r="H338" s="77">
        <v>208.6</v>
      </c>
      <c r="I338" s="77">
        <v>1</v>
      </c>
      <c r="J338" s="77">
        <v>8.9548738079094594</v>
      </c>
      <c r="K338" s="77">
        <v>6.1425359925336397E-3</v>
      </c>
      <c r="L338" s="77">
        <v>8.95698039147603</v>
      </c>
      <c r="M338" s="77">
        <v>6.1454263263697202E-3</v>
      </c>
      <c r="N338" s="77">
        <v>-2.1065835665745598E-3</v>
      </c>
      <c r="O338" s="77">
        <v>-2.8903338360729999E-6</v>
      </c>
      <c r="P338" s="77">
        <v>-2.1763177228957598E-3</v>
      </c>
      <c r="Q338" s="77">
        <v>-2.1763177228957598E-3</v>
      </c>
      <c r="R338" s="77">
        <v>0</v>
      </c>
      <c r="S338" s="77">
        <v>3.6280508599999998E-10</v>
      </c>
      <c r="T338" s="77" t="s">
        <v>150</v>
      </c>
      <c r="U338" s="105">
        <v>-1.2675592826934E-5</v>
      </c>
      <c r="V338" s="105">
        <v>0</v>
      </c>
      <c r="W338" s="101">
        <v>-1.2675172056879599E-5</v>
      </c>
    </row>
    <row r="339" spans="2:23" x14ac:dyDescent="0.35">
      <c r="B339" s="55" t="s">
        <v>112</v>
      </c>
      <c r="C339" s="76" t="s">
        <v>135</v>
      </c>
      <c r="D339" s="55" t="s">
        <v>60</v>
      </c>
      <c r="E339" s="55" t="s">
        <v>134</v>
      </c>
      <c r="F339" s="70">
        <v>209.19</v>
      </c>
      <c r="G339" s="77">
        <v>56100</v>
      </c>
      <c r="H339" s="77">
        <v>208.6</v>
      </c>
      <c r="I339" s="77">
        <v>1</v>
      </c>
      <c r="J339" s="77">
        <v>-17.076919973444401</v>
      </c>
      <c r="K339" s="77">
        <v>2.4117072890958401E-2</v>
      </c>
      <c r="L339" s="77">
        <v>-17.0762520160092</v>
      </c>
      <c r="M339" s="77">
        <v>2.41151862670092E-2</v>
      </c>
      <c r="N339" s="77">
        <v>-6.6795743517977801E-4</v>
      </c>
      <c r="O339" s="77">
        <v>1.886623949172E-6</v>
      </c>
      <c r="P339" s="77">
        <v>-6.8278828745232099E-4</v>
      </c>
      <c r="Q339" s="77">
        <v>-6.8278828745232001E-4</v>
      </c>
      <c r="R339" s="77">
        <v>0</v>
      </c>
      <c r="S339" s="77">
        <v>3.8554727E-11</v>
      </c>
      <c r="T339" s="77" t="s">
        <v>150</v>
      </c>
      <c r="U339" s="105">
        <v>1.1423106133E-8</v>
      </c>
      <c r="V339" s="105">
        <v>0</v>
      </c>
      <c r="W339" s="101">
        <v>1.142348532639E-8</v>
      </c>
    </row>
    <row r="340" spans="2:23" x14ac:dyDescent="0.35">
      <c r="B340" s="55" t="s">
        <v>112</v>
      </c>
      <c r="C340" s="76" t="s">
        <v>135</v>
      </c>
      <c r="D340" s="55" t="s">
        <v>60</v>
      </c>
      <c r="E340" s="55" t="s">
        <v>193</v>
      </c>
      <c r="F340" s="70">
        <v>205.25</v>
      </c>
      <c r="G340" s="77">
        <v>58054</v>
      </c>
      <c r="H340" s="77">
        <v>205.62</v>
      </c>
      <c r="I340" s="77">
        <v>1</v>
      </c>
      <c r="J340" s="77">
        <v>15.280177480617899</v>
      </c>
      <c r="K340" s="77">
        <v>1.3121790899762001E-2</v>
      </c>
      <c r="L340" s="77">
        <v>15.2802347493099</v>
      </c>
      <c r="M340" s="77">
        <v>1.31218892584638E-2</v>
      </c>
      <c r="N340" s="77">
        <v>-5.7268692035816999E-5</v>
      </c>
      <c r="O340" s="77">
        <v>-9.8358701809000005E-8</v>
      </c>
      <c r="P340" s="77">
        <v>-5.8330996399122003E-5</v>
      </c>
      <c r="Q340" s="77">
        <v>-5.8330996399121E-5</v>
      </c>
      <c r="R340" s="77">
        <v>0</v>
      </c>
      <c r="S340" s="77">
        <v>1.9122099999999999E-13</v>
      </c>
      <c r="T340" s="77" t="s">
        <v>150</v>
      </c>
      <c r="U340" s="105">
        <v>9.8309614704199998E-7</v>
      </c>
      <c r="V340" s="105">
        <v>0</v>
      </c>
      <c r="W340" s="101">
        <v>9.8312878120948E-7</v>
      </c>
    </row>
    <row r="341" spans="2:23" x14ac:dyDescent="0.35">
      <c r="B341" s="55" t="s">
        <v>112</v>
      </c>
      <c r="C341" s="76" t="s">
        <v>135</v>
      </c>
      <c r="D341" s="55" t="s">
        <v>60</v>
      </c>
      <c r="E341" s="55" t="s">
        <v>193</v>
      </c>
      <c r="F341" s="70">
        <v>205.25</v>
      </c>
      <c r="G341" s="77">
        <v>58104</v>
      </c>
      <c r="H341" s="77">
        <v>205.74</v>
      </c>
      <c r="I341" s="77">
        <v>1</v>
      </c>
      <c r="J341" s="77">
        <v>12.725451780357</v>
      </c>
      <c r="K341" s="77">
        <v>1.4477178797468701E-2</v>
      </c>
      <c r="L341" s="77">
        <v>12.7255089640959</v>
      </c>
      <c r="M341" s="77">
        <v>1.4477308908538499E-2</v>
      </c>
      <c r="N341" s="77">
        <v>-5.7183738896848998E-5</v>
      </c>
      <c r="O341" s="77">
        <v>-1.30111069791E-7</v>
      </c>
      <c r="P341" s="77">
        <v>-5.8269222138844002E-5</v>
      </c>
      <c r="Q341" s="77">
        <v>-5.8269222138844998E-5</v>
      </c>
      <c r="R341" s="77">
        <v>0</v>
      </c>
      <c r="S341" s="77">
        <v>3.0353999999999999E-13</v>
      </c>
      <c r="T341" s="77" t="s">
        <v>150</v>
      </c>
      <c r="U341" s="105">
        <v>1.2828577726560001E-6</v>
      </c>
      <c r="V341" s="105">
        <v>0</v>
      </c>
      <c r="W341" s="101">
        <v>1.2829003574993401E-6</v>
      </c>
    </row>
    <row r="342" spans="2:23" x14ac:dyDescent="0.35">
      <c r="B342" s="55" t="s">
        <v>112</v>
      </c>
      <c r="C342" s="76" t="s">
        <v>135</v>
      </c>
      <c r="D342" s="55" t="s">
        <v>60</v>
      </c>
      <c r="E342" s="55" t="s">
        <v>194</v>
      </c>
      <c r="F342" s="70">
        <v>205.62</v>
      </c>
      <c r="G342" s="77">
        <v>58104</v>
      </c>
      <c r="H342" s="77">
        <v>205.74</v>
      </c>
      <c r="I342" s="77">
        <v>1</v>
      </c>
      <c r="J342" s="77">
        <v>8.4559224913193791</v>
      </c>
      <c r="K342" s="77">
        <v>2.3881876809853102E-3</v>
      </c>
      <c r="L342" s="77">
        <v>8.4559796946781294</v>
      </c>
      <c r="M342" s="77">
        <v>2.3882199927334098E-3</v>
      </c>
      <c r="N342" s="77">
        <v>-5.7203358741486998E-5</v>
      </c>
      <c r="O342" s="77">
        <v>-3.2311748098999997E-8</v>
      </c>
      <c r="P342" s="77">
        <v>-5.8330998212673997E-5</v>
      </c>
      <c r="Q342" s="77">
        <v>-5.8330998212673997E-5</v>
      </c>
      <c r="R342" s="77">
        <v>0</v>
      </c>
      <c r="S342" s="77">
        <v>1.13644E-13</v>
      </c>
      <c r="T342" s="77" t="s">
        <v>150</v>
      </c>
      <c r="U342" s="105">
        <v>2.1852269997799999E-7</v>
      </c>
      <c r="V342" s="105">
        <v>0</v>
      </c>
      <c r="W342" s="101">
        <v>2.1852995390368E-7</v>
      </c>
    </row>
    <row r="343" spans="2:23" x14ac:dyDescent="0.35">
      <c r="B343" s="55" t="s">
        <v>112</v>
      </c>
      <c r="C343" s="76" t="s">
        <v>135</v>
      </c>
      <c r="D343" s="55" t="s">
        <v>60</v>
      </c>
      <c r="E343" s="55" t="s">
        <v>195</v>
      </c>
      <c r="F343" s="70">
        <v>206.97</v>
      </c>
      <c r="G343" s="77">
        <v>58200</v>
      </c>
      <c r="H343" s="77">
        <v>207.16</v>
      </c>
      <c r="I343" s="77">
        <v>1</v>
      </c>
      <c r="J343" s="77">
        <v>-21.028233820984902</v>
      </c>
      <c r="K343" s="77">
        <v>1.8085432661067501E-2</v>
      </c>
      <c r="L343" s="77">
        <v>-21.0327059350717</v>
      </c>
      <c r="M343" s="77">
        <v>1.8093126005104002E-2</v>
      </c>
      <c r="N343" s="77">
        <v>4.4721140867787198E-3</v>
      </c>
      <c r="O343" s="77">
        <v>-7.6933440365179994E-6</v>
      </c>
      <c r="P343" s="77">
        <v>4.6213720364851798E-3</v>
      </c>
      <c r="Q343" s="77">
        <v>4.6213720364851702E-3</v>
      </c>
      <c r="R343" s="77">
        <v>0</v>
      </c>
      <c r="S343" s="77">
        <v>8.7350455200000002E-10</v>
      </c>
      <c r="T343" s="77" t="s">
        <v>150</v>
      </c>
      <c r="U343" s="105">
        <v>-2.44272395940957E-3</v>
      </c>
      <c r="V343" s="105">
        <v>0</v>
      </c>
      <c r="W343" s="101">
        <v>-2.4426428724649901E-3</v>
      </c>
    </row>
    <row r="344" spans="2:23" x14ac:dyDescent="0.35">
      <c r="B344" s="55" t="s">
        <v>112</v>
      </c>
      <c r="C344" s="76" t="s">
        <v>135</v>
      </c>
      <c r="D344" s="55" t="s">
        <v>60</v>
      </c>
      <c r="E344" s="55" t="s">
        <v>195</v>
      </c>
      <c r="F344" s="70">
        <v>206.97</v>
      </c>
      <c r="G344" s="77">
        <v>58300</v>
      </c>
      <c r="H344" s="77">
        <v>207.08</v>
      </c>
      <c r="I344" s="77">
        <v>1</v>
      </c>
      <c r="J344" s="77">
        <v>11.9329910250969</v>
      </c>
      <c r="K344" s="77">
        <v>5.3968188151111004E-3</v>
      </c>
      <c r="L344" s="77">
        <v>11.933936507547999</v>
      </c>
      <c r="M344" s="77">
        <v>5.39767405745853E-3</v>
      </c>
      <c r="N344" s="77">
        <v>-9.4548245119091599E-4</v>
      </c>
      <c r="O344" s="77">
        <v>-8.55242347432E-7</v>
      </c>
      <c r="P344" s="77">
        <v>-9.7925744259842501E-4</v>
      </c>
      <c r="Q344" s="77">
        <v>-9.7925744259842501E-4</v>
      </c>
      <c r="R344" s="77">
        <v>0</v>
      </c>
      <c r="S344" s="77">
        <v>3.6344021000000002E-11</v>
      </c>
      <c r="T344" s="77" t="s">
        <v>150</v>
      </c>
      <c r="U344" s="105">
        <v>-7.3053477346077006E-5</v>
      </c>
      <c r="V344" s="105">
        <v>0</v>
      </c>
      <c r="W344" s="101">
        <v>-7.3051052314281395E-5</v>
      </c>
    </row>
    <row r="345" spans="2:23" x14ac:dyDescent="0.35">
      <c r="B345" s="55" t="s">
        <v>112</v>
      </c>
      <c r="C345" s="76" t="s">
        <v>135</v>
      </c>
      <c r="D345" s="55" t="s">
        <v>60</v>
      </c>
      <c r="E345" s="55" t="s">
        <v>195</v>
      </c>
      <c r="F345" s="70">
        <v>206.97</v>
      </c>
      <c r="G345" s="77">
        <v>58500</v>
      </c>
      <c r="H345" s="77">
        <v>206.87</v>
      </c>
      <c r="I345" s="77">
        <v>1</v>
      </c>
      <c r="J345" s="77">
        <v>-10.6746945975157</v>
      </c>
      <c r="K345" s="77">
        <v>5.9253534470120003E-4</v>
      </c>
      <c r="L345" s="77">
        <v>-10.6711720446734</v>
      </c>
      <c r="M345" s="77">
        <v>5.9214434659649495E-4</v>
      </c>
      <c r="N345" s="77">
        <v>-3.5225528423346599E-3</v>
      </c>
      <c r="O345" s="77">
        <v>3.9099810470500003E-7</v>
      </c>
      <c r="P345" s="77">
        <v>-3.6421145942839E-3</v>
      </c>
      <c r="Q345" s="77">
        <v>-3.6421145942839E-3</v>
      </c>
      <c r="R345" s="77">
        <v>0</v>
      </c>
      <c r="S345" s="77">
        <v>6.8977993000000002E-11</v>
      </c>
      <c r="T345" s="77" t="s">
        <v>150</v>
      </c>
      <c r="U345" s="105">
        <v>-2.7134995640783698E-4</v>
      </c>
      <c r="V345" s="105">
        <v>0</v>
      </c>
      <c r="W345" s="101">
        <v>-2.7134094886574603E-4</v>
      </c>
    </row>
    <row r="346" spans="2:23" x14ac:dyDescent="0.35">
      <c r="B346" s="55" t="s">
        <v>112</v>
      </c>
      <c r="C346" s="76" t="s">
        <v>135</v>
      </c>
      <c r="D346" s="55" t="s">
        <v>60</v>
      </c>
      <c r="E346" s="55" t="s">
        <v>196</v>
      </c>
      <c r="F346" s="70">
        <v>207.08</v>
      </c>
      <c r="G346" s="77">
        <v>58305</v>
      </c>
      <c r="H346" s="77">
        <v>207.08</v>
      </c>
      <c r="I346" s="77">
        <v>1</v>
      </c>
      <c r="J346" s="77">
        <v>13.752325473597599</v>
      </c>
      <c r="K346" s="77">
        <v>0</v>
      </c>
      <c r="L346" s="77">
        <v>13.7523254735984</v>
      </c>
      <c r="M346" s="77">
        <v>0</v>
      </c>
      <c r="N346" s="77">
        <v>-7.5495199999999997E-13</v>
      </c>
      <c r="O346" s="77">
        <v>0</v>
      </c>
      <c r="P346" s="77">
        <v>-6.2572500000000004E-13</v>
      </c>
      <c r="Q346" s="77">
        <v>-6.2572500000000004E-13</v>
      </c>
      <c r="R346" s="77">
        <v>0</v>
      </c>
      <c r="S346" s="77">
        <v>0</v>
      </c>
      <c r="T346" s="77" t="s">
        <v>150</v>
      </c>
      <c r="U346" s="105">
        <v>0</v>
      </c>
      <c r="V346" s="105">
        <v>0</v>
      </c>
      <c r="W346" s="101">
        <v>0</v>
      </c>
    </row>
    <row r="347" spans="2:23" x14ac:dyDescent="0.35">
      <c r="B347" s="55" t="s">
        <v>112</v>
      </c>
      <c r="C347" s="76" t="s">
        <v>135</v>
      </c>
      <c r="D347" s="55" t="s">
        <v>60</v>
      </c>
      <c r="E347" s="55" t="s">
        <v>196</v>
      </c>
      <c r="F347" s="70">
        <v>207.08</v>
      </c>
      <c r="G347" s="77">
        <v>58350</v>
      </c>
      <c r="H347" s="77">
        <v>206.83</v>
      </c>
      <c r="I347" s="77">
        <v>1</v>
      </c>
      <c r="J347" s="77">
        <v>-6.7346955014003704</v>
      </c>
      <c r="K347" s="77">
        <v>3.0071109878234102E-3</v>
      </c>
      <c r="L347" s="77">
        <v>-6.7333975033681996</v>
      </c>
      <c r="M347" s="77">
        <v>3.0059519605136098E-3</v>
      </c>
      <c r="N347" s="77">
        <v>-1.29799803217368E-3</v>
      </c>
      <c r="O347" s="77">
        <v>1.159027309809E-6</v>
      </c>
      <c r="P347" s="77">
        <v>-1.34503277840735E-3</v>
      </c>
      <c r="Q347" s="77">
        <v>-1.34503277840735E-3</v>
      </c>
      <c r="R347" s="77">
        <v>0</v>
      </c>
      <c r="S347" s="77">
        <v>1.19944204E-10</v>
      </c>
      <c r="T347" s="77" t="s">
        <v>150</v>
      </c>
      <c r="U347" s="105">
        <v>-8.4633011141958003E-5</v>
      </c>
      <c r="V347" s="105">
        <v>0</v>
      </c>
      <c r="W347" s="101">
        <v>-8.4630201724111801E-5</v>
      </c>
    </row>
    <row r="348" spans="2:23" x14ac:dyDescent="0.35">
      <c r="B348" s="55" t="s">
        <v>112</v>
      </c>
      <c r="C348" s="76" t="s">
        <v>135</v>
      </c>
      <c r="D348" s="55" t="s">
        <v>60</v>
      </c>
      <c r="E348" s="55" t="s">
        <v>196</v>
      </c>
      <c r="F348" s="70">
        <v>207.08</v>
      </c>
      <c r="G348" s="77">
        <v>58600</v>
      </c>
      <c r="H348" s="77">
        <v>207.08</v>
      </c>
      <c r="I348" s="77">
        <v>1</v>
      </c>
      <c r="J348" s="77">
        <v>-3.5642398296902602</v>
      </c>
      <c r="K348" s="77">
        <v>4.8782613364034003E-5</v>
      </c>
      <c r="L348" s="77">
        <v>-3.5645921982014999</v>
      </c>
      <c r="M348" s="77">
        <v>4.8792259351598997E-5</v>
      </c>
      <c r="N348" s="77">
        <v>3.5236851123748901E-4</v>
      </c>
      <c r="O348" s="77">
        <v>-9.6459875660000001E-9</v>
      </c>
      <c r="P348" s="77">
        <v>3.6577533537065398E-4</v>
      </c>
      <c r="Q348" s="77">
        <v>3.6577533537065398E-4</v>
      </c>
      <c r="R348" s="77">
        <v>0</v>
      </c>
      <c r="S348" s="77">
        <v>5.1376000000000002E-13</v>
      </c>
      <c r="T348" s="77" t="s">
        <v>151</v>
      </c>
      <c r="U348" s="105">
        <v>-1.9974911050770001E-6</v>
      </c>
      <c r="V348" s="105">
        <v>0</v>
      </c>
      <c r="W348" s="101">
        <v>-1.9974247977687499E-6</v>
      </c>
    </row>
    <row r="349" spans="2:23" x14ac:dyDescent="0.35">
      <c r="B349" s="55" t="s">
        <v>112</v>
      </c>
      <c r="C349" s="76" t="s">
        <v>135</v>
      </c>
      <c r="D349" s="55" t="s">
        <v>60</v>
      </c>
      <c r="E349" s="55" t="s">
        <v>197</v>
      </c>
      <c r="F349" s="70">
        <v>207.08</v>
      </c>
      <c r="G349" s="77">
        <v>58300</v>
      </c>
      <c r="H349" s="77">
        <v>207.08</v>
      </c>
      <c r="I349" s="77">
        <v>2</v>
      </c>
      <c r="J349" s="77">
        <v>-8.4753745263996798</v>
      </c>
      <c r="K349" s="77">
        <v>0</v>
      </c>
      <c r="L349" s="77">
        <v>-8.4753745264001505</v>
      </c>
      <c r="M349" s="77">
        <v>0</v>
      </c>
      <c r="N349" s="77">
        <v>4.7045699999999998E-13</v>
      </c>
      <c r="O349" s="77">
        <v>0</v>
      </c>
      <c r="P349" s="77">
        <v>3.9138199999999999E-13</v>
      </c>
      <c r="Q349" s="77">
        <v>3.9138199999999999E-13</v>
      </c>
      <c r="R349" s="77">
        <v>0</v>
      </c>
      <c r="S349" s="77">
        <v>0</v>
      </c>
      <c r="T349" s="77" t="s">
        <v>150</v>
      </c>
      <c r="U349" s="105">
        <v>0</v>
      </c>
      <c r="V349" s="105">
        <v>0</v>
      </c>
      <c r="W349" s="101">
        <v>0</v>
      </c>
    </row>
    <row r="350" spans="2:23" x14ac:dyDescent="0.35">
      <c r="B350" s="55" t="s">
        <v>112</v>
      </c>
      <c r="C350" s="76" t="s">
        <v>135</v>
      </c>
      <c r="D350" s="55" t="s">
        <v>60</v>
      </c>
      <c r="E350" s="55" t="s">
        <v>198</v>
      </c>
      <c r="F350" s="70">
        <v>206.83</v>
      </c>
      <c r="G350" s="77">
        <v>58500</v>
      </c>
      <c r="H350" s="77">
        <v>206.87</v>
      </c>
      <c r="I350" s="77">
        <v>1</v>
      </c>
      <c r="J350" s="77">
        <v>-31.365695577366001</v>
      </c>
      <c r="K350" s="77">
        <v>1.38716767126331E-2</v>
      </c>
      <c r="L350" s="77">
        <v>-31.3688656135594</v>
      </c>
      <c r="M350" s="77">
        <v>1.3874480791329901E-2</v>
      </c>
      <c r="N350" s="77">
        <v>3.1700361934561298E-3</v>
      </c>
      <c r="O350" s="77">
        <v>-2.8040786967370002E-6</v>
      </c>
      <c r="P350" s="77">
        <v>3.27633925622845E-3</v>
      </c>
      <c r="Q350" s="77">
        <v>3.27633925622845E-3</v>
      </c>
      <c r="R350" s="77">
        <v>0</v>
      </c>
      <c r="S350" s="77">
        <v>1.51355025E-10</v>
      </c>
      <c r="T350" s="77" t="s">
        <v>150</v>
      </c>
      <c r="U350" s="105">
        <v>-7.0682512615828598E-4</v>
      </c>
      <c r="V350" s="105">
        <v>0</v>
      </c>
      <c r="W350" s="101">
        <v>-7.06801662889087E-4</v>
      </c>
    </row>
    <row r="351" spans="2:23" x14ac:dyDescent="0.35">
      <c r="B351" s="55" t="s">
        <v>112</v>
      </c>
      <c r="C351" s="76" t="s">
        <v>135</v>
      </c>
      <c r="D351" s="55" t="s">
        <v>60</v>
      </c>
      <c r="E351" s="55" t="s">
        <v>199</v>
      </c>
      <c r="F351" s="70">
        <v>206.87</v>
      </c>
      <c r="G351" s="77">
        <v>58600</v>
      </c>
      <c r="H351" s="77">
        <v>207.08</v>
      </c>
      <c r="I351" s="77">
        <v>1</v>
      </c>
      <c r="J351" s="77">
        <v>10.6797704348111</v>
      </c>
      <c r="K351" s="77">
        <v>5.2124275918900799E-3</v>
      </c>
      <c r="L351" s="77">
        <v>10.680122980214501</v>
      </c>
      <c r="M351" s="77">
        <v>5.2127717280735196E-3</v>
      </c>
      <c r="N351" s="77">
        <v>-3.5254540344947799E-4</v>
      </c>
      <c r="O351" s="77">
        <v>-3.4413618344300001E-7</v>
      </c>
      <c r="P351" s="77">
        <v>-3.6577533640495499E-4</v>
      </c>
      <c r="Q351" s="77">
        <v>-3.6577533640495401E-4</v>
      </c>
      <c r="R351" s="77">
        <v>0</v>
      </c>
      <c r="S351" s="77">
        <v>6.1142760000000002E-12</v>
      </c>
      <c r="T351" s="77" t="s">
        <v>151</v>
      </c>
      <c r="U351" s="105">
        <v>2.8069481562920002E-6</v>
      </c>
      <c r="V351" s="105">
        <v>0</v>
      </c>
      <c r="W351" s="101">
        <v>2.8070413337665702E-6</v>
      </c>
    </row>
    <row r="352" spans="2:23" x14ac:dyDescent="0.35">
      <c r="B352" s="55" t="s">
        <v>112</v>
      </c>
      <c r="C352" s="76" t="s">
        <v>113</v>
      </c>
      <c r="D352" s="55" t="s">
        <v>61</v>
      </c>
      <c r="E352" s="55" t="s">
        <v>114</v>
      </c>
      <c r="F352" s="70">
        <v>197.09</v>
      </c>
      <c r="G352" s="77">
        <v>50050</v>
      </c>
      <c r="H352" s="77">
        <v>197.9</v>
      </c>
      <c r="I352" s="77">
        <v>1</v>
      </c>
      <c r="J352" s="77">
        <v>11.9891349967608</v>
      </c>
      <c r="K352" s="77">
        <v>2.6304302508611599E-2</v>
      </c>
      <c r="L352" s="77">
        <v>9.5915112072334505</v>
      </c>
      <c r="M352" s="77">
        <v>1.6835466964642699E-2</v>
      </c>
      <c r="N352" s="77">
        <v>2.3976237895273802</v>
      </c>
      <c r="O352" s="77">
        <v>9.46883554396887E-3</v>
      </c>
      <c r="P352" s="77">
        <v>2.4020590979965002</v>
      </c>
      <c r="Q352" s="77">
        <v>2.4020590979965002</v>
      </c>
      <c r="R352" s="77">
        <v>0</v>
      </c>
      <c r="S352" s="77">
        <v>1.0558894875789999E-3</v>
      </c>
      <c r="T352" s="77" t="s">
        <v>129</v>
      </c>
      <c r="U352" s="105">
        <v>-6.0088053321084703E-2</v>
      </c>
      <c r="V352" s="105">
        <v>-0.10777732698679</v>
      </c>
      <c r="W352" s="101">
        <v>4.7687553695995401E-2</v>
      </c>
    </row>
    <row r="353" spans="2:23" x14ac:dyDescent="0.35">
      <c r="B353" s="55" t="s">
        <v>112</v>
      </c>
      <c r="C353" s="76" t="s">
        <v>113</v>
      </c>
      <c r="D353" s="55" t="s">
        <v>61</v>
      </c>
      <c r="E353" s="55" t="s">
        <v>130</v>
      </c>
      <c r="F353" s="70">
        <v>209.2</v>
      </c>
      <c r="G353" s="77">
        <v>56050</v>
      </c>
      <c r="H353" s="77">
        <v>209</v>
      </c>
      <c r="I353" s="77">
        <v>1</v>
      </c>
      <c r="J353" s="77">
        <v>-14.016878434389101</v>
      </c>
      <c r="K353" s="77">
        <v>6.2871321934221602E-3</v>
      </c>
      <c r="L353" s="77">
        <v>-14.0164238990803</v>
      </c>
      <c r="M353" s="77">
        <v>6.2867244453987401E-3</v>
      </c>
      <c r="N353" s="77">
        <v>-4.54535308766491E-4</v>
      </c>
      <c r="O353" s="77">
        <v>4.07748023421E-7</v>
      </c>
      <c r="P353" s="77">
        <v>-4.78169016374199E-4</v>
      </c>
      <c r="Q353" s="77">
        <v>-4.78169016374199E-4</v>
      </c>
      <c r="R353" s="77">
        <v>0</v>
      </c>
      <c r="S353" s="77">
        <v>7.3166590000000007E-12</v>
      </c>
      <c r="T353" s="77" t="s">
        <v>129</v>
      </c>
      <c r="U353" s="105">
        <v>-2.14039869459E-6</v>
      </c>
      <c r="V353" s="105">
        <v>0</v>
      </c>
      <c r="W353" s="101">
        <v>-2.1404758905848302E-6</v>
      </c>
    </row>
    <row r="354" spans="2:23" x14ac:dyDescent="0.35">
      <c r="B354" s="55" t="s">
        <v>112</v>
      </c>
      <c r="C354" s="76" t="s">
        <v>113</v>
      </c>
      <c r="D354" s="55" t="s">
        <v>61</v>
      </c>
      <c r="E354" s="55" t="s">
        <v>116</v>
      </c>
      <c r="F354" s="70">
        <v>197.9</v>
      </c>
      <c r="G354" s="77">
        <v>51450</v>
      </c>
      <c r="H354" s="77">
        <v>204.38</v>
      </c>
      <c r="I354" s="77">
        <v>10</v>
      </c>
      <c r="J354" s="77">
        <v>77.1284139295812</v>
      </c>
      <c r="K354" s="77">
        <v>1.03746936583507</v>
      </c>
      <c r="L354" s="77">
        <v>77.098460945630507</v>
      </c>
      <c r="M354" s="77">
        <v>1.03666371542425</v>
      </c>
      <c r="N354" s="77">
        <v>2.99529839507096E-2</v>
      </c>
      <c r="O354" s="77">
        <v>8.0565041081868299E-4</v>
      </c>
      <c r="P354" s="77">
        <v>3.0073299798124599E-2</v>
      </c>
      <c r="Q354" s="77">
        <v>3.0073299798124498E-2</v>
      </c>
      <c r="R354" s="77">
        <v>0</v>
      </c>
      <c r="S354" s="77">
        <v>1.57727946114E-7</v>
      </c>
      <c r="T354" s="77" t="s">
        <v>131</v>
      </c>
      <c r="U354" s="105">
        <v>-3.2046812368527702E-2</v>
      </c>
      <c r="V354" s="105">
        <v>0</v>
      </c>
      <c r="W354" s="101">
        <v>-3.2047968174484902E-2</v>
      </c>
    </row>
    <row r="355" spans="2:23" x14ac:dyDescent="0.35">
      <c r="B355" s="55" t="s">
        <v>112</v>
      </c>
      <c r="C355" s="76" t="s">
        <v>113</v>
      </c>
      <c r="D355" s="55" t="s">
        <v>61</v>
      </c>
      <c r="E355" s="55" t="s">
        <v>132</v>
      </c>
      <c r="F355" s="70">
        <v>204.38</v>
      </c>
      <c r="G355" s="77">
        <v>54000</v>
      </c>
      <c r="H355" s="77">
        <v>205.87</v>
      </c>
      <c r="I355" s="77">
        <v>10</v>
      </c>
      <c r="J355" s="77">
        <v>61.210357993087896</v>
      </c>
      <c r="K355" s="77">
        <v>0.17924250716271301</v>
      </c>
      <c r="L355" s="77">
        <v>61.180894092817702</v>
      </c>
      <c r="M355" s="77">
        <v>0.17906999020751599</v>
      </c>
      <c r="N355" s="77">
        <v>2.9463900270221301E-2</v>
      </c>
      <c r="O355" s="77">
        <v>1.72516955196248E-4</v>
      </c>
      <c r="P355" s="77">
        <v>3.00732997994318E-2</v>
      </c>
      <c r="Q355" s="77">
        <v>3.00732997994318E-2</v>
      </c>
      <c r="R355" s="77">
        <v>0</v>
      </c>
      <c r="S355" s="77">
        <v>4.3266656782000003E-8</v>
      </c>
      <c r="T355" s="77" t="s">
        <v>131</v>
      </c>
      <c r="U355" s="105">
        <v>-8.5136709679996397E-3</v>
      </c>
      <c r="V355" s="105">
        <v>0</v>
      </c>
      <c r="W355" s="101">
        <v>-8.5139780235504205E-3</v>
      </c>
    </row>
    <row r="356" spans="2:23" x14ac:dyDescent="0.35">
      <c r="B356" s="55" t="s">
        <v>112</v>
      </c>
      <c r="C356" s="76" t="s">
        <v>113</v>
      </c>
      <c r="D356" s="55" t="s">
        <v>61</v>
      </c>
      <c r="E356" s="55" t="s">
        <v>133</v>
      </c>
      <c r="F356" s="70">
        <v>205.87</v>
      </c>
      <c r="G356" s="77">
        <v>56100</v>
      </c>
      <c r="H356" s="77">
        <v>208.43</v>
      </c>
      <c r="I356" s="77">
        <v>10</v>
      </c>
      <c r="J356" s="77">
        <v>31.630384135106201</v>
      </c>
      <c r="K356" s="77">
        <v>0.18288796345768399</v>
      </c>
      <c r="L356" s="77">
        <v>31.6269603025269</v>
      </c>
      <c r="M356" s="77">
        <v>0.182848372166308</v>
      </c>
      <c r="N356" s="77">
        <v>3.4238325792412799E-3</v>
      </c>
      <c r="O356" s="77">
        <v>3.9591291376068998E-5</v>
      </c>
      <c r="P356" s="77">
        <v>3.5213504860327999E-3</v>
      </c>
      <c r="Q356" s="77">
        <v>3.5213504860327999E-3</v>
      </c>
      <c r="R356" s="77">
        <v>0</v>
      </c>
      <c r="S356" s="77">
        <v>2.2667034100000001E-9</v>
      </c>
      <c r="T356" s="77" t="s">
        <v>131</v>
      </c>
      <c r="U356" s="105">
        <v>-5.63675394305095E-4</v>
      </c>
      <c r="V356" s="105">
        <v>0</v>
      </c>
      <c r="W356" s="101">
        <v>-5.6369572392075702E-4</v>
      </c>
    </row>
    <row r="357" spans="2:23" x14ac:dyDescent="0.35">
      <c r="B357" s="55" t="s">
        <v>112</v>
      </c>
      <c r="C357" s="76" t="s">
        <v>113</v>
      </c>
      <c r="D357" s="55" t="s">
        <v>61</v>
      </c>
      <c r="E357" s="55" t="s">
        <v>134</v>
      </c>
      <c r="F357" s="70">
        <v>209</v>
      </c>
      <c r="G357" s="77">
        <v>56100</v>
      </c>
      <c r="H357" s="77">
        <v>208.43</v>
      </c>
      <c r="I357" s="77">
        <v>10</v>
      </c>
      <c r="J357" s="77">
        <v>-16.509982599787001</v>
      </c>
      <c r="K357" s="77">
        <v>1.95439519744257E-2</v>
      </c>
      <c r="L357" s="77">
        <v>-16.509353357966098</v>
      </c>
      <c r="M357" s="77">
        <v>1.9542462252980099E-2</v>
      </c>
      <c r="N357" s="77">
        <v>-6.2924182082091395E-4</v>
      </c>
      <c r="O357" s="77">
        <v>1.489721445662E-6</v>
      </c>
      <c r="P357" s="77">
        <v>-6.62244474760858E-4</v>
      </c>
      <c r="Q357" s="77">
        <v>-6.6224447476085897E-4</v>
      </c>
      <c r="R357" s="77">
        <v>0</v>
      </c>
      <c r="S357" s="77">
        <v>3.1445306999999997E-11</v>
      </c>
      <c r="T357" s="77" t="s">
        <v>131</v>
      </c>
      <c r="U357" s="105">
        <v>-4.7740626336499003E-5</v>
      </c>
      <c r="V357" s="105">
        <v>0</v>
      </c>
      <c r="W357" s="101">
        <v>-4.7742348158304098E-5</v>
      </c>
    </row>
    <row r="358" spans="2:23" x14ac:dyDescent="0.35">
      <c r="B358" s="55" t="s">
        <v>112</v>
      </c>
      <c r="C358" s="76" t="s">
        <v>135</v>
      </c>
      <c r="D358" s="55" t="s">
        <v>61</v>
      </c>
      <c r="E358" s="55" t="s">
        <v>136</v>
      </c>
      <c r="F358" s="70">
        <v>196.92</v>
      </c>
      <c r="G358" s="77">
        <v>50000</v>
      </c>
      <c r="H358" s="77">
        <v>196.5</v>
      </c>
      <c r="I358" s="77">
        <v>1</v>
      </c>
      <c r="J358" s="77">
        <v>-12.0153092953627</v>
      </c>
      <c r="K358" s="77">
        <v>1.3758237756245699E-2</v>
      </c>
      <c r="L358" s="77">
        <v>-9.60768671410945</v>
      </c>
      <c r="M358" s="77">
        <v>8.7969184728640907E-3</v>
      </c>
      <c r="N358" s="77">
        <v>-2.4076225812532299</v>
      </c>
      <c r="O358" s="77">
        <v>4.9613192833816199E-3</v>
      </c>
      <c r="P358" s="77">
        <v>-2.4020590980206</v>
      </c>
      <c r="Q358" s="77">
        <v>-2.4020590980205898</v>
      </c>
      <c r="R358" s="77">
        <v>0</v>
      </c>
      <c r="S358" s="77">
        <v>5.4987031785955101E-4</v>
      </c>
      <c r="T358" s="77" t="s">
        <v>137</v>
      </c>
      <c r="U358" s="105">
        <v>-2.4749923012242499E-2</v>
      </c>
      <c r="V358" s="105">
        <v>-4.4392860110386602E-2</v>
      </c>
      <c r="W358" s="101">
        <v>1.9642228652528401E-2</v>
      </c>
    </row>
    <row r="359" spans="2:23" x14ac:dyDescent="0.35">
      <c r="B359" s="55" t="s">
        <v>112</v>
      </c>
      <c r="C359" s="76" t="s">
        <v>135</v>
      </c>
      <c r="D359" s="55" t="s">
        <v>61</v>
      </c>
      <c r="E359" s="55" t="s">
        <v>138</v>
      </c>
      <c r="F359" s="70">
        <v>209.03</v>
      </c>
      <c r="G359" s="77">
        <v>56050</v>
      </c>
      <c r="H359" s="77">
        <v>209</v>
      </c>
      <c r="I359" s="77">
        <v>1</v>
      </c>
      <c r="J359" s="77">
        <v>-0.130953805043698</v>
      </c>
      <c r="K359" s="77">
        <v>8.5744495277100004E-7</v>
      </c>
      <c r="L359" s="77">
        <v>-0.130132204054519</v>
      </c>
      <c r="M359" s="77">
        <v>8.4671952660400001E-7</v>
      </c>
      <c r="N359" s="77">
        <v>-8.2160098917941104E-4</v>
      </c>
      <c r="O359" s="77">
        <v>1.0725426167E-8</v>
      </c>
      <c r="P359" s="77">
        <v>-8.6686374465586903E-4</v>
      </c>
      <c r="Q359" s="77">
        <v>-8.6686374465586903E-4</v>
      </c>
      <c r="R359" s="77">
        <v>0</v>
      </c>
      <c r="S359" s="77">
        <v>3.7572637999999997E-11</v>
      </c>
      <c r="T359" s="77" t="s">
        <v>137</v>
      </c>
      <c r="U359" s="105">
        <v>-2.2538660206931002E-5</v>
      </c>
      <c r="V359" s="105">
        <v>0</v>
      </c>
      <c r="W359" s="101">
        <v>-2.2539473090204201E-5</v>
      </c>
    </row>
    <row r="360" spans="2:23" x14ac:dyDescent="0.35">
      <c r="B360" s="55" t="s">
        <v>112</v>
      </c>
      <c r="C360" s="76" t="s">
        <v>135</v>
      </c>
      <c r="D360" s="55" t="s">
        <v>61</v>
      </c>
      <c r="E360" s="55" t="s">
        <v>148</v>
      </c>
      <c r="F360" s="70">
        <v>206.28</v>
      </c>
      <c r="G360" s="77">
        <v>58350</v>
      </c>
      <c r="H360" s="77">
        <v>206.76</v>
      </c>
      <c r="I360" s="77">
        <v>1</v>
      </c>
      <c r="J360" s="77">
        <v>14.147920631324199</v>
      </c>
      <c r="K360" s="77">
        <v>1.4251652463145701E-2</v>
      </c>
      <c r="L360" s="77">
        <v>14.146593392980099</v>
      </c>
      <c r="M360" s="77">
        <v>1.42489786493932E-2</v>
      </c>
      <c r="N360" s="77">
        <v>1.3272383440232601E-3</v>
      </c>
      <c r="O360" s="77">
        <v>2.6738137524279999E-6</v>
      </c>
      <c r="P360" s="77">
        <v>1.3450327780596301E-3</v>
      </c>
      <c r="Q360" s="77">
        <v>1.3450327780596199E-3</v>
      </c>
      <c r="R360" s="77">
        <v>0</v>
      </c>
      <c r="S360" s="77">
        <v>1.2880885799999999E-10</v>
      </c>
      <c r="T360" s="77" t="s">
        <v>137</v>
      </c>
      <c r="U360" s="105">
        <v>-8.6418637527848003E-5</v>
      </c>
      <c r="V360" s="105">
        <v>0</v>
      </c>
      <c r="W360" s="101">
        <v>-8.6421754317590396E-5</v>
      </c>
    </row>
    <row r="361" spans="2:23" x14ac:dyDescent="0.35">
      <c r="B361" s="55" t="s">
        <v>112</v>
      </c>
      <c r="C361" s="76" t="s">
        <v>135</v>
      </c>
      <c r="D361" s="55" t="s">
        <v>61</v>
      </c>
      <c r="E361" s="55" t="s">
        <v>149</v>
      </c>
      <c r="F361" s="70">
        <v>196.5</v>
      </c>
      <c r="G361" s="77">
        <v>50050</v>
      </c>
      <c r="H361" s="77">
        <v>197.9</v>
      </c>
      <c r="I361" s="77">
        <v>1</v>
      </c>
      <c r="J361" s="77">
        <v>66.599647315025706</v>
      </c>
      <c r="K361" s="77">
        <v>0.256816204001929</v>
      </c>
      <c r="L361" s="77">
        <v>68.296595866671694</v>
      </c>
      <c r="M361" s="77">
        <v>0.27007020790387998</v>
      </c>
      <c r="N361" s="77">
        <v>-1.69694855164592</v>
      </c>
      <c r="O361" s="77">
        <v>-1.3254003901951099E-2</v>
      </c>
      <c r="P361" s="77">
        <v>-1.69391791268958</v>
      </c>
      <c r="Q361" s="77">
        <v>-1.69391791268958</v>
      </c>
      <c r="R361" s="77">
        <v>0</v>
      </c>
      <c r="S361" s="77">
        <v>1.66135822116483E-4</v>
      </c>
      <c r="T361" s="77" t="s">
        <v>150</v>
      </c>
      <c r="U361" s="105">
        <v>-0.237961597160467</v>
      </c>
      <c r="V361" s="105">
        <v>-0.42682136381448199</v>
      </c>
      <c r="W361" s="101">
        <v>0.18885295520453599</v>
      </c>
    </row>
    <row r="362" spans="2:23" x14ac:dyDescent="0.35">
      <c r="B362" s="55" t="s">
        <v>112</v>
      </c>
      <c r="C362" s="76" t="s">
        <v>135</v>
      </c>
      <c r="D362" s="55" t="s">
        <v>61</v>
      </c>
      <c r="E362" s="55" t="s">
        <v>149</v>
      </c>
      <c r="F362" s="70">
        <v>196.5</v>
      </c>
      <c r="G362" s="77">
        <v>51150</v>
      </c>
      <c r="H362" s="77">
        <v>194.77</v>
      </c>
      <c r="I362" s="77">
        <v>1</v>
      </c>
      <c r="J362" s="77">
        <v>-131.40180643913601</v>
      </c>
      <c r="K362" s="77">
        <v>0.60432521574138998</v>
      </c>
      <c r="L362" s="77">
        <v>-130.69202323034901</v>
      </c>
      <c r="M362" s="77">
        <v>0.59781417276147497</v>
      </c>
      <c r="N362" s="77">
        <v>-0.709783208787229</v>
      </c>
      <c r="O362" s="77">
        <v>6.5110429799148696E-3</v>
      </c>
      <c r="P362" s="77">
        <v>-0.70814118533164905</v>
      </c>
      <c r="Q362" s="77">
        <v>-0.70814118533164805</v>
      </c>
      <c r="R362" s="77">
        <v>0</v>
      </c>
      <c r="S362" s="77">
        <v>1.7551237842702E-5</v>
      </c>
      <c r="T362" s="77" t="s">
        <v>150</v>
      </c>
      <c r="U362" s="105">
        <v>4.5862942173746403E-2</v>
      </c>
      <c r="V362" s="105">
        <v>-8.2262364014739506E-2</v>
      </c>
      <c r="W362" s="101">
        <v>0.128120685198714</v>
      </c>
    </row>
    <row r="363" spans="2:23" x14ac:dyDescent="0.35">
      <c r="B363" s="55" t="s">
        <v>112</v>
      </c>
      <c r="C363" s="76" t="s">
        <v>135</v>
      </c>
      <c r="D363" s="55" t="s">
        <v>61</v>
      </c>
      <c r="E363" s="55" t="s">
        <v>149</v>
      </c>
      <c r="F363" s="70">
        <v>196.5</v>
      </c>
      <c r="G363" s="77">
        <v>51200</v>
      </c>
      <c r="H363" s="77">
        <v>196.5</v>
      </c>
      <c r="I363" s="77">
        <v>1</v>
      </c>
      <c r="J363" s="77">
        <v>2.5057400000000002E-12</v>
      </c>
      <c r="K363" s="77">
        <v>0</v>
      </c>
      <c r="L363" s="77">
        <v>2.9710329999999998E-12</v>
      </c>
      <c r="M363" s="77">
        <v>0</v>
      </c>
      <c r="N363" s="77">
        <v>-4.6529300000000005E-13</v>
      </c>
      <c r="O363" s="77">
        <v>0</v>
      </c>
      <c r="P363" s="77">
        <v>-4.3493599999999998E-13</v>
      </c>
      <c r="Q363" s="77">
        <v>-4.34937E-13</v>
      </c>
      <c r="R363" s="77">
        <v>0</v>
      </c>
      <c r="S363" s="77">
        <v>0</v>
      </c>
      <c r="T363" s="77" t="s">
        <v>151</v>
      </c>
      <c r="U363" s="105">
        <v>0</v>
      </c>
      <c r="V363" s="105">
        <v>0</v>
      </c>
      <c r="W363" s="101">
        <v>0</v>
      </c>
    </row>
    <row r="364" spans="2:23" x14ac:dyDescent="0.35">
      <c r="B364" s="55" t="s">
        <v>112</v>
      </c>
      <c r="C364" s="76" t="s">
        <v>135</v>
      </c>
      <c r="D364" s="55" t="s">
        <v>61</v>
      </c>
      <c r="E364" s="55" t="s">
        <v>116</v>
      </c>
      <c r="F364" s="70">
        <v>197.9</v>
      </c>
      <c r="G364" s="77">
        <v>50054</v>
      </c>
      <c r="H364" s="77">
        <v>197.9</v>
      </c>
      <c r="I364" s="77">
        <v>1</v>
      </c>
      <c r="J364" s="77">
        <v>66.239399820459397</v>
      </c>
      <c r="K364" s="77">
        <v>0</v>
      </c>
      <c r="L364" s="77">
        <v>66.239400045736602</v>
      </c>
      <c r="M364" s="77">
        <v>0</v>
      </c>
      <c r="N364" s="77">
        <v>-2.2527719689700001E-7</v>
      </c>
      <c r="O364" s="77">
        <v>0</v>
      </c>
      <c r="P364" s="77">
        <v>2.2751040000000002E-12</v>
      </c>
      <c r="Q364" s="77">
        <v>2.2751040000000002E-12</v>
      </c>
      <c r="R364" s="77">
        <v>0</v>
      </c>
      <c r="S364" s="77">
        <v>0</v>
      </c>
      <c r="T364" s="77" t="s">
        <v>150</v>
      </c>
      <c r="U364" s="105">
        <v>0</v>
      </c>
      <c r="V364" s="105">
        <v>0</v>
      </c>
      <c r="W364" s="101">
        <v>0</v>
      </c>
    </row>
    <row r="365" spans="2:23" x14ac:dyDescent="0.35">
      <c r="B365" s="55" t="s">
        <v>112</v>
      </c>
      <c r="C365" s="76" t="s">
        <v>135</v>
      </c>
      <c r="D365" s="55" t="s">
        <v>61</v>
      </c>
      <c r="E365" s="55" t="s">
        <v>116</v>
      </c>
      <c r="F365" s="70">
        <v>197.9</v>
      </c>
      <c r="G365" s="77">
        <v>50100</v>
      </c>
      <c r="H365" s="77">
        <v>197.26</v>
      </c>
      <c r="I365" s="77">
        <v>1</v>
      </c>
      <c r="J365" s="77">
        <v>-184.909646114136</v>
      </c>
      <c r="K365" s="77">
        <v>0.272506870491658</v>
      </c>
      <c r="L365" s="77">
        <v>-185.461817331931</v>
      </c>
      <c r="M365" s="77">
        <v>0.274136802933857</v>
      </c>
      <c r="N365" s="77">
        <v>0.552171217794584</v>
      </c>
      <c r="O365" s="77">
        <v>-1.6299324421988001E-3</v>
      </c>
      <c r="P365" s="77">
        <v>0.55711862075600205</v>
      </c>
      <c r="Q365" s="77">
        <v>0.55711862075600205</v>
      </c>
      <c r="R365" s="77">
        <v>0</v>
      </c>
      <c r="S365" s="77">
        <v>2.4737378260169999E-6</v>
      </c>
      <c r="T365" s="77" t="s">
        <v>150</v>
      </c>
      <c r="U365" s="105">
        <v>3.1347527458903297E-2</v>
      </c>
      <c r="V365" s="105">
        <v>-5.6226696163912897E-2</v>
      </c>
      <c r="W365" s="101">
        <v>8.7571065155503003E-2</v>
      </c>
    </row>
    <row r="366" spans="2:23" x14ac:dyDescent="0.35">
      <c r="B366" s="55" t="s">
        <v>112</v>
      </c>
      <c r="C366" s="76" t="s">
        <v>135</v>
      </c>
      <c r="D366" s="55" t="s">
        <v>61</v>
      </c>
      <c r="E366" s="55" t="s">
        <v>116</v>
      </c>
      <c r="F366" s="70">
        <v>197.9</v>
      </c>
      <c r="G366" s="77">
        <v>50900</v>
      </c>
      <c r="H366" s="77">
        <v>200.51</v>
      </c>
      <c r="I366" s="77">
        <v>1</v>
      </c>
      <c r="J366" s="77">
        <v>97.172518239371399</v>
      </c>
      <c r="K366" s="77">
        <v>0.66569613021915797</v>
      </c>
      <c r="L366" s="77">
        <v>97.052484058532599</v>
      </c>
      <c r="M366" s="77">
        <v>0.66405251866618598</v>
      </c>
      <c r="N366" s="77">
        <v>0.120034180838824</v>
      </c>
      <c r="O366" s="77">
        <v>1.6436115529719401E-3</v>
      </c>
      <c r="P366" s="77">
        <v>0.120949264752541</v>
      </c>
      <c r="Q366" s="77">
        <v>0.120949264752541</v>
      </c>
      <c r="R366" s="77">
        <v>0</v>
      </c>
      <c r="S366" s="77">
        <v>1.031325087415E-6</v>
      </c>
      <c r="T366" s="77" t="s">
        <v>150</v>
      </c>
      <c r="U366" s="105">
        <v>1.41264274204457E-2</v>
      </c>
      <c r="V366" s="105">
        <v>-2.53379582645641E-2</v>
      </c>
      <c r="W366" s="101">
        <v>3.9462962355552099E-2</v>
      </c>
    </row>
    <row r="367" spans="2:23" x14ac:dyDescent="0.35">
      <c r="B367" s="55" t="s">
        <v>112</v>
      </c>
      <c r="C367" s="76" t="s">
        <v>135</v>
      </c>
      <c r="D367" s="55" t="s">
        <v>61</v>
      </c>
      <c r="E367" s="55" t="s">
        <v>152</v>
      </c>
      <c r="F367" s="70">
        <v>197.9</v>
      </c>
      <c r="G367" s="77">
        <v>50454</v>
      </c>
      <c r="H367" s="77">
        <v>197.9</v>
      </c>
      <c r="I367" s="77">
        <v>1</v>
      </c>
      <c r="J367" s="77">
        <v>7.4069259999999995E-12</v>
      </c>
      <c r="K367" s="77">
        <v>0</v>
      </c>
      <c r="L367" s="77">
        <v>4.7754849999999998E-12</v>
      </c>
      <c r="M367" s="77">
        <v>0</v>
      </c>
      <c r="N367" s="77">
        <v>2.6314419999999999E-12</v>
      </c>
      <c r="O367" s="77">
        <v>0</v>
      </c>
      <c r="P367" s="77">
        <v>1.817905E-12</v>
      </c>
      <c r="Q367" s="77">
        <v>1.817904E-12</v>
      </c>
      <c r="R367" s="77">
        <v>0</v>
      </c>
      <c r="S367" s="77">
        <v>0</v>
      </c>
      <c r="T367" s="77" t="s">
        <v>151</v>
      </c>
      <c r="U367" s="105">
        <v>0</v>
      </c>
      <c r="V367" s="105">
        <v>0</v>
      </c>
      <c r="W367" s="101">
        <v>0</v>
      </c>
    </row>
    <row r="368" spans="2:23" x14ac:dyDescent="0.35">
      <c r="B368" s="55" t="s">
        <v>112</v>
      </c>
      <c r="C368" s="76" t="s">
        <v>135</v>
      </c>
      <c r="D368" s="55" t="s">
        <v>61</v>
      </c>
      <c r="E368" s="55" t="s">
        <v>152</v>
      </c>
      <c r="F368" s="70">
        <v>197.9</v>
      </c>
      <c r="G368" s="77">
        <v>50604</v>
      </c>
      <c r="H368" s="77">
        <v>197.9</v>
      </c>
      <c r="I368" s="77">
        <v>1</v>
      </c>
      <c r="J368" s="77">
        <v>4.0125800000000001E-13</v>
      </c>
      <c r="K368" s="77">
        <v>0</v>
      </c>
      <c r="L368" s="77">
        <v>1.1993500000000001E-13</v>
      </c>
      <c r="M368" s="77">
        <v>0</v>
      </c>
      <c r="N368" s="77">
        <v>2.8132300000000002E-13</v>
      </c>
      <c r="O368" s="77">
        <v>0</v>
      </c>
      <c r="P368" s="77">
        <v>2.1102099999999999E-13</v>
      </c>
      <c r="Q368" s="77">
        <v>2.1101999999999999E-13</v>
      </c>
      <c r="R368" s="77">
        <v>0</v>
      </c>
      <c r="S368" s="77">
        <v>0</v>
      </c>
      <c r="T368" s="77" t="s">
        <v>151</v>
      </c>
      <c r="U368" s="105">
        <v>0</v>
      </c>
      <c r="V368" s="105">
        <v>0</v>
      </c>
      <c r="W368" s="101">
        <v>0</v>
      </c>
    </row>
    <row r="369" spans="2:23" x14ac:dyDescent="0.35">
      <c r="B369" s="55" t="s">
        <v>112</v>
      </c>
      <c r="C369" s="76" t="s">
        <v>135</v>
      </c>
      <c r="D369" s="55" t="s">
        <v>61</v>
      </c>
      <c r="E369" s="55" t="s">
        <v>153</v>
      </c>
      <c r="F369" s="70">
        <v>197.26</v>
      </c>
      <c r="G369" s="77">
        <v>50103</v>
      </c>
      <c r="H369" s="77">
        <v>197.21</v>
      </c>
      <c r="I369" s="77">
        <v>1</v>
      </c>
      <c r="J369" s="77">
        <v>-24.755568471570999</v>
      </c>
      <c r="K369" s="77">
        <v>3.0641908517531902E-3</v>
      </c>
      <c r="L369" s="77">
        <v>-24.755567760265301</v>
      </c>
      <c r="M369" s="77">
        <v>3.0641906756654399E-3</v>
      </c>
      <c r="N369" s="77">
        <v>-7.1130563938899998E-7</v>
      </c>
      <c r="O369" s="77">
        <v>1.76087752E-10</v>
      </c>
      <c r="P369" s="77">
        <v>-4.2109530000000001E-12</v>
      </c>
      <c r="Q369" s="77">
        <v>-4.2109539999999998E-12</v>
      </c>
      <c r="R369" s="77">
        <v>0</v>
      </c>
      <c r="S369" s="77">
        <v>0</v>
      </c>
      <c r="T369" s="77" t="s">
        <v>151</v>
      </c>
      <c r="U369" s="105">
        <v>-8.3461415699999996E-10</v>
      </c>
      <c r="V369" s="105">
        <v>0</v>
      </c>
      <c r="W369" s="101">
        <v>-8.3464425833999997E-10</v>
      </c>
    </row>
    <row r="370" spans="2:23" x14ac:dyDescent="0.35">
      <c r="B370" s="55" t="s">
        <v>112</v>
      </c>
      <c r="C370" s="76" t="s">
        <v>135</v>
      </c>
      <c r="D370" s="55" t="s">
        <v>61</v>
      </c>
      <c r="E370" s="55" t="s">
        <v>153</v>
      </c>
      <c r="F370" s="70">
        <v>197.26</v>
      </c>
      <c r="G370" s="77">
        <v>50200</v>
      </c>
      <c r="H370" s="77">
        <v>197.35</v>
      </c>
      <c r="I370" s="77">
        <v>1</v>
      </c>
      <c r="J370" s="77">
        <v>29.426750998917498</v>
      </c>
      <c r="K370" s="77">
        <v>1.2980345778540899E-2</v>
      </c>
      <c r="L370" s="77">
        <v>28.874000184262101</v>
      </c>
      <c r="M370" s="77">
        <v>1.24972812207451E-2</v>
      </c>
      <c r="N370" s="77">
        <v>0.552750814655389</v>
      </c>
      <c r="O370" s="77">
        <v>4.8306455779574E-4</v>
      </c>
      <c r="P370" s="77">
        <v>0.55711862075945195</v>
      </c>
      <c r="Q370" s="77">
        <v>0.55711862075945096</v>
      </c>
      <c r="R370" s="77">
        <v>0</v>
      </c>
      <c r="S370" s="77">
        <v>4.6526135523779996E-6</v>
      </c>
      <c r="T370" s="77" t="s">
        <v>150</v>
      </c>
      <c r="U370" s="105">
        <v>4.5563479256901601E-2</v>
      </c>
      <c r="V370" s="105">
        <v>-8.1725230409549501E-2</v>
      </c>
      <c r="W370" s="101">
        <v>0.12728411884951599</v>
      </c>
    </row>
    <row r="371" spans="2:23" x14ac:dyDescent="0.35">
      <c r="B371" s="55" t="s">
        <v>112</v>
      </c>
      <c r="C371" s="76" t="s">
        <v>135</v>
      </c>
      <c r="D371" s="55" t="s">
        <v>61</v>
      </c>
      <c r="E371" s="55" t="s">
        <v>154</v>
      </c>
      <c r="F371" s="70">
        <v>197.63</v>
      </c>
      <c r="G371" s="77">
        <v>50800</v>
      </c>
      <c r="H371" s="77">
        <v>201.66</v>
      </c>
      <c r="I371" s="77">
        <v>1</v>
      </c>
      <c r="J371" s="77">
        <v>165.829342563258</v>
      </c>
      <c r="K371" s="77">
        <v>1.39586806459789</v>
      </c>
      <c r="L371" s="77">
        <v>165.872625826232</v>
      </c>
      <c r="M371" s="77">
        <v>1.3965968332033101</v>
      </c>
      <c r="N371" s="77">
        <v>-4.3283262973981003E-2</v>
      </c>
      <c r="O371" s="77">
        <v>-7.2876860541994798E-4</v>
      </c>
      <c r="P371" s="77">
        <v>-4.33298847084033E-2</v>
      </c>
      <c r="Q371" s="77">
        <v>-4.33298847084033E-2</v>
      </c>
      <c r="R371" s="77">
        <v>0</v>
      </c>
      <c r="S371" s="77">
        <v>9.5300829413000006E-8</v>
      </c>
      <c r="T371" s="77" t="s">
        <v>150</v>
      </c>
      <c r="U371" s="105">
        <v>2.8936541556077899E-2</v>
      </c>
      <c r="V371" s="105">
        <v>0</v>
      </c>
      <c r="W371" s="101">
        <v>2.8935497925693499E-2</v>
      </c>
    </row>
    <row r="372" spans="2:23" x14ac:dyDescent="0.35">
      <c r="B372" s="55" t="s">
        <v>112</v>
      </c>
      <c r="C372" s="76" t="s">
        <v>135</v>
      </c>
      <c r="D372" s="55" t="s">
        <v>61</v>
      </c>
      <c r="E372" s="55" t="s">
        <v>155</v>
      </c>
      <c r="F372" s="70">
        <v>197.35</v>
      </c>
      <c r="G372" s="77">
        <v>50150</v>
      </c>
      <c r="H372" s="77">
        <v>197.63</v>
      </c>
      <c r="I372" s="77">
        <v>1</v>
      </c>
      <c r="J372" s="77">
        <v>100.773780565222</v>
      </c>
      <c r="K372" s="77">
        <v>5.3010952313906998E-2</v>
      </c>
      <c r="L372" s="77">
        <v>100.817453081107</v>
      </c>
      <c r="M372" s="77">
        <v>5.3056909174874101E-2</v>
      </c>
      <c r="N372" s="77">
        <v>-4.3672515885706503E-2</v>
      </c>
      <c r="O372" s="77">
        <v>-4.5956860967037998E-5</v>
      </c>
      <c r="P372" s="77">
        <v>-4.3329884713040001E-2</v>
      </c>
      <c r="Q372" s="77">
        <v>-4.3329884713039897E-2</v>
      </c>
      <c r="R372" s="77">
        <v>0</v>
      </c>
      <c r="S372" s="77">
        <v>9.8004399060000006E-9</v>
      </c>
      <c r="T372" s="77" t="s">
        <v>150</v>
      </c>
      <c r="U372" s="105">
        <v>3.1522839756175599E-3</v>
      </c>
      <c r="V372" s="105">
        <v>0</v>
      </c>
      <c r="W372" s="101">
        <v>3.15217028479066E-3</v>
      </c>
    </row>
    <row r="373" spans="2:23" x14ac:dyDescent="0.35">
      <c r="B373" s="55" t="s">
        <v>112</v>
      </c>
      <c r="C373" s="76" t="s">
        <v>135</v>
      </c>
      <c r="D373" s="55" t="s">
        <v>61</v>
      </c>
      <c r="E373" s="55" t="s">
        <v>155</v>
      </c>
      <c r="F373" s="70">
        <v>197.35</v>
      </c>
      <c r="G373" s="77">
        <v>50250</v>
      </c>
      <c r="H373" s="77">
        <v>194.82</v>
      </c>
      <c r="I373" s="77">
        <v>1</v>
      </c>
      <c r="J373" s="77">
        <v>-124.695231086101</v>
      </c>
      <c r="K373" s="77">
        <v>0.76764922536776603</v>
      </c>
      <c r="L373" s="77">
        <v>-125.404035680053</v>
      </c>
      <c r="M373" s="77">
        <v>0.77640111977834603</v>
      </c>
      <c r="N373" s="77">
        <v>0.70880459395197304</v>
      </c>
      <c r="O373" s="77">
        <v>-8.7518944105799603E-3</v>
      </c>
      <c r="P373" s="77">
        <v>0.70814118533204795</v>
      </c>
      <c r="Q373" s="77">
        <v>0.70814118533204695</v>
      </c>
      <c r="R373" s="77">
        <v>0</v>
      </c>
      <c r="S373" s="77">
        <v>2.4757274637004999E-5</v>
      </c>
      <c r="T373" s="77" t="s">
        <v>150</v>
      </c>
      <c r="U373" s="105">
        <v>7.7160407199920705E-2</v>
      </c>
      <c r="V373" s="105">
        <v>-0.138399265371136</v>
      </c>
      <c r="W373" s="101">
        <v>0.21555189815808701</v>
      </c>
    </row>
    <row r="374" spans="2:23" x14ac:dyDescent="0.35">
      <c r="B374" s="55" t="s">
        <v>112</v>
      </c>
      <c r="C374" s="76" t="s">
        <v>135</v>
      </c>
      <c r="D374" s="55" t="s">
        <v>61</v>
      </c>
      <c r="E374" s="55" t="s">
        <v>155</v>
      </c>
      <c r="F374" s="70">
        <v>197.35</v>
      </c>
      <c r="G374" s="77">
        <v>50900</v>
      </c>
      <c r="H374" s="77">
        <v>200.51</v>
      </c>
      <c r="I374" s="77">
        <v>1</v>
      </c>
      <c r="J374" s="77">
        <v>96.450906192677905</v>
      </c>
      <c r="K374" s="77">
        <v>0.88841523266462696</v>
      </c>
      <c r="L374" s="77">
        <v>96.529189134312702</v>
      </c>
      <c r="M374" s="77">
        <v>0.889857955895616</v>
      </c>
      <c r="N374" s="77">
        <v>-7.8282941634777406E-2</v>
      </c>
      <c r="O374" s="77">
        <v>-1.44272323098927E-3</v>
      </c>
      <c r="P374" s="77">
        <v>-7.9007246555957505E-2</v>
      </c>
      <c r="Q374" s="77">
        <v>-7.9007246555957394E-2</v>
      </c>
      <c r="R374" s="77">
        <v>0</v>
      </c>
      <c r="S374" s="77">
        <v>5.9612484829799999E-7</v>
      </c>
      <c r="T374" s="77" t="s">
        <v>151</v>
      </c>
      <c r="U374" s="105">
        <v>-3.96268367747988E-2</v>
      </c>
      <c r="V374" s="105">
        <v>0</v>
      </c>
      <c r="W374" s="101">
        <v>-3.9628265963246097E-2</v>
      </c>
    </row>
    <row r="375" spans="2:23" x14ac:dyDescent="0.35">
      <c r="B375" s="55" t="s">
        <v>112</v>
      </c>
      <c r="C375" s="76" t="s">
        <v>135</v>
      </c>
      <c r="D375" s="55" t="s">
        <v>61</v>
      </c>
      <c r="E375" s="55" t="s">
        <v>155</v>
      </c>
      <c r="F375" s="70">
        <v>197.35</v>
      </c>
      <c r="G375" s="77">
        <v>53050</v>
      </c>
      <c r="H375" s="77">
        <v>205.93</v>
      </c>
      <c r="I375" s="77">
        <v>1</v>
      </c>
      <c r="J375" s="77">
        <v>121.08898531738799</v>
      </c>
      <c r="K375" s="77">
        <v>2.9427722526945401</v>
      </c>
      <c r="L375" s="77">
        <v>121.11750664911899</v>
      </c>
      <c r="M375" s="77">
        <v>2.9441586986717101</v>
      </c>
      <c r="N375" s="77">
        <v>-2.8521331731590199E-2</v>
      </c>
      <c r="O375" s="77">
        <v>-1.38644597717785E-3</v>
      </c>
      <c r="P375" s="77">
        <v>-2.86854333076327E-2</v>
      </c>
      <c r="Q375" s="77">
        <v>-2.86854333076326E-2</v>
      </c>
      <c r="R375" s="77">
        <v>0</v>
      </c>
      <c r="S375" s="77">
        <v>1.6514681466799999E-7</v>
      </c>
      <c r="T375" s="77" t="s">
        <v>151</v>
      </c>
      <c r="U375" s="105">
        <v>-3.4849940581097701E-2</v>
      </c>
      <c r="V375" s="105">
        <v>0</v>
      </c>
      <c r="W375" s="101">
        <v>-3.4851197485168801E-2</v>
      </c>
    </row>
    <row r="376" spans="2:23" x14ac:dyDescent="0.35">
      <c r="B376" s="55" t="s">
        <v>112</v>
      </c>
      <c r="C376" s="76" t="s">
        <v>135</v>
      </c>
      <c r="D376" s="55" t="s">
        <v>61</v>
      </c>
      <c r="E376" s="55" t="s">
        <v>156</v>
      </c>
      <c r="F376" s="70">
        <v>194.82</v>
      </c>
      <c r="G376" s="77">
        <v>50300</v>
      </c>
      <c r="H376" s="77">
        <v>194.59</v>
      </c>
      <c r="I376" s="77">
        <v>1</v>
      </c>
      <c r="J376" s="77">
        <v>-36.926730267705302</v>
      </c>
      <c r="K376" s="77">
        <v>1.8953809374867701E-2</v>
      </c>
      <c r="L376" s="77">
        <v>-37.6402835318992</v>
      </c>
      <c r="M376" s="77">
        <v>1.9693394126628499E-2</v>
      </c>
      <c r="N376" s="77">
        <v>0.71355326419388898</v>
      </c>
      <c r="O376" s="77">
        <v>-7.3958475176078703E-4</v>
      </c>
      <c r="P376" s="77">
        <v>0.708141185334076</v>
      </c>
      <c r="Q376" s="77">
        <v>0.708141185334076</v>
      </c>
      <c r="R376" s="77">
        <v>0</v>
      </c>
      <c r="S376" s="77">
        <v>6.9703487432919997E-6</v>
      </c>
      <c r="T376" s="77" t="s">
        <v>150</v>
      </c>
      <c r="U376" s="105">
        <v>2.01164016730031E-2</v>
      </c>
      <c r="V376" s="105">
        <v>-3.6081914475137498E-2</v>
      </c>
      <c r="W376" s="101">
        <v>5.6196289289810998E-2</v>
      </c>
    </row>
    <row r="377" spans="2:23" x14ac:dyDescent="0.35">
      <c r="B377" s="55" t="s">
        <v>112</v>
      </c>
      <c r="C377" s="76" t="s">
        <v>135</v>
      </c>
      <c r="D377" s="55" t="s">
        <v>61</v>
      </c>
      <c r="E377" s="55" t="s">
        <v>157</v>
      </c>
      <c r="F377" s="70">
        <v>194.59</v>
      </c>
      <c r="G377" s="77">
        <v>51150</v>
      </c>
      <c r="H377" s="77">
        <v>194.77</v>
      </c>
      <c r="I377" s="77">
        <v>1</v>
      </c>
      <c r="J377" s="77">
        <v>22.146780318620799</v>
      </c>
      <c r="K377" s="77">
        <v>1.40277245245637E-2</v>
      </c>
      <c r="L377" s="77">
        <v>21.433300201463702</v>
      </c>
      <c r="M377" s="77">
        <v>1.31384498252454E-2</v>
      </c>
      <c r="N377" s="77">
        <v>0.71348011715712001</v>
      </c>
      <c r="O377" s="77">
        <v>8.8927469931833502E-4</v>
      </c>
      <c r="P377" s="77">
        <v>0.70814118533500303</v>
      </c>
      <c r="Q377" s="77">
        <v>0.70814118533500203</v>
      </c>
      <c r="R377" s="77">
        <v>0</v>
      </c>
      <c r="S377" s="77">
        <v>1.4341868637314999E-5</v>
      </c>
      <c r="T377" s="77" t="s">
        <v>150</v>
      </c>
      <c r="U377" s="105">
        <v>4.4697577375007097E-2</v>
      </c>
      <c r="V377" s="105">
        <v>-8.0172099876850603E-2</v>
      </c>
      <c r="W377" s="101">
        <v>0.12486517368017</v>
      </c>
    </row>
    <row r="378" spans="2:23" x14ac:dyDescent="0.35">
      <c r="B378" s="55" t="s">
        <v>112</v>
      </c>
      <c r="C378" s="76" t="s">
        <v>135</v>
      </c>
      <c r="D378" s="55" t="s">
        <v>61</v>
      </c>
      <c r="E378" s="55" t="s">
        <v>158</v>
      </c>
      <c r="F378" s="70">
        <v>201.14</v>
      </c>
      <c r="G378" s="77">
        <v>50354</v>
      </c>
      <c r="H378" s="77">
        <v>201.14</v>
      </c>
      <c r="I378" s="77">
        <v>1</v>
      </c>
      <c r="J378" s="77">
        <v>3.6760789999999996E-12</v>
      </c>
      <c r="K378" s="77">
        <v>0</v>
      </c>
      <c r="L378" s="77">
        <v>2.9385849999999998E-12</v>
      </c>
      <c r="M378" s="77">
        <v>0</v>
      </c>
      <c r="N378" s="77">
        <v>7.3749400000000001E-13</v>
      </c>
      <c r="O378" s="77">
        <v>0</v>
      </c>
      <c r="P378" s="77">
        <v>5.8737500000000001E-13</v>
      </c>
      <c r="Q378" s="77">
        <v>5.8737400000000004E-13</v>
      </c>
      <c r="R378" s="77">
        <v>0</v>
      </c>
      <c r="S378" s="77">
        <v>0</v>
      </c>
      <c r="T378" s="77" t="s">
        <v>151</v>
      </c>
      <c r="U378" s="105">
        <v>0</v>
      </c>
      <c r="V378" s="105">
        <v>0</v>
      </c>
      <c r="W378" s="101">
        <v>0</v>
      </c>
    </row>
    <row r="379" spans="2:23" x14ac:dyDescent="0.35">
      <c r="B379" s="55" t="s">
        <v>112</v>
      </c>
      <c r="C379" s="76" t="s">
        <v>135</v>
      </c>
      <c r="D379" s="55" t="s">
        <v>61</v>
      </c>
      <c r="E379" s="55" t="s">
        <v>158</v>
      </c>
      <c r="F379" s="70">
        <v>201.14</v>
      </c>
      <c r="G379" s="77">
        <v>50900</v>
      </c>
      <c r="H379" s="77">
        <v>200.51</v>
      </c>
      <c r="I379" s="77">
        <v>1</v>
      </c>
      <c r="J379" s="77">
        <v>-205.63793247435399</v>
      </c>
      <c r="K379" s="77">
        <v>0.33406697825138298</v>
      </c>
      <c r="L379" s="77">
        <v>-205.60949383531701</v>
      </c>
      <c r="M379" s="77">
        <v>0.3339745852462</v>
      </c>
      <c r="N379" s="77">
        <v>-2.8438639037098298E-2</v>
      </c>
      <c r="O379" s="77">
        <v>9.2393005182884999E-5</v>
      </c>
      <c r="P379" s="77">
        <v>-2.87265955108362E-2</v>
      </c>
      <c r="Q379" s="77">
        <v>-2.87265955108362E-2</v>
      </c>
      <c r="R379" s="77">
        <v>0</v>
      </c>
      <c r="S379" s="77">
        <v>6.5192165879999998E-9</v>
      </c>
      <c r="T379" s="77" t="s">
        <v>150</v>
      </c>
      <c r="U379" s="105">
        <v>6.3848267248107495E-4</v>
      </c>
      <c r="V379" s="105">
        <v>0</v>
      </c>
      <c r="W379" s="101">
        <v>6.3845964485299302E-4</v>
      </c>
    </row>
    <row r="380" spans="2:23" x14ac:dyDescent="0.35">
      <c r="B380" s="55" t="s">
        <v>112</v>
      </c>
      <c r="C380" s="76" t="s">
        <v>135</v>
      </c>
      <c r="D380" s="55" t="s">
        <v>61</v>
      </c>
      <c r="E380" s="55" t="s">
        <v>158</v>
      </c>
      <c r="F380" s="70">
        <v>201.14</v>
      </c>
      <c r="G380" s="77">
        <v>53200</v>
      </c>
      <c r="H380" s="77">
        <v>204.19</v>
      </c>
      <c r="I380" s="77">
        <v>1</v>
      </c>
      <c r="J380" s="77">
        <v>161.67603871810701</v>
      </c>
      <c r="K380" s="77">
        <v>1.26252053423647</v>
      </c>
      <c r="L380" s="77">
        <v>161.64786625384801</v>
      </c>
      <c r="M380" s="77">
        <v>1.26208057769158</v>
      </c>
      <c r="N380" s="77">
        <v>2.8172464259257301E-2</v>
      </c>
      <c r="O380" s="77">
        <v>4.39956544882533E-4</v>
      </c>
      <c r="P380" s="77">
        <v>2.8726595507817001E-2</v>
      </c>
      <c r="Q380" s="77">
        <v>2.87265955078169E-2</v>
      </c>
      <c r="R380" s="77">
        <v>0</v>
      </c>
      <c r="S380" s="77">
        <v>3.9857995081000001E-8</v>
      </c>
      <c r="T380" s="77" t="s">
        <v>150</v>
      </c>
      <c r="U380" s="105">
        <v>3.2377771778833598E-3</v>
      </c>
      <c r="V380" s="105">
        <v>0</v>
      </c>
      <c r="W380" s="101">
        <v>3.2376604036436201E-3</v>
      </c>
    </row>
    <row r="381" spans="2:23" x14ac:dyDescent="0.35">
      <c r="B381" s="55" t="s">
        <v>112</v>
      </c>
      <c r="C381" s="76" t="s">
        <v>135</v>
      </c>
      <c r="D381" s="55" t="s">
        <v>61</v>
      </c>
      <c r="E381" s="55" t="s">
        <v>159</v>
      </c>
      <c r="F381" s="70">
        <v>201.14</v>
      </c>
      <c r="G381" s="77">
        <v>50404</v>
      </c>
      <c r="H381" s="77">
        <v>201.14</v>
      </c>
      <c r="I381" s="77">
        <v>1</v>
      </c>
      <c r="J381" s="77">
        <v>-2.4506750000000002E-12</v>
      </c>
      <c r="K381" s="77">
        <v>0</v>
      </c>
      <c r="L381" s="77">
        <v>-8.2735099999999998E-13</v>
      </c>
      <c r="M381" s="77">
        <v>0</v>
      </c>
      <c r="N381" s="77">
        <v>-1.6233240000000001E-12</v>
      </c>
      <c r="O381" s="77">
        <v>0</v>
      </c>
      <c r="P381" s="77">
        <v>-1.3181939999999999E-12</v>
      </c>
      <c r="Q381" s="77">
        <v>-1.318193E-12</v>
      </c>
      <c r="R381" s="77">
        <v>0</v>
      </c>
      <c r="S381" s="77">
        <v>0</v>
      </c>
      <c r="T381" s="77" t="s">
        <v>151</v>
      </c>
      <c r="U381" s="105">
        <v>0</v>
      </c>
      <c r="V381" s="105">
        <v>0</v>
      </c>
      <c r="W381" s="101">
        <v>0</v>
      </c>
    </row>
    <row r="382" spans="2:23" x14ac:dyDescent="0.35">
      <c r="B382" s="55" t="s">
        <v>112</v>
      </c>
      <c r="C382" s="76" t="s">
        <v>135</v>
      </c>
      <c r="D382" s="55" t="s">
        <v>61</v>
      </c>
      <c r="E382" s="55" t="s">
        <v>160</v>
      </c>
      <c r="F382" s="70">
        <v>197.9</v>
      </c>
      <c r="G382" s="77">
        <v>50499</v>
      </c>
      <c r="H382" s="77">
        <v>197.9</v>
      </c>
      <c r="I382" s="77">
        <v>1</v>
      </c>
      <c r="J382" s="77">
        <v>2.2716989999999999E-12</v>
      </c>
      <c r="K382" s="77">
        <v>0</v>
      </c>
      <c r="L382" s="77">
        <v>1.139864E-12</v>
      </c>
      <c r="M382" s="77">
        <v>0</v>
      </c>
      <c r="N382" s="77">
        <v>1.1318350000000001E-12</v>
      </c>
      <c r="O382" s="77">
        <v>0</v>
      </c>
      <c r="P382" s="77">
        <v>7.4308E-13</v>
      </c>
      <c r="Q382" s="77">
        <v>7.4308200000000004E-13</v>
      </c>
      <c r="R382" s="77">
        <v>0</v>
      </c>
      <c r="S382" s="77">
        <v>0</v>
      </c>
      <c r="T382" s="77" t="s">
        <v>151</v>
      </c>
      <c r="U382" s="105">
        <v>0</v>
      </c>
      <c r="V382" s="105">
        <v>0</v>
      </c>
      <c r="W382" s="101">
        <v>0</v>
      </c>
    </row>
    <row r="383" spans="2:23" x14ac:dyDescent="0.35">
      <c r="B383" s="55" t="s">
        <v>112</v>
      </c>
      <c r="C383" s="76" t="s">
        <v>135</v>
      </c>
      <c r="D383" s="55" t="s">
        <v>61</v>
      </c>
      <c r="E383" s="55" t="s">
        <v>160</v>
      </c>
      <c r="F383" s="70">
        <v>197.9</v>
      </c>
      <c r="G383" s="77">
        <v>50554</v>
      </c>
      <c r="H383" s="77">
        <v>197.9</v>
      </c>
      <c r="I383" s="77">
        <v>1</v>
      </c>
      <c r="J383" s="77">
        <v>-2.7043309999999998E-12</v>
      </c>
      <c r="K383" s="77">
        <v>0</v>
      </c>
      <c r="L383" s="77">
        <v>-1.8631030000000001E-12</v>
      </c>
      <c r="M383" s="77">
        <v>0</v>
      </c>
      <c r="N383" s="77">
        <v>-8.41228E-13</v>
      </c>
      <c r="O383" s="77">
        <v>0</v>
      </c>
      <c r="P383" s="77">
        <v>-6.9066000000000001E-13</v>
      </c>
      <c r="Q383" s="77">
        <v>-6.9065900000000004E-13</v>
      </c>
      <c r="R383" s="77">
        <v>0</v>
      </c>
      <c r="S383" s="77">
        <v>0</v>
      </c>
      <c r="T383" s="77" t="s">
        <v>151</v>
      </c>
      <c r="U383" s="105">
        <v>0</v>
      </c>
      <c r="V383" s="105">
        <v>0</v>
      </c>
      <c r="W383" s="101">
        <v>0</v>
      </c>
    </row>
    <row r="384" spans="2:23" x14ac:dyDescent="0.35">
      <c r="B384" s="55" t="s">
        <v>112</v>
      </c>
      <c r="C384" s="76" t="s">
        <v>135</v>
      </c>
      <c r="D384" s="55" t="s">
        <v>61</v>
      </c>
      <c r="E384" s="55" t="s">
        <v>161</v>
      </c>
      <c r="F384" s="70">
        <v>197.9</v>
      </c>
      <c r="G384" s="77">
        <v>50604</v>
      </c>
      <c r="H384" s="77">
        <v>197.9</v>
      </c>
      <c r="I384" s="77">
        <v>1</v>
      </c>
      <c r="J384" s="77">
        <v>4.64436E-13</v>
      </c>
      <c r="K384" s="77">
        <v>0</v>
      </c>
      <c r="L384" s="77">
        <v>2.28065E-13</v>
      </c>
      <c r="M384" s="77">
        <v>0</v>
      </c>
      <c r="N384" s="77">
        <v>2.36371E-13</v>
      </c>
      <c r="O384" s="77">
        <v>0</v>
      </c>
      <c r="P384" s="77">
        <v>2.1712599999999999E-13</v>
      </c>
      <c r="Q384" s="77">
        <v>2.1712699999999999E-13</v>
      </c>
      <c r="R384" s="77">
        <v>0</v>
      </c>
      <c r="S384" s="77">
        <v>0</v>
      </c>
      <c r="T384" s="77" t="s">
        <v>151</v>
      </c>
      <c r="U384" s="105">
        <v>0</v>
      </c>
      <c r="V384" s="105">
        <v>0</v>
      </c>
      <c r="W384" s="101">
        <v>0</v>
      </c>
    </row>
    <row r="385" spans="2:23" x14ac:dyDescent="0.35">
      <c r="B385" s="55" t="s">
        <v>112</v>
      </c>
      <c r="C385" s="76" t="s">
        <v>135</v>
      </c>
      <c r="D385" s="55" t="s">
        <v>61</v>
      </c>
      <c r="E385" s="55" t="s">
        <v>162</v>
      </c>
      <c r="F385" s="70">
        <v>202.4</v>
      </c>
      <c r="G385" s="77">
        <v>50750</v>
      </c>
      <c r="H385" s="77">
        <v>203.4</v>
      </c>
      <c r="I385" s="77">
        <v>1</v>
      </c>
      <c r="J385" s="77">
        <v>100.127530784488</v>
      </c>
      <c r="K385" s="77">
        <v>0.23960998586186699</v>
      </c>
      <c r="L385" s="77">
        <v>100.145407220267</v>
      </c>
      <c r="M385" s="77">
        <v>0.23969555183678101</v>
      </c>
      <c r="N385" s="77">
        <v>-1.7876435778418898E-2</v>
      </c>
      <c r="O385" s="77">
        <v>-8.5565974914042993E-5</v>
      </c>
      <c r="P385" s="77">
        <v>-1.8065315359592399E-2</v>
      </c>
      <c r="Q385" s="77">
        <v>-1.8065315359592299E-2</v>
      </c>
      <c r="R385" s="77">
        <v>0</v>
      </c>
      <c r="S385" s="77">
        <v>7.7998992950000006E-9</v>
      </c>
      <c r="T385" s="77" t="s">
        <v>150</v>
      </c>
      <c r="U385" s="105">
        <v>5.1509946835961399E-4</v>
      </c>
      <c r="V385" s="105">
        <v>0</v>
      </c>
      <c r="W385" s="101">
        <v>5.1508089069181805E-4</v>
      </c>
    </row>
    <row r="386" spans="2:23" x14ac:dyDescent="0.35">
      <c r="B386" s="55" t="s">
        <v>112</v>
      </c>
      <c r="C386" s="76" t="s">
        <v>135</v>
      </c>
      <c r="D386" s="55" t="s">
        <v>61</v>
      </c>
      <c r="E386" s="55" t="s">
        <v>162</v>
      </c>
      <c r="F386" s="70">
        <v>202.4</v>
      </c>
      <c r="G386" s="77">
        <v>50800</v>
      </c>
      <c r="H386" s="77">
        <v>201.66</v>
      </c>
      <c r="I386" s="77">
        <v>1</v>
      </c>
      <c r="J386" s="77">
        <v>-96.438594265752499</v>
      </c>
      <c r="K386" s="77">
        <v>0.17391752607594799</v>
      </c>
      <c r="L386" s="77">
        <v>-96.456546206763804</v>
      </c>
      <c r="M386" s="77">
        <v>0.173982281224772</v>
      </c>
      <c r="N386" s="77">
        <v>1.7951941011296001E-2</v>
      </c>
      <c r="O386" s="77">
        <v>-6.4755148824492998E-5</v>
      </c>
      <c r="P386" s="77">
        <v>1.8065315358007001E-2</v>
      </c>
      <c r="Q386" s="77">
        <v>1.8065315358007001E-2</v>
      </c>
      <c r="R386" s="77">
        <v>0</v>
      </c>
      <c r="S386" s="77">
        <v>6.1028500749999999E-9</v>
      </c>
      <c r="T386" s="77" t="s">
        <v>150</v>
      </c>
      <c r="U386" s="105">
        <v>2.0195363134687601E-4</v>
      </c>
      <c r="V386" s="105">
        <v>0</v>
      </c>
      <c r="W386" s="101">
        <v>2.0194634765177601E-4</v>
      </c>
    </row>
    <row r="387" spans="2:23" x14ac:dyDescent="0.35">
      <c r="B387" s="55" t="s">
        <v>112</v>
      </c>
      <c r="C387" s="76" t="s">
        <v>135</v>
      </c>
      <c r="D387" s="55" t="s">
        <v>61</v>
      </c>
      <c r="E387" s="55" t="s">
        <v>163</v>
      </c>
      <c r="F387" s="70">
        <v>203.69</v>
      </c>
      <c r="G387" s="77">
        <v>50750</v>
      </c>
      <c r="H387" s="77">
        <v>203.4</v>
      </c>
      <c r="I387" s="77">
        <v>1</v>
      </c>
      <c r="J387" s="77">
        <v>-92.850465357984902</v>
      </c>
      <c r="K387" s="77">
        <v>6.55211877706771E-2</v>
      </c>
      <c r="L387" s="77">
        <v>-92.868286232884699</v>
      </c>
      <c r="M387" s="77">
        <v>6.5546341267530797E-2</v>
      </c>
      <c r="N387" s="77">
        <v>1.7820874899732199E-2</v>
      </c>
      <c r="O387" s="77">
        <v>-2.5153496853621002E-5</v>
      </c>
      <c r="P387" s="77">
        <v>1.8065315359633301E-2</v>
      </c>
      <c r="Q387" s="77">
        <v>1.8065315359633301E-2</v>
      </c>
      <c r="R387" s="77">
        <v>0</v>
      </c>
      <c r="S387" s="77">
        <v>2.4803027050000002E-9</v>
      </c>
      <c r="T387" s="77" t="s">
        <v>151</v>
      </c>
      <c r="U387" s="105">
        <v>4.8185203851954001E-5</v>
      </c>
      <c r="V387" s="105">
        <v>0</v>
      </c>
      <c r="W387" s="101">
        <v>4.8183465995938203E-5</v>
      </c>
    </row>
    <row r="388" spans="2:23" x14ac:dyDescent="0.35">
      <c r="B388" s="55" t="s">
        <v>112</v>
      </c>
      <c r="C388" s="76" t="s">
        <v>135</v>
      </c>
      <c r="D388" s="55" t="s">
        <v>61</v>
      </c>
      <c r="E388" s="55" t="s">
        <v>163</v>
      </c>
      <c r="F388" s="70">
        <v>203.69</v>
      </c>
      <c r="G388" s="77">
        <v>50950</v>
      </c>
      <c r="H388" s="77">
        <v>204.13</v>
      </c>
      <c r="I388" s="77">
        <v>1</v>
      </c>
      <c r="J388" s="77">
        <v>119.014282116923</v>
      </c>
      <c r="K388" s="77">
        <v>0.124646714260697</v>
      </c>
      <c r="L388" s="77">
        <v>119.03207089226601</v>
      </c>
      <c r="M388" s="77">
        <v>0.124683978327933</v>
      </c>
      <c r="N388" s="77">
        <v>-1.7788775343374801E-2</v>
      </c>
      <c r="O388" s="77">
        <v>-3.7264067235912998E-5</v>
      </c>
      <c r="P388" s="77">
        <v>-1.80653153616721E-2</v>
      </c>
      <c r="Q388" s="77">
        <v>-1.80653153616721E-2</v>
      </c>
      <c r="R388" s="77">
        <v>0</v>
      </c>
      <c r="S388" s="77">
        <v>2.871929448E-9</v>
      </c>
      <c r="T388" s="77" t="s">
        <v>150</v>
      </c>
      <c r="U388" s="105">
        <v>2.2854520100974699E-4</v>
      </c>
      <c r="V388" s="105">
        <v>0</v>
      </c>
      <c r="W388" s="101">
        <v>2.2853695825843099E-4</v>
      </c>
    </row>
    <row r="389" spans="2:23" x14ac:dyDescent="0.35">
      <c r="B389" s="55" t="s">
        <v>112</v>
      </c>
      <c r="C389" s="76" t="s">
        <v>135</v>
      </c>
      <c r="D389" s="55" t="s">
        <v>61</v>
      </c>
      <c r="E389" s="55" t="s">
        <v>164</v>
      </c>
      <c r="F389" s="70">
        <v>201.66</v>
      </c>
      <c r="G389" s="77">
        <v>51300</v>
      </c>
      <c r="H389" s="77">
        <v>202.24</v>
      </c>
      <c r="I389" s="77">
        <v>1</v>
      </c>
      <c r="J389" s="77">
        <v>65.062451216928395</v>
      </c>
      <c r="K389" s="77">
        <v>6.4809106368417996E-2</v>
      </c>
      <c r="L389" s="77">
        <v>65.0873606236526</v>
      </c>
      <c r="M389" s="77">
        <v>6.4858740693316499E-2</v>
      </c>
      <c r="N389" s="77">
        <v>-2.4909406724127298E-2</v>
      </c>
      <c r="O389" s="77">
        <v>-4.9634324898534E-5</v>
      </c>
      <c r="P389" s="77">
        <v>-2.5264569349724101E-2</v>
      </c>
      <c r="Q389" s="77">
        <v>-2.5264569349724101E-2</v>
      </c>
      <c r="R389" s="77">
        <v>0</v>
      </c>
      <c r="S389" s="77">
        <v>9.7723494900000005E-9</v>
      </c>
      <c r="T389" s="77" t="s">
        <v>150</v>
      </c>
      <c r="U389" s="105">
        <v>4.4238039867352903E-3</v>
      </c>
      <c r="V389" s="105">
        <v>0</v>
      </c>
      <c r="W389" s="101">
        <v>4.4236444370445898E-3</v>
      </c>
    </row>
    <row r="390" spans="2:23" x14ac:dyDescent="0.35">
      <c r="B390" s="55" t="s">
        <v>112</v>
      </c>
      <c r="C390" s="76" t="s">
        <v>135</v>
      </c>
      <c r="D390" s="55" t="s">
        <v>61</v>
      </c>
      <c r="E390" s="55" t="s">
        <v>165</v>
      </c>
      <c r="F390" s="70">
        <v>200.51</v>
      </c>
      <c r="G390" s="77">
        <v>54750</v>
      </c>
      <c r="H390" s="77">
        <v>205.46</v>
      </c>
      <c r="I390" s="77">
        <v>1</v>
      </c>
      <c r="J390" s="77">
        <v>126.571899472309</v>
      </c>
      <c r="K390" s="77">
        <v>1.70281317728244</v>
      </c>
      <c r="L390" s="77">
        <v>126.55890422549901</v>
      </c>
      <c r="M390" s="77">
        <v>1.7024635366177101</v>
      </c>
      <c r="N390" s="77">
        <v>1.29952468092442E-2</v>
      </c>
      <c r="O390" s="77">
        <v>3.4964066472978301E-4</v>
      </c>
      <c r="P390" s="77">
        <v>1.32154226884801E-2</v>
      </c>
      <c r="Q390" s="77">
        <v>1.321542268848E-2</v>
      </c>
      <c r="R390" s="77">
        <v>0</v>
      </c>
      <c r="S390" s="77">
        <v>1.8563271810000001E-8</v>
      </c>
      <c r="T390" s="77" t="s">
        <v>151</v>
      </c>
      <c r="U390" s="105">
        <v>6.6453386244158504E-3</v>
      </c>
      <c r="V390" s="105">
        <v>0</v>
      </c>
      <c r="W390" s="101">
        <v>6.6450989524671602E-3</v>
      </c>
    </row>
    <row r="391" spans="2:23" x14ac:dyDescent="0.35">
      <c r="B391" s="55" t="s">
        <v>112</v>
      </c>
      <c r="C391" s="76" t="s">
        <v>135</v>
      </c>
      <c r="D391" s="55" t="s">
        <v>61</v>
      </c>
      <c r="E391" s="55" t="s">
        <v>166</v>
      </c>
      <c r="F391" s="70">
        <v>204.13</v>
      </c>
      <c r="G391" s="77">
        <v>53150</v>
      </c>
      <c r="H391" s="77">
        <v>206.19</v>
      </c>
      <c r="I391" s="77">
        <v>1</v>
      </c>
      <c r="J391" s="77">
        <v>83.394794703638794</v>
      </c>
      <c r="K391" s="77">
        <v>0.30600643848113102</v>
      </c>
      <c r="L391" s="77">
        <v>83.4079315089419</v>
      </c>
      <c r="M391" s="77">
        <v>0.306102853698415</v>
      </c>
      <c r="N391" s="77">
        <v>-1.313680530316E-2</v>
      </c>
      <c r="O391" s="77">
        <v>-9.6415217284810998E-5</v>
      </c>
      <c r="P391" s="77">
        <v>-1.34439433259331E-2</v>
      </c>
      <c r="Q391" s="77">
        <v>-1.34439433259331E-2</v>
      </c>
      <c r="R391" s="77">
        <v>0</v>
      </c>
      <c r="S391" s="77">
        <v>7.9525429350000003E-9</v>
      </c>
      <c r="T391" s="77" t="s">
        <v>150</v>
      </c>
      <c r="U391" s="105">
        <v>7.2812729463578099E-3</v>
      </c>
      <c r="V391" s="105">
        <v>0</v>
      </c>
      <c r="W391" s="101">
        <v>7.2810103386902903E-3</v>
      </c>
    </row>
    <row r="392" spans="2:23" x14ac:dyDescent="0.35">
      <c r="B392" s="55" t="s">
        <v>112</v>
      </c>
      <c r="C392" s="76" t="s">
        <v>135</v>
      </c>
      <c r="D392" s="55" t="s">
        <v>61</v>
      </c>
      <c r="E392" s="55" t="s">
        <v>166</v>
      </c>
      <c r="F392" s="70">
        <v>204.13</v>
      </c>
      <c r="G392" s="77">
        <v>54500</v>
      </c>
      <c r="H392" s="77">
        <v>203.97</v>
      </c>
      <c r="I392" s="77">
        <v>1</v>
      </c>
      <c r="J392" s="77">
        <v>31.550202812489999</v>
      </c>
      <c r="K392" s="77">
        <v>5.5116145023087197E-2</v>
      </c>
      <c r="L392" s="77">
        <v>31.554779886117998</v>
      </c>
      <c r="M392" s="77">
        <v>5.51321378808294E-2</v>
      </c>
      <c r="N392" s="77">
        <v>-4.5770736280203997E-3</v>
      </c>
      <c r="O392" s="77">
        <v>-1.5992857742135001E-5</v>
      </c>
      <c r="P392" s="77">
        <v>-4.6213720374704698E-3</v>
      </c>
      <c r="Q392" s="77">
        <v>-4.6213720374704698E-3</v>
      </c>
      <c r="R392" s="77">
        <v>0</v>
      </c>
      <c r="S392" s="77">
        <v>1.182541492E-9</v>
      </c>
      <c r="T392" s="77" t="s">
        <v>150</v>
      </c>
      <c r="U392" s="105">
        <v>-3.9956744027657897E-3</v>
      </c>
      <c r="V392" s="105">
        <v>0</v>
      </c>
      <c r="W392" s="101">
        <v>-3.9958185114598102E-3</v>
      </c>
    </row>
    <row r="393" spans="2:23" x14ac:dyDescent="0.35">
      <c r="B393" s="55" t="s">
        <v>112</v>
      </c>
      <c r="C393" s="76" t="s">
        <v>135</v>
      </c>
      <c r="D393" s="55" t="s">
        <v>61</v>
      </c>
      <c r="E393" s="55" t="s">
        <v>167</v>
      </c>
      <c r="F393" s="70">
        <v>196.5</v>
      </c>
      <c r="G393" s="77">
        <v>51250</v>
      </c>
      <c r="H393" s="77">
        <v>196.5</v>
      </c>
      <c r="I393" s="77">
        <v>1</v>
      </c>
      <c r="J393" s="77">
        <v>-1.09987E-13</v>
      </c>
      <c r="K393" s="77">
        <v>0</v>
      </c>
      <c r="L393" s="77">
        <v>1.6058699999999999E-12</v>
      </c>
      <c r="M393" s="77">
        <v>0</v>
      </c>
      <c r="N393" s="77">
        <v>-1.715857E-12</v>
      </c>
      <c r="O393" s="77">
        <v>0</v>
      </c>
      <c r="P393" s="77">
        <v>-1.4884750000000001E-12</v>
      </c>
      <c r="Q393" s="77">
        <v>-1.4884750000000001E-12</v>
      </c>
      <c r="R393" s="77">
        <v>0</v>
      </c>
      <c r="S393" s="77">
        <v>0</v>
      </c>
      <c r="T393" s="77" t="s">
        <v>151</v>
      </c>
      <c r="U393" s="105">
        <v>0</v>
      </c>
      <c r="V393" s="105">
        <v>0</v>
      </c>
      <c r="W393" s="101">
        <v>0</v>
      </c>
    </row>
    <row r="394" spans="2:23" x14ac:dyDescent="0.35">
      <c r="B394" s="55" t="s">
        <v>112</v>
      </c>
      <c r="C394" s="76" t="s">
        <v>135</v>
      </c>
      <c r="D394" s="55" t="s">
        <v>61</v>
      </c>
      <c r="E394" s="55" t="s">
        <v>168</v>
      </c>
      <c r="F394" s="70">
        <v>202.24</v>
      </c>
      <c r="G394" s="77">
        <v>53200</v>
      </c>
      <c r="H394" s="77">
        <v>204.19</v>
      </c>
      <c r="I394" s="77">
        <v>1</v>
      </c>
      <c r="J394" s="77">
        <v>69.097105701786901</v>
      </c>
      <c r="K394" s="77">
        <v>0.245882115842741</v>
      </c>
      <c r="L394" s="77">
        <v>69.121901917760894</v>
      </c>
      <c r="M394" s="77">
        <v>0.24605862222352101</v>
      </c>
      <c r="N394" s="77">
        <v>-2.4796215974010001E-2</v>
      </c>
      <c r="O394" s="77">
        <v>-1.76506380779361E-4</v>
      </c>
      <c r="P394" s="77">
        <v>-2.5264569350852702E-2</v>
      </c>
      <c r="Q394" s="77">
        <v>-2.5264569350852601E-2</v>
      </c>
      <c r="R394" s="77">
        <v>0</v>
      </c>
      <c r="S394" s="77">
        <v>3.2872370920999997E-8</v>
      </c>
      <c r="T394" s="77" t="s">
        <v>151</v>
      </c>
      <c r="U394" s="105">
        <v>1.2483876979241399E-2</v>
      </c>
      <c r="V394" s="105">
        <v>0</v>
      </c>
      <c r="W394" s="101">
        <v>1.2483426733544099E-2</v>
      </c>
    </row>
    <row r="395" spans="2:23" x14ac:dyDescent="0.35">
      <c r="B395" s="55" t="s">
        <v>112</v>
      </c>
      <c r="C395" s="76" t="s">
        <v>135</v>
      </c>
      <c r="D395" s="55" t="s">
        <v>61</v>
      </c>
      <c r="E395" s="55" t="s">
        <v>169</v>
      </c>
      <c r="F395" s="70">
        <v>206.25</v>
      </c>
      <c r="G395" s="77">
        <v>53100</v>
      </c>
      <c r="H395" s="77">
        <v>206.25</v>
      </c>
      <c r="I395" s="77">
        <v>1</v>
      </c>
      <c r="J395" s="77">
        <v>-8.7233123000000005E-11</v>
      </c>
      <c r="K395" s="77">
        <v>0</v>
      </c>
      <c r="L395" s="77">
        <v>-9.0128304000000006E-11</v>
      </c>
      <c r="M395" s="77">
        <v>0</v>
      </c>
      <c r="N395" s="77">
        <v>2.895181E-12</v>
      </c>
      <c r="O395" s="77">
        <v>0</v>
      </c>
      <c r="P395" s="77">
        <v>1.4532279999999999E-12</v>
      </c>
      <c r="Q395" s="77">
        <v>1.4532269999999999E-12</v>
      </c>
      <c r="R395" s="77">
        <v>0</v>
      </c>
      <c r="S395" s="77">
        <v>0</v>
      </c>
      <c r="T395" s="77" t="s">
        <v>151</v>
      </c>
      <c r="U395" s="105">
        <v>0</v>
      </c>
      <c r="V395" s="105">
        <v>0</v>
      </c>
      <c r="W395" s="101">
        <v>0</v>
      </c>
    </row>
    <row r="396" spans="2:23" x14ac:dyDescent="0.35">
      <c r="B396" s="55" t="s">
        <v>112</v>
      </c>
      <c r="C396" s="76" t="s">
        <v>135</v>
      </c>
      <c r="D396" s="55" t="s">
        <v>61</v>
      </c>
      <c r="E396" s="55" t="s">
        <v>170</v>
      </c>
      <c r="F396" s="70">
        <v>206.25</v>
      </c>
      <c r="G396" s="77">
        <v>52000</v>
      </c>
      <c r="H396" s="77">
        <v>206.25</v>
      </c>
      <c r="I396" s="77">
        <v>1</v>
      </c>
      <c r="J396" s="77">
        <v>-2.4047343999999999E-11</v>
      </c>
      <c r="K396" s="77">
        <v>0</v>
      </c>
      <c r="L396" s="77">
        <v>-1.7435892E-11</v>
      </c>
      <c r="M396" s="77">
        <v>0</v>
      </c>
      <c r="N396" s="77">
        <v>-6.6114529999999998E-12</v>
      </c>
      <c r="O396" s="77">
        <v>0</v>
      </c>
      <c r="P396" s="77">
        <v>-5.4825990000000003E-12</v>
      </c>
      <c r="Q396" s="77">
        <v>-5.4826000000000001E-12</v>
      </c>
      <c r="R396" s="77">
        <v>0</v>
      </c>
      <c r="S396" s="77">
        <v>0</v>
      </c>
      <c r="T396" s="77" t="s">
        <v>151</v>
      </c>
      <c r="U396" s="105">
        <v>0</v>
      </c>
      <c r="V396" s="105">
        <v>0</v>
      </c>
      <c r="W396" s="101">
        <v>0</v>
      </c>
    </row>
    <row r="397" spans="2:23" x14ac:dyDescent="0.35">
      <c r="B397" s="55" t="s">
        <v>112</v>
      </c>
      <c r="C397" s="76" t="s">
        <v>135</v>
      </c>
      <c r="D397" s="55" t="s">
        <v>61</v>
      </c>
      <c r="E397" s="55" t="s">
        <v>170</v>
      </c>
      <c r="F397" s="70">
        <v>206.25</v>
      </c>
      <c r="G397" s="77">
        <v>53050</v>
      </c>
      <c r="H397" s="77">
        <v>205.93</v>
      </c>
      <c r="I397" s="77">
        <v>1</v>
      </c>
      <c r="J397" s="77">
        <v>-82.575063599379206</v>
      </c>
      <c r="K397" s="77">
        <v>6.40952266073503E-2</v>
      </c>
      <c r="L397" s="77">
        <v>-82.581937209829505</v>
      </c>
      <c r="M397" s="77">
        <v>6.4105897721285304E-2</v>
      </c>
      <c r="N397" s="77">
        <v>6.8736104502531399E-3</v>
      </c>
      <c r="O397" s="77">
        <v>-1.0671113934927001E-5</v>
      </c>
      <c r="P397" s="77">
        <v>7.1041820357107197E-3</v>
      </c>
      <c r="Q397" s="77">
        <v>7.1041820357107197E-3</v>
      </c>
      <c r="R397" s="77">
        <v>0</v>
      </c>
      <c r="S397" s="77">
        <v>4.7441238300000001E-10</v>
      </c>
      <c r="T397" s="77" t="s">
        <v>150</v>
      </c>
      <c r="U397" s="105">
        <v>3.4547323178700002E-7</v>
      </c>
      <c r="V397" s="105">
        <v>0</v>
      </c>
      <c r="W397" s="101">
        <v>3.4546077188881E-7</v>
      </c>
    </row>
    <row r="398" spans="2:23" x14ac:dyDescent="0.35">
      <c r="B398" s="55" t="s">
        <v>112</v>
      </c>
      <c r="C398" s="76" t="s">
        <v>135</v>
      </c>
      <c r="D398" s="55" t="s">
        <v>61</v>
      </c>
      <c r="E398" s="55" t="s">
        <v>170</v>
      </c>
      <c r="F398" s="70">
        <v>206.25</v>
      </c>
      <c r="G398" s="77">
        <v>53050</v>
      </c>
      <c r="H398" s="77">
        <v>205.93</v>
      </c>
      <c r="I398" s="77">
        <v>2</v>
      </c>
      <c r="J398" s="77">
        <v>-73.030485319940695</v>
      </c>
      <c r="K398" s="77">
        <v>4.5334340181561697E-2</v>
      </c>
      <c r="L398" s="77">
        <v>-73.036564432510204</v>
      </c>
      <c r="M398" s="77">
        <v>4.5341887824885803E-2</v>
      </c>
      <c r="N398" s="77">
        <v>6.0791125694681404E-3</v>
      </c>
      <c r="O398" s="77">
        <v>-7.547643324153E-6</v>
      </c>
      <c r="P398" s="77">
        <v>6.2830331485296499E-3</v>
      </c>
      <c r="Q398" s="77">
        <v>6.2830331485296403E-3</v>
      </c>
      <c r="R398" s="77">
        <v>0</v>
      </c>
      <c r="S398" s="77">
        <v>3.35550297E-10</v>
      </c>
      <c r="T398" s="77" t="s">
        <v>150</v>
      </c>
      <c r="U398" s="105">
        <v>3.8982220955499001E-4</v>
      </c>
      <c r="V398" s="105">
        <v>0</v>
      </c>
      <c r="W398" s="101">
        <v>3.89808150158789E-4</v>
      </c>
    </row>
    <row r="399" spans="2:23" x14ac:dyDescent="0.35">
      <c r="B399" s="55" t="s">
        <v>112</v>
      </c>
      <c r="C399" s="76" t="s">
        <v>135</v>
      </c>
      <c r="D399" s="55" t="s">
        <v>61</v>
      </c>
      <c r="E399" s="55" t="s">
        <v>170</v>
      </c>
      <c r="F399" s="70">
        <v>206.25</v>
      </c>
      <c r="G399" s="77">
        <v>53100</v>
      </c>
      <c r="H399" s="77">
        <v>206.25</v>
      </c>
      <c r="I399" s="77">
        <v>2</v>
      </c>
      <c r="J399" s="77">
        <v>-2.3585831E-11</v>
      </c>
      <c r="K399" s="77">
        <v>0</v>
      </c>
      <c r="L399" s="77">
        <v>-1.7833165E-11</v>
      </c>
      <c r="M399" s="77">
        <v>0</v>
      </c>
      <c r="N399" s="77">
        <v>-5.7526659999999997E-12</v>
      </c>
      <c r="O399" s="77">
        <v>0</v>
      </c>
      <c r="P399" s="77">
        <v>-4.9112719999999999E-12</v>
      </c>
      <c r="Q399" s="77">
        <v>-4.9112719999999999E-12</v>
      </c>
      <c r="R399" s="77">
        <v>0</v>
      </c>
      <c r="S399" s="77">
        <v>0</v>
      </c>
      <c r="T399" s="77" t="s">
        <v>151</v>
      </c>
      <c r="U399" s="105">
        <v>0</v>
      </c>
      <c r="V399" s="105">
        <v>0</v>
      </c>
      <c r="W399" s="101">
        <v>0</v>
      </c>
    </row>
    <row r="400" spans="2:23" x14ac:dyDescent="0.35">
      <c r="B400" s="55" t="s">
        <v>112</v>
      </c>
      <c r="C400" s="76" t="s">
        <v>135</v>
      </c>
      <c r="D400" s="55" t="s">
        <v>61</v>
      </c>
      <c r="E400" s="55" t="s">
        <v>171</v>
      </c>
      <c r="F400" s="70">
        <v>206.32</v>
      </c>
      <c r="G400" s="77">
        <v>53000</v>
      </c>
      <c r="H400" s="77">
        <v>206.25</v>
      </c>
      <c r="I400" s="77">
        <v>1</v>
      </c>
      <c r="J400" s="77">
        <v>-34.681113359006901</v>
      </c>
      <c r="K400" s="77">
        <v>0</v>
      </c>
      <c r="L400" s="77">
        <v>-34.681161463031003</v>
      </c>
      <c r="M400" s="77">
        <v>0</v>
      </c>
      <c r="N400" s="77">
        <v>4.8104024186201997E-5</v>
      </c>
      <c r="O400" s="77">
        <v>0</v>
      </c>
      <c r="P400" s="77">
        <v>4.5980798735656998E-5</v>
      </c>
      <c r="Q400" s="77">
        <v>4.5980798735658001E-5</v>
      </c>
      <c r="R400" s="77">
        <v>0</v>
      </c>
      <c r="S400" s="77">
        <v>0</v>
      </c>
      <c r="T400" s="77" t="s">
        <v>150</v>
      </c>
      <c r="U400" s="105">
        <v>3.3672816930339998E-6</v>
      </c>
      <c r="V400" s="105">
        <v>0</v>
      </c>
      <c r="W400" s="101">
        <v>3.3671602480616999E-6</v>
      </c>
    </row>
    <row r="401" spans="2:23" x14ac:dyDescent="0.35">
      <c r="B401" s="55" t="s">
        <v>112</v>
      </c>
      <c r="C401" s="76" t="s">
        <v>135</v>
      </c>
      <c r="D401" s="55" t="s">
        <v>61</v>
      </c>
      <c r="E401" s="55" t="s">
        <v>171</v>
      </c>
      <c r="F401" s="70">
        <v>206.32</v>
      </c>
      <c r="G401" s="77">
        <v>53000</v>
      </c>
      <c r="H401" s="77">
        <v>206.25</v>
      </c>
      <c r="I401" s="77">
        <v>2</v>
      </c>
      <c r="J401" s="77">
        <v>-30.6349834671224</v>
      </c>
      <c r="K401" s="77">
        <v>0</v>
      </c>
      <c r="L401" s="77">
        <v>-30.635025959010399</v>
      </c>
      <c r="M401" s="77">
        <v>0</v>
      </c>
      <c r="N401" s="77">
        <v>4.2491888052608999E-5</v>
      </c>
      <c r="O401" s="77">
        <v>0</v>
      </c>
      <c r="P401" s="77">
        <v>4.0616372233967999E-5</v>
      </c>
      <c r="Q401" s="77">
        <v>4.0616372233969002E-5</v>
      </c>
      <c r="R401" s="77">
        <v>0</v>
      </c>
      <c r="S401" s="77">
        <v>0</v>
      </c>
      <c r="T401" s="77" t="s">
        <v>150</v>
      </c>
      <c r="U401" s="105">
        <v>2.9744321636820002E-6</v>
      </c>
      <c r="V401" s="105">
        <v>0</v>
      </c>
      <c r="W401" s="101">
        <v>2.9743248872897499E-6</v>
      </c>
    </row>
    <row r="402" spans="2:23" x14ac:dyDescent="0.35">
      <c r="B402" s="55" t="s">
        <v>112</v>
      </c>
      <c r="C402" s="76" t="s">
        <v>135</v>
      </c>
      <c r="D402" s="55" t="s">
        <v>61</v>
      </c>
      <c r="E402" s="55" t="s">
        <v>171</v>
      </c>
      <c r="F402" s="70">
        <v>206.32</v>
      </c>
      <c r="G402" s="77">
        <v>53000</v>
      </c>
      <c r="H402" s="77">
        <v>206.25</v>
      </c>
      <c r="I402" s="77">
        <v>3</v>
      </c>
      <c r="J402" s="77">
        <v>-30.6349834671224</v>
      </c>
      <c r="K402" s="77">
        <v>0</v>
      </c>
      <c r="L402" s="77">
        <v>-30.635025959010399</v>
      </c>
      <c r="M402" s="77">
        <v>0</v>
      </c>
      <c r="N402" s="77">
        <v>4.2491888052608999E-5</v>
      </c>
      <c r="O402" s="77">
        <v>0</v>
      </c>
      <c r="P402" s="77">
        <v>4.0616372233967999E-5</v>
      </c>
      <c r="Q402" s="77">
        <v>4.0616372233969002E-5</v>
      </c>
      <c r="R402" s="77">
        <v>0</v>
      </c>
      <c r="S402" s="77">
        <v>0</v>
      </c>
      <c r="T402" s="77" t="s">
        <v>150</v>
      </c>
      <c r="U402" s="105">
        <v>2.9744321636820002E-6</v>
      </c>
      <c r="V402" s="105">
        <v>0</v>
      </c>
      <c r="W402" s="101">
        <v>2.9743248872897499E-6</v>
      </c>
    </row>
    <row r="403" spans="2:23" x14ac:dyDescent="0.35">
      <c r="B403" s="55" t="s">
        <v>112</v>
      </c>
      <c r="C403" s="76" t="s">
        <v>135</v>
      </c>
      <c r="D403" s="55" t="s">
        <v>61</v>
      </c>
      <c r="E403" s="55" t="s">
        <v>171</v>
      </c>
      <c r="F403" s="70">
        <v>206.32</v>
      </c>
      <c r="G403" s="77">
        <v>53000</v>
      </c>
      <c r="H403" s="77">
        <v>206.25</v>
      </c>
      <c r="I403" s="77">
        <v>4</v>
      </c>
      <c r="J403" s="77">
        <v>-33.623762341963797</v>
      </c>
      <c r="K403" s="77">
        <v>0</v>
      </c>
      <c r="L403" s="77">
        <v>-33.6238089794019</v>
      </c>
      <c r="M403" s="77">
        <v>0</v>
      </c>
      <c r="N403" s="77">
        <v>4.6637438100293999E-5</v>
      </c>
      <c r="O403" s="77">
        <v>0</v>
      </c>
      <c r="P403" s="77">
        <v>4.4578945129687003E-5</v>
      </c>
      <c r="Q403" s="77">
        <v>4.4578945129687003E-5</v>
      </c>
      <c r="R403" s="77">
        <v>0</v>
      </c>
      <c r="S403" s="77">
        <v>0</v>
      </c>
      <c r="T403" s="77" t="s">
        <v>150</v>
      </c>
      <c r="U403" s="105">
        <v>3.2646206670199999E-6</v>
      </c>
      <c r="V403" s="105">
        <v>0</v>
      </c>
      <c r="W403" s="101">
        <v>3.2645029246382798E-6</v>
      </c>
    </row>
    <row r="404" spans="2:23" x14ac:dyDescent="0.35">
      <c r="B404" s="55" t="s">
        <v>112</v>
      </c>
      <c r="C404" s="76" t="s">
        <v>135</v>
      </c>
      <c r="D404" s="55" t="s">
        <v>61</v>
      </c>
      <c r="E404" s="55" t="s">
        <v>171</v>
      </c>
      <c r="F404" s="70">
        <v>206.32</v>
      </c>
      <c r="G404" s="77">
        <v>53204</v>
      </c>
      <c r="H404" s="77">
        <v>205.11</v>
      </c>
      <c r="I404" s="77">
        <v>1</v>
      </c>
      <c r="J404" s="77">
        <v>-15.942218987364701</v>
      </c>
      <c r="K404" s="77">
        <v>3.2480925449611599E-2</v>
      </c>
      <c r="L404" s="77">
        <v>-15.942169673996601</v>
      </c>
      <c r="M404" s="77">
        <v>3.2480724506272901E-2</v>
      </c>
      <c r="N404" s="77">
        <v>-4.9313368075121001E-5</v>
      </c>
      <c r="O404" s="77">
        <v>2.00943338699E-7</v>
      </c>
      <c r="P404" s="77">
        <v>-6.0022288443032997E-5</v>
      </c>
      <c r="Q404" s="77">
        <v>-6.0022288443032997E-5</v>
      </c>
      <c r="R404" s="77">
        <v>0</v>
      </c>
      <c r="S404" s="77">
        <v>4.6042200000000001E-13</v>
      </c>
      <c r="T404" s="77" t="s">
        <v>150</v>
      </c>
      <c r="U404" s="105">
        <v>-1.8332116450399999E-5</v>
      </c>
      <c r="V404" s="105">
        <v>0</v>
      </c>
      <c r="W404" s="101">
        <v>-1.83327776197281E-5</v>
      </c>
    </row>
    <row r="405" spans="2:23" x14ac:dyDescent="0.35">
      <c r="B405" s="55" t="s">
        <v>112</v>
      </c>
      <c r="C405" s="76" t="s">
        <v>135</v>
      </c>
      <c r="D405" s="55" t="s">
        <v>61</v>
      </c>
      <c r="E405" s="55" t="s">
        <v>171</v>
      </c>
      <c r="F405" s="70">
        <v>206.32</v>
      </c>
      <c r="G405" s="77">
        <v>53304</v>
      </c>
      <c r="H405" s="77">
        <v>206.69</v>
      </c>
      <c r="I405" s="77">
        <v>1</v>
      </c>
      <c r="J405" s="77">
        <v>13.809016831954899</v>
      </c>
      <c r="K405" s="77">
        <v>1.7676865281705201E-2</v>
      </c>
      <c r="L405" s="77">
        <v>13.809048355340799</v>
      </c>
      <c r="M405" s="77">
        <v>1.7676945987709101E-2</v>
      </c>
      <c r="N405" s="77">
        <v>-3.1523385962684003E-5</v>
      </c>
      <c r="O405" s="77">
        <v>-8.0706003866999995E-8</v>
      </c>
      <c r="P405" s="77">
        <v>-3.8345408775573002E-5</v>
      </c>
      <c r="Q405" s="77">
        <v>-3.8345408775573998E-5</v>
      </c>
      <c r="R405" s="77">
        <v>0</v>
      </c>
      <c r="S405" s="77">
        <v>1.36303E-13</v>
      </c>
      <c r="T405" s="77" t="s">
        <v>150</v>
      </c>
      <c r="U405" s="105">
        <v>-5.0025405224020003E-6</v>
      </c>
      <c r="V405" s="105">
        <v>0</v>
      </c>
      <c r="W405" s="101">
        <v>-5.0027209449061297E-6</v>
      </c>
    </row>
    <row r="406" spans="2:23" x14ac:dyDescent="0.35">
      <c r="B406" s="55" t="s">
        <v>112</v>
      </c>
      <c r="C406" s="76" t="s">
        <v>135</v>
      </c>
      <c r="D406" s="55" t="s">
        <v>61</v>
      </c>
      <c r="E406" s="55" t="s">
        <v>171</v>
      </c>
      <c r="F406" s="70">
        <v>206.32</v>
      </c>
      <c r="G406" s="77">
        <v>53354</v>
      </c>
      <c r="H406" s="77">
        <v>206.74</v>
      </c>
      <c r="I406" s="77">
        <v>1</v>
      </c>
      <c r="J406" s="77">
        <v>44.023539172179198</v>
      </c>
      <c r="K406" s="77">
        <v>4.0699512026132298E-2</v>
      </c>
      <c r="L406" s="77">
        <v>44.023923284472801</v>
      </c>
      <c r="M406" s="77">
        <v>4.07002222485E-2</v>
      </c>
      <c r="N406" s="77">
        <v>-3.8411229355550498E-4</v>
      </c>
      <c r="O406" s="77">
        <v>-7.1022236766799996E-7</v>
      </c>
      <c r="P406" s="77">
        <v>-3.8751068718195802E-4</v>
      </c>
      <c r="Q406" s="77">
        <v>-3.8751068718195802E-4</v>
      </c>
      <c r="R406" s="77">
        <v>0</v>
      </c>
      <c r="S406" s="77">
        <v>3.1534550000000001E-12</v>
      </c>
      <c r="T406" s="77" t="s">
        <v>151</v>
      </c>
      <c r="U406" s="105">
        <v>1.4644937698797999E-5</v>
      </c>
      <c r="V406" s="105">
        <v>0</v>
      </c>
      <c r="W406" s="101">
        <v>1.46444095119056E-5</v>
      </c>
    </row>
    <row r="407" spans="2:23" x14ac:dyDescent="0.35">
      <c r="B407" s="55" t="s">
        <v>112</v>
      </c>
      <c r="C407" s="76" t="s">
        <v>135</v>
      </c>
      <c r="D407" s="55" t="s">
        <v>61</v>
      </c>
      <c r="E407" s="55" t="s">
        <v>171</v>
      </c>
      <c r="F407" s="70">
        <v>206.32</v>
      </c>
      <c r="G407" s="77">
        <v>53454</v>
      </c>
      <c r="H407" s="77">
        <v>207.61</v>
      </c>
      <c r="I407" s="77">
        <v>1</v>
      </c>
      <c r="J407" s="77">
        <v>43.733829208252303</v>
      </c>
      <c r="K407" s="77">
        <v>0.13044258113417101</v>
      </c>
      <c r="L407" s="77">
        <v>43.7341918255322</v>
      </c>
      <c r="M407" s="77">
        <v>0.130444744261933</v>
      </c>
      <c r="N407" s="77">
        <v>-3.62617279886512E-4</v>
      </c>
      <c r="O407" s="77">
        <v>-2.1631277619379999E-6</v>
      </c>
      <c r="P407" s="77">
        <v>-3.6600459530952998E-4</v>
      </c>
      <c r="Q407" s="77">
        <v>-3.6600459530952998E-4</v>
      </c>
      <c r="R407" s="77">
        <v>0</v>
      </c>
      <c r="S407" s="77">
        <v>9.1360290000000004E-12</v>
      </c>
      <c r="T407" s="77" t="s">
        <v>151</v>
      </c>
      <c r="U407" s="105">
        <v>2.0084553804182E-5</v>
      </c>
      <c r="V407" s="105">
        <v>0</v>
      </c>
      <c r="W407" s="101">
        <v>2.0083829431140799E-5</v>
      </c>
    </row>
    <row r="408" spans="2:23" x14ac:dyDescent="0.35">
      <c r="B408" s="55" t="s">
        <v>112</v>
      </c>
      <c r="C408" s="76" t="s">
        <v>135</v>
      </c>
      <c r="D408" s="55" t="s">
        <v>61</v>
      </c>
      <c r="E408" s="55" t="s">
        <v>171</v>
      </c>
      <c r="F408" s="70">
        <v>206.32</v>
      </c>
      <c r="G408" s="77">
        <v>53604</v>
      </c>
      <c r="H408" s="77">
        <v>207.01</v>
      </c>
      <c r="I408" s="77">
        <v>1</v>
      </c>
      <c r="J408" s="77">
        <v>35.685595212335699</v>
      </c>
      <c r="K408" s="77">
        <v>5.5395584196152599E-2</v>
      </c>
      <c r="L408" s="77">
        <v>35.685342488234703</v>
      </c>
      <c r="M408" s="77">
        <v>5.5394799579863298E-2</v>
      </c>
      <c r="N408" s="77">
        <v>2.5272410109078398E-4</v>
      </c>
      <c r="O408" s="77">
        <v>7.8461628922499999E-7</v>
      </c>
      <c r="P408" s="77">
        <v>2.6492563769208501E-4</v>
      </c>
      <c r="Q408" s="77">
        <v>2.6492563769208398E-4</v>
      </c>
      <c r="R408" s="77">
        <v>0</v>
      </c>
      <c r="S408" s="77">
        <v>3.0530730000000002E-12</v>
      </c>
      <c r="T408" s="77" t="s">
        <v>151</v>
      </c>
      <c r="U408" s="105">
        <v>-1.2226904339925E-5</v>
      </c>
      <c r="V408" s="105">
        <v>0</v>
      </c>
      <c r="W408" s="101">
        <v>-1.2227345317602E-5</v>
      </c>
    </row>
    <row r="409" spans="2:23" x14ac:dyDescent="0.35">
      <c r="B409" s="55" t="s">
        <v>112</v>
      </c>
      <c r="C409" s="76" t="s">
        <v>135</v>
      </c>
      <c r="D409" s="55" t="s">
        <v>61</v>
      </c>
      <c r="E409" s="55" t="s">
        <v>171</v>
      </c>
      <c r="F409" s="70">
        <v>206.32</v>
      </c>
      <c r="G409" s="77">
        <v>53654</v>
      </c>
      <c r="H409" s="77">
        <v>206.63</v>
      </c>
      <c r="I409" s="77">
        <v>1</v>
      </c>
      <c r="J409" s="77">
        <v>8.1251236238016595</v>
      </c>
      <c r="K409" s="77">
        <v>3.2196800054034502E-3</v>
      </c>
      <c r="L409" s="77">
        <v>8.12472767946179</v>
      </c>
      <c r="M409" s="77">
        <v>3.2193662174361702E-3</v>
      </c>
      <c r="N409" s="77">
        <v>3.9594433986489498E-4</v>
      </c>
      <c r="O409" s="77">
        <v>3.13787967283E-7</v>
      </c>
      <c r="P409" s="77">
        <v>4.1516485184853202E-4</v>
      </c>
      <c r="Q409" s="77">
        <v>4.1516485184853202E-4</v>
      </c>
      <c r="R409" s="77">
        <v>0</v>
      </c>
      <c r="S409" s="77">
        <v>8.4060880000000002E-12</v>
      </c>
      <c r="T409" s="77" t="s">
        <v>151</v>
      </c>
      <c r="U409" s="105">
        <v>-5.7953374813405999E-5</v>
      </c>
      <c r="V409" s="105">
        <v>0</v>
      </c>
      <c r="W409" s="101">
        <v>-5.7955464969989401E-5</v>
      </c>
    </row>
    <row r="410" spans="2:23" x14ac:dyDescent="0.35">
      <c r="B410" s="55" t="s">
        <v>112</v>
      </c>
      <c r="C410" s="76" t="s">
        <v>135</v>
      </c>
      <c r="D410" s="55" t="s">
        <v>61</v>
      </c>
      <c r="E410" s="55" t="s">
        <v>172</v>
      </c>
      <c r="F410" s="70">
        <v>205.93</v>
      </c>
      <c r="G410" s="77">
        <v>53150</v>
      </c>
      <c r="H410" s="77">
        <v>206.19</v>
      </c>
      <c r="I410" s="77">
        <v>1</v>
      </c>
      <c r="J410" s="77">
        <v>37.8797301022298</v>
      </c>
      <c r="K410" s="77">
        <v>3.9258151343622399E-2</v>
      </c>
      <c r="L410" s="77">
        <v>37.8792844737251</v>
      </c>
      <c r="M410" s="77">
        <v>3.9257227659724399E-2</v>
      </c>
      <c r="N410" s="77">
        <v>4.4562850479157301E-4</v>
      </c>
      <c r="O410" s="77">
        <v>9.2368389803200003E-7</v>
      </c>
      <c r="P410" s="77">
        <v>4.8142726157031899E-4</v>
      </c>
      <c r="Q410" s="77">
        <v>4.8142726157031801E-4</v>
      </c>
      <c r="R410" s="77">
        <v>0</v>
      </c>
      <c r="S410" s="77">
        <v>6.3412880000000004E-12</v>
      </c>
      <c r="T410" s="77" t="s">
        <v>151</v>
      </c>
      <c r="U410" s="105">
        <v>7.4470892782638003E-5</v>
      </c>
      <c r="V410" s="105">
        <v>0</v>
      </c>
      <c r="W410" s="101">
        <v>7.44682069023536E-5</v>
      </c>
    </row>
    <row r="411" spans="2:23" x14ac:dyDescent="0.35">
      <c r="B411" s="55" t="s">
        <v>112</v>
      </c>
      <c r="C411" s="76" t="s">
        <v>135</v>
      </c>
      <c r="D411" s="55" t="s">
        <v>61</v>
      </c>
      <c r="E411" s="55" t="s">
        <v>172</v>
      </c>
      <c r="F411" s="70">
        <v>205.93</v>
      </c>
      <c r="G411" s="77">
        <v>53150</v>
      </c>
      <c r="H411" s="77">
        <v>206.19</v>
      </c>
      <c r="I411" s="77">
        <v>2</v>
      </c>
      <c r="J411" s="77">
        <v>37.768510463680997</v>
      </c>
      <c r="K411" s="77">
        <v>3.9070749880651498E-2</v>
      </c>
      <c r="L411" s="77">
        <v>37.768066143597302</v>
      </c>
      <c r="M411" s="77">
        <v>3.9069830606021302E-2</v>
      </c>
      <c r="N411" s="77">
        <v>4.4432008369788001E-4</v>
      </c>
      <c r="O411" s="77">
        <v>9.1927463013200004E-7</v>
      </c>
      <c r="P411" s="77">
        <v>4.8001373079441202E-4</v>
      </c>
      <c r="Q411" s="77">
        <v>4.8001373079441202E-4</v>
      </c>
      <c r="R411" s="77">
        <v>0</v>
      </c>
      <c r="S411" s="77">
        <v>6.3110170000000002E-12</v>
      </c>
      <c r="T411" s="77" t="s">
        <v>151</v>
      </c>
      <c r="U411" s="105">
        <v>7.3902508523566001E-5</v>
      </c>
      <c r="V411" s="105">
        <v>0</v>
      </c>
      <c r="W411" s="101">
        <v>7.3899843142728004E-5</v>
      </c>
    </row>
    <row r="412" spans="2:23" x14ac:dyDescent="0.35">
      <c r="B412" s="55" t="s">
        <v>112</v>
      </c>
      <c r="C412" s="76" t="s">
        <v>135</v>
      </c>
      <c r="D412" s="55" t="s">
        <v>61</v>
      </c>
      <c r="E412" s="55" t="s">
        <v>172</v>
      </c>
      <c r="F412" s="70">
        <v>205.93</v>
      </c>
      <c r="G412" s="77">
        <v>53900</v>
      </c>
      <c r="H412" s="77">
        <v>206.13</v>
      </c>
      <c r="I412" s="77">
        <v>1</v>
      </c>
      <c r="J412" s="77">
        <v>15.3740739300355</v>
      </c>
      <c r="K412" s="77">
        <v>1.1109021012691201E-2</v>
      </c>
      <c r="L412" s="77">
        <v>15.380382539652199</v>
      </c>
      <c r="M412" s="77">
        <v>1.11181398521038E-2</v>
      </c>
      <c r="N412" s="77">
        <v>-6.3086096167536097E-3</v>
      </c>
      <c r="O412" s="77">
        <v>-9.1188394126059996E-6</v>
      </c>
      <c r="P412" s="77">
        <v>-6.45190647874556E-3</v>
      </c>
      <c r="Q412" s="77">
        <v>-6.45190647874556E-3</v>
      </c>
      <c r="R412" s="77">
        <v>0</v>
      </c>
      <c r="S412" s="77">
        <v>1.9564735689999998E-9</v>
      </c>
      <c r="T412" s="77" t="s">
        <v>150</v>
      </c>
      <c r="U412" s="105">
        <v>-6.1703256082857596E-4</v>
      </c>
      <c r="V412" s="105">
        <v>0</v>
      </c>
      <c r="W412" s="101">
        <v>-6.17054814833167E-4</v>
      </c>
    </row>
    <row r="413" spans="2:23" x14ac:dyDescent="0.35">
      <c r="B413" s="55" t="s">
        <v>112</v>
      </c>
      <c r="C413" s="76" t="s">
        <v>135</v>
      </c>
      <c r="D413" s="55" t="s">
        <v>61</v>
      </c>
      <c r="E413" s="55" t="s">
        <v>172</v>
      </c>
      <c r="F413" s="70">
        <v>205.93</v>
      </c>
      <c r="G413" s="77">
        <v>53900</v>
      </c>
      <c r="H413" s="77">
        <v>206.13</v>
      </c>
      <c r="I413" s="77">
        <v>2</v>
      </c>
      <c r="J413" s="77">
        <v>15.355458204164499</v>
      </c>
      <c r="K413" s="77">
        <v>1.1049123929480299E-2</v>
      </c>
      <c r="L413" s="77">
        <v>15.361759174989601</v>
      </c>
      <c r="M413" s="77">
        <v>1.1058193602374601E-2</v>
      </c>
      <c r="N413" s="77">
        <v>-6.3009708250211204E-3</v>
      </c>
      <c r="O413" s="77">
        <v>-9.0696728943249997E-6</v>
      </c>
      <c r="P413" s="77">
        <v>-6.4440941758326202E-3</v>
      </c>
      <c r="Q413" s="77">
        <v>-6.4440941758326202E-3</v>
      </c>
      <c r="R413" s="77">
        <v>0</v>
      </c>
      <c r="S413" s="77">
        <v>1.945924749E-9</v>
      </c>
      <c r="T413" s="77" t="s">
        <v>150</v>
      </c>
      <c r="U413" s="105">
        <v>-6.0843054141364002E-4</v>
      </c>
      <c r="V413" s="105">
        <v>0</v>
      </c>
      <c r="W413" s="101">
        <v>-6.0845248517628998E-4</v>
      </c>
    </row>
    <row r="414" spans="2:23" x14ac:dyDescent="0.35">
      <c r="B414" s="55" t="s">
        <v>112</v>
      </c>
      <c r="C414" s="76" t="s">
        <v>135</v>
      </c>
      <c r="D414" s="55" t="s">
        <v>61</v>
      </c>
      <c r="E414" s="55" t="s">
        <v>173</v>
      </c>
      <c r="F414" s="70">
        <v>206.19</v>
      </c>
      <c r="G414" s="77">
        <v>53550</v>
      </c>
      <c r="H414" s="77">
        <v>206.37</v>
      </c>
      <c r="I414" s="77">
        <v>1</v>
      </c>
      <c r="J414" s="77">
        <v>20.500102290398299</v>
      </c>
      <c r="K414" s="77">
        <v>1.03382531703531E-2</v>
      </c>
      <c r="L414" s="77">
        <v>20.50538609106</v>
      </c>
      <c r="M414" s="77">
        <v>1.0343583125088599E-2</v>
      </c>
      <c r="N414" s="77">
        <v>-5.2838006617234E-3</v>
      </c>
      <c r="O414" s="77">
        <v>-5.3299547354470001E-6</v>
      </c>
      <c r="P414" s="77">
        <v>-5.4027618714339899E-3</v>
      </c>
      <c r="Q414" s="77">
        <v>-5.4027618714339899E-3</v>
      </c>
      <c r="R414" s="77">
        <v>0</v>
      </c>
      <c r="S414" s="77">
        <v>7.18069962E-10</v>
      </c>
      <c r="T414" s="77" t="s">
        <v>150</v>
      </c>
      <c r="U414" s="105">
        <v>-1.4837894371779099E-4</v>
      </c>
      <c r="V414" s="105">
        <v>0</v>
      </c>
      <c r="W414" s="101">
        <v>-1.4838429517880601E-4</v>
      </c>
    </row>
    <row r="415" spans="2:23" x14ac:dyDescent="0.35">
      <c r="B415" s="55" t="s">
        <v>112</v>
      </c>
      <c r="C415" s="76" t="s">
        <v>135</v>
      </c>
      <c r="D415" s="55" t="s">
        <v>61</v>
      </c>
      <c r="E415" s="55" t="s">
        <v>173</v>
      </c>
      <c r="F415" s="70">
        <v>206.19</v>
      </c>
      <c r="G415" s="77">
        <v>54200</v>
      </c>
      <c r="H415" s="77">
        <v>206.27</v>
      </c>
      <c r="I415" s="77">
        <v>1</v>
      </c>
      <c r="J415" s="77">
        <v>32.428796783530302</v>
      </c>
      <c r="K415" s="77">
        <v>6.94073728146155E-3</v>
      </c>
      <c r="L415" s="77">
        <v>32.434168459715202</v>
      </c>
      <c r="M415" s="77">
        <v>6.9430368722430396E-3</v>
      </c>
      <c r="N415" s="77">
        <v>-5.3716761849065299E-3</v>
      </c>
      <c r="O415" s="77">
        <v>-2.2995907814859999E-6</v>
      </c>
      <c r="P415" s="77">
        <v>-5.4905886234717502E-3</v>
      </c>
      <c r="Q415" s="77">
        <v>-5.4905886234717502E-3</v>
      </c>
      <c r="R415" s="77">
        <v>0</v>
      </c>
      <c r="S415" s="77">
        <v>1.98967319E-10</v>
      </c>
      <c r="T415" s="77" t="s">
        <v>150</v>
      </c>
      <c r="U415" s="105">
        <v>-4.4510512073168E-5</v>
      </c>
      <c r="V415" s="105">
        <v>0</v>
      </c>
      <c r="W415" s="101">
        <v>-4.45121173971054E-5</v>
      </c>
    </row>
    <row r="416" spans="2:23" x14ac:dyDescent="0.35">
      <c r="B416" s="55" t="s">
        <v>112</v>
      </c>
      <c r="C416" s="76" t="s">
        <v>135</v>
      </c>
      <c r="D416" s="55" t="s">
        <v>61</v>
      </c>
      <c r="E416" s="55" t="s">
        <v>174</v>
      </c>
      <c r="F416" s="70">
        <v>206.23</v>
      </c>
      <c r="G416" s="77">
        <v>53150</v>
      </c>
      <c r="H416" s="77">
        <v>206.19</v>
      </c>
      <c r="I416" s="77">
        <v>1</v>
      </c>
      <c r="J416" s="77">
        <v>-27.365505165780199</v>
      </c>
      <c r="K416" s="77">
        <v>0</v>
      </c>
      <c r="L416" s="77">
        <v>-27.366042426183601</v>
      </c>
      <c r="M416" s="77">
        <v>0</v>
      </c>
      <c r="N416" s="77">
        <v>5.3726040341595105E-4</v>
      </c>
      <c r="O416" s="77">
        <v>0</v>
      </c>
      <c r="P416" s="77">
        <v>5.5430761378011699E-4</v>
      </c>
      <c r="Q416" s="77">
        <v>5.5430761378011699E-4</v>
      </c>
      <c r="R416" s="77">
        <v>0</v>
      </c>
      <c r="S416" s="77">
        <v>0</v>
      </c>
      <c r="T416" s="77" t="s">
        <v>151</v>
      </c>
      <c r="U416" s="105">
        <v>2.1490416136634001E-5</v>
      </c>
      <c r="V416" s="105">
        <v>0</v>
      </c>
      <c r="W416" s="101">
        <v>2.14896410595153E-5</v>
      </c>
    </row>
    <row r="417" spans="2:23" x14ac:dyDescent="0.35">
      <c r="B417" s="55" t="s">
        <v>112</v>
      </c>
      <c r="C417" s="76" t="s">
        <v>135</v>
      </c>
      <c r="D417" s="55" t="s">
        <v>61</v>
      </c>
      <c r="E417" s="55" t="s">
        <v>174</v>
      </c>
      <c r="F417" s="70">
        <v>206.23</v>
      </c>
      <c r="G417" s="77">
        <v>53150</v>
      </c>
      <c r="H417" s="77">
        <v>206.19</v>
      </c>
      <c r="I417" s="77">
        <v>2</v>
      </c>
      <c r="J417" s="77">
        <v>-22.9763376705715</v>
      </c>
      <c r="K417" s="77">
        <v>0</v>
      </c>
      <c r="L417" s="77">
        <v>-22.976788759501598</v>
      </c>
      <c r="M417" s="77">
        <v>0</v>
      </c>
      <c r="N417" s="77">
        <v>4.5108893008960499E-4</v>
      </c>
      <c r="O417" s="77">
        <v>0</v>
      </c>
      <c r="P417" s="77">
        <v>4.6540192957630102E-4</v>
      </c>
      <c r="Q417" s="77">
        <v>4.6540192957630102E-4</v>
      </c>
      <c r="R417" s="77">
        <v>0</v>
      </c>
      <c r="S417" s="77">
        <v>0</v>
      </c>
      <c r="T417" s="77" t="s">
        <v>151</v>
      </c>
      <c r="U417" s="105">
        <v>1.8043557203581001E-5</v>
      </c>
      <c r="V417" s="105">
        <v>0</v>
      </c>
      <c r="W417" s="101">
        <v>1.80429064414813E-5</v>
      </c>
    </row>
    <row r="418" spans="2:23" x14ac:dyDescent="0.35">
      <c r="B418" s="55" t="s">
        <v>112</v>
      </c>
      <c r="C418" s="76" t="s">
        <v>135</v>
      </c>
      <c r="D418" s="55" t="s">
        <v>61</v>
      </c>
      <c r="E418" s="55" t="s">
        <v>174</v>
      </c>
      <c r="F418" s="70">
        <v>206.23</v>
      </c>
      <c r="G418" s="77">
        <v>53150</v>
      </c>
      <c r="H418" s="77">
        <v>206.19</v>
      </c>
      <c r="I418" s="77">
        <v>3</v>
      </c>
      <c r="J418" s="77">
        <v>-28.112686194197298</v>
      </c>
      <c r="K418" s="77">
        <v>0</v>
      </c>
      <c r="L418" s="77">
        <v>-28.113238123826701</v>
      </c>
      <c r="M418" s="77">
        <v>0</v>
      </c>
      <c r="N418" s="77">
        <v>5.5192962947758805E-4</v>
      </c>
      <c r="O418" s="77">
        <v>0</v>
      </c>
      <c r="P418" s="77">
        <v>5.6944229265846005E-4</v>
      </c>
      <c r="Q418" s="77">
        <v>5.6944229265846005E-4</v>
      </c>
      <c r="R418" s="77">
        <v>0</v>
      </c>
      <c r="S418" s="77">
        <v>0</v>
      </c>
      <c r="T418" s="77" t="s">
        <v>151</v>
      </c>
      <c r="U418" s="105">
        <v>2.2077185179098999E-5</v>
      </c>
      <c r="V418" s="105">
        <v>0</v>
      </c>
      <c r="W418" s="101">
        <v>2.2076388939464999E-5</v>
      </c>
    </row>
    <row r="419" spans="2:23" x14ac:dyDescent="0.35">
      <c r="B419" s="55" t="s">
        <v>112</v>
      </c>
      <c r="C419" s="76" t="s">
        <v>135</v>
      </c>
      <c r="D419" s="55" t="s">
        <v>61</v>
      </c>
      <c r="E419" s="55" t="s">
        <v>174</v>
      </c>
      <c r="F419" s="70">
        <v>206.23</v>
      </c>
      <c r="G419" s="77">
        <v>53654</v>
      </c>
      <c r="H419" s="77">
        <v>206.63</v>
      </c>
      <c r="I419" s="77">
        <v>1</v>
      </c>
      <c r="J419" s="77">
        <v>36.320788162989402</v>
      </c>
      <c r="K419" s="77">
        <v>4.1422869097315601E-2</v>
      </c>
      <c r="L419" s="77">
        <v>36.321112855820203</v>
      </c>
      <c r="M419" s="77">
        <v>4.1423609707276099E-2</v>
      </c>
      <c r="N419" s="77">
        <v>-3.2469283075542399E-4</v>
      </c>
      <c r="O419" s="77">
        <v>-7.4060996045800001E-7</v>
      </c>
      <c r="P419" s="77">
        <v>-3.40045245921833E-4</v>
      </c>
      <c r="Q419" s="77">
        <v>-3.40045245921833E-4</v>
      </c>
      <c r="R419" s="77">
        <v>0</v>
      </c>
      <c r="S419" s="77">
        <v>3.6308060000000001E-12</v>
      </c>
      <c r="T419" s="77" t="s">
        <v>151</v>
      </c>
      <c r="U419" s="105">
        <v>-2.3006981835074001E-5</v>
      </c>
      <c r="V419" s="105">
        <v>0</v>
      </c>
      <c r="W419" s="101">
        <v>-2.30078116089172E-5</v>
      </c>
    </row>
    <row r="420" spans="2:23" x14ac:dyDescent="0.35">
      <c r="B420" s="55" t="s">
        <v>112</v>
      </c>
      <c r="C420" s="76" t="s">
        <v>135</v>
      </c>
      <c r="D420" s="55" t="s">
        <v>61</v>
      </c>
      <c r="E420" s="55" t="s">
        <v>174</v>
      </c>
      <c r="F420" s="70">
        <v>206.23</v>
      </c>
      <c r="G420" s="77">
        <v>53654</v>
      </c>
      <c r="H420" s="77">
        <v>206.63</v>
      </c>
      <c r="I420" s="77">
        <v>2</v>
      </c>
      <c r="J420" s="77">
        <v>36.320788162989402</v>
      </c>
      <c r="K420" s="77">
        <v>4.1422869097315601E-2</v>
      </c>
      <c r="L420" s="77">
        <v>36.321112855820203</v>
      </c>
      <c r="M420" s="77">
        <v>4.1423609707276099E-2</v>
      </c>
      <c r="N420" s="77">
        <v>-3.2469283075542399E-4</v>
      </c>
      <c r="O420" s="77">
        <v>-7.4060996045800001E-7</v>
      </c>
      <c r="P420" s="77">
        <v>-3.40045245921833E-4</v>
      </c>
      <c r="Q420" s="77">
        <v>-3.40045245921833E-4</v>
      </c>
      <c r="R420" s="77">
        <v>0</v>
      </c>
      <c r="S420" s="77">
        <v>3.6308060000000001E-12</v>
      </c>
      <c r="T420" s="77" t="s">
        <v>151</v>
      </c>
      <c r="U420" s="105">
        <v>-2.3006981835074001E-5</v>
      </c>
      <c r="V420" s="105">
        <v>0</v>
      </c>
      <c r="W420" s="101">
        <v>-2.30078116089172E-5</v>
      </c>
    </row>
    <row r="421" spans="2:23" x14ac:dyDescent="0.35">
      <c r="B421" s="55" t="s">
        <v>112</v>
      </c>
      <c r="C421" s="76" t="s">
        <v>135</v>
      </c>
      <c r="D421" s="55" t="s">
        <v>61</v>
      </c>
      <c r="E421" s="55" t="s">
        <v>174</v>
      </c>
      <c r="F421" s="70">
        <v>206.23</v>
      </c>
      <c r="G421" s="77">
        <v>53704</v>
      </c>
      <c r="H421" s="77">
        <v>206.76</v>
      </c>
      <c r="I421" s="77">
        <v>1</v>
      </c>
      <c r="J421" s="77">
        <v>25.779593257453101</v>
      </c>
      <c r="K421" s="77">
        <v>2.7779754512124302E-2</v>
      </c>
      <c r="L421" s="77">
        <v>25.780003444407399</v>
      </c>
      <c r="M421" s="77">
        <v>2.7780638543414799E-2</v>
      </c>
      <c r="N421" s="77">
        <v>-4.1018695428052298E-4</v>
      </c>
      <c r="O421" s="77">
        <v>-8.8403129048899999E-7</v>
      </c>
      <c r="P421" s="77">
        <v>-4.1894772248352702E-4</v>
      </c>
      <c r="Q421" s="77">
        <v>-4.1894772248352702E-4</v>
      </c>
      <c r="R421" s="77">
        <v>0</v>
      </c>
      <c r="S421" s="77">
        <v>7.3366190000000005E-12</v>
      </c>
      <c r="T421" s="77" t="s">
        <v>151</v>
      </c>
      <c r="U421" s="105">
        <v>3.4851044439171E-5</v>
      </c>
      <c r="V421" s="105">
        <v>0</v>
      </c>
      <c r="W421" s="101">
        <v>3.4849787495287897E-5</v>
      </c>
    </row>
    <row r="422" spans="2:23" x14ac:dyDescent="0.35">
      <c r="B422" s="55" t="s">
        <v>112</v>
      </c>
      <c r="C422" s="76" t="s">
        <v>135</v>
      </c>
      <c r="D422" s="55" t="s">
        <v>61</v>
      </c>
      <c r="E422" s="55" t="s">
        <v>174</v>
      </c>
      <c r="F422" s="70">
        <v>206.23</v>
      </c>
      <c r="G422" s="77">
        <v>58004</v>
      </c>
      <c r="H422" s="77">
        <v>205.02</v>
      </c>
      <c r="I422" s="77">
        <v>1</v>
      </c>
      <c r="J422" s="77">
        <v>-20.0645873329435</v>
      </c>
      <c r="K422" s="77">
        <v>8.5268067413390602E-2</v>
      </c>
      <c r="L422" s="77">
        <v>-20.064105762724299</v>
      </c>
      <c r="M422" s="77">
        <v>8.5263974424239497E-2</v>
      </c>
      <c r="N422" s="77">
        <v>-4.8157021911854298E-4</v>
      </c>
      <c r="O422" s="77">
        <v>4.0929891510230001E-6</v>
      </c>
      <c r="P422" s="77">
        <v>-4.90113624537902E-4</v>
      </c>
      <c r="Q422" s="77">
        <v>-4.9011362453790298E-4</v>
      </c>
      <c r="R422" s="77">
        <v>0</v>
      </c>
      <c r="S422" s="77">
        <v>5.0876766999999998E-11</v>
      </c>
      <c r="T422" s="77" t="s">
        <v>151</v>
      </c>
      <c r="U422" s="105">
        <v>2.5892092904577699E-4</v>
      </c>
      <c r="V422" s="105">
        <v>0</v>
      </c>
      <c r="W422" s="101">
        <v>2.5891159075812402E-4</v>
      </c>
    </row>
    <row r="423" spans="2:23" x14ac:dyDescent="0.35">
      <c r="B423" s="55" t="s">
        <v>112</v>
      </c>
      <c r="C423" s="76" t="s">
        <v>135</v>
      </c>
      <c r="D423" s="55" t="s">
        <v>61</v>
      </c>
      <c r="E423" s="55" t="s">
        <v>175</v>
      </c>
      <c r="F423" s="70">
        <v>204.19</v>
      </c>
      <c r="G423" s="77">
        <v>53050</v>
      </c>
      <c r="H423" s="77">
        <v>205.93</v>
      </c>
      <c r="I423" s="77">
        <v>1</v>
      </c>
      <c r="J423" s="77">
        <v>176.27320106617199</v>
      </c>
      <c r="K423" s="77">
        <v>0.748841018080178</v>
      </c>
      <c r="L423" s="77">
        <v>176.27004942882601</v>
      </c>
      <c r="M423" s="77">
        <v>0.74881424084794102</v>
      </c>
      <c r="N423" s="77">
        <v>3.1516373465878501E-3</v>
      </c>
      <c r="O423" s="77">
        <v>2.6777232236663E-5</v>
      </c>
      <c r="P423" s="77">
        <v>3.36365846031581E-3</v>
      </c>
      <c r="Q423" s="77">
        <v>3.36365846031581E-3</v>
      </c>
      <c r="R423" s="77">
        <v>0</v>
      </c>
      <c r="S423" s="77">
        <v>2.72672178E-10</v>
      </c>
      <c r="T423" s="77" t="s">
        <v>150</v>
      </c>
      <c r="U423" s="105">
        <v>7.0902593871360003E-6</v>
      </c>
      <c r="V423" s="105">
        <v>0</v>
      </c>
      <c r="W423" s="101">
        <v>7.0900036685970202E-6</v>
      </c>
    </row>
    <row r="424" spans="2:23" x14ac:dyDescent="0.35">
      <c r="B424" s="55" t="s">
        <v>112</v>
      </c>
      <c r="C424" s="76" t="s">
        <v>135</v>
      </c>
      <c r="D424" s="55" t="s">
        <v>61</v>
      </c>
      <c r="E424" s="55" t="s">
        <v>175</v>
      </c>
      <c r="F424" s="70">
        <v>204.19</v>
      </c>
      <c r="G424" s="77">
        <v>53204</v>
      </c>
      <c r="H424" s="77">
        <v>205.11</v>
      </c>
      <c r="I424" s="77">
        <v>1</v>
      </c>
      <c r="J424" s="77">
        <v>26.685660759823001</v>
      </c>
      <c r="K424" s="77">
        <v>0</v>
      </c>
      <c r="L424" s="77">
        <v>26.6856210112018</v>
      </c>
      <c r="M424" s="77">
        <v>0</v>
      </c>
      <c r="N424" s="77">
        <v>3.9748621200042001E-5</v>
      </c>
      <c r="O424" s="77">
        <v>0</v>
      </c>
      <c r="P424" s="77">
        <v>4.9183849129492001E-5</v>
      </c>
      <c r="Q424" s="77">
        <v>4.9183849129490998E-5</v>
      </c>
      <c r="R424" s="77">
        <v>0</v>
      </c>
      <c r="S424" s="77">
        <v>0</v>
      </c>
      <c r="T424" s="77" t="s">
        <v>151</v>
      </c>
      <c r="U424" s="105">
        <v>-3.6568731504039003E-5</v>
      </c>
      <c r="V424" s="105">
        <v>0</v>
      </c>
      <c r="W424" s="101">
        <v>-3.6570050398325003E-5</v>
      </c>
    </row>
    <row r="425" spans="2:23" x14ac:dyDescent="0.35">
      <c r="B425" s="55" t="s">
        <v>112</v>
      </c>
      <c r="C425" s="76" t="s">
        <v>135</v>
      </c>
      <c r="D425" s="55" t="s">
        <v>61</v>
      </c>
      <c r="E425" s="55" t="s">
        <v>175</v>
      </c>
      <c r="F425" s="70">
        <v>204.19</v>
      </c>
      <c r="G425" s="77">
        <v>53204</v>
      </c>
      <c r="H425" s="77">
        <v>205.11</v>
      </c>
      <c r="I425" s="77">
        <v>2</v>
      </c>
      <c r="J425" s="77">
        <v>26.685660759823001</v>
      </c>
      <c r="K425" s="77">
        <v>0</v>
      </c>
      <c r="L425" s="77">
        <v>26.6856210112018</v>
      </c>
      <c r="M425" s="77">
        <v>0</v>
      </c>
      <c r="N425" s="77">
        <v>3.9748621200042001E-5</v>
      </c>
      <c r="O425" s="77">
        <v>0</v>
      </c>
      <c r="P425" s="77">
        <v>4.9183849129492001E-5</v>
      </c>
      <c r="Q425" s="77">
        <v>4.9183849129490998E-5</v>
      </c>
      <c r="R425" s="77">
        <v>0</v>
      </c>
      <c r="S425" s="77">
        <v>0</v>
      </c>
      <c r="T425" s="77" t="s">
        <v>151</v>
      </c>
      <c r="U425" s="105">
        <v>-3.6568731504039003E-5</v>
      </c>
      <c r="V425" s="105">
        <v>0</v>
      </c>
      <c r="W425" s="101">
        <v>-3.6570050398325003E-5</v>
      </c>
    </row>
    <row r="426" spans="2:23" x14ac:dyDescent="0.35">
      <c r="B426" s="55" t="s">
        <v>112</v>
      </c>
      <c r="C426" s="76" t="s">
        <v>135</v>
      </c>
      <c r="D426" s="55" t="s">
        <v>61</v>
      </c>
      <c r="E426" s="55" t="s">
        <v>176</v>
      </c>
      <c r="F426" s="70">
        <v>205.11</v>
      </c>
      <c r="G426" s="77">
        <v>53254</v>
      </c>
      <c r="H426" s="77">
        <v>206</v>
      </c>
      <c r="I426" s="77">
        <v>1</v>
      </c>
      <c r="J426" s="77">
        <v>20.449617238075799</v>
      </c>
      <c r="K426" s="77">
        <v>4.40768934823733E-2</v>
      </c>
      <c r="L426" s="77">
        <v>20.449617270247298</v>
      </c>
      <c r="M426" s="77">
        <v>4.4076893621057399E-2</v>
      </c>
      <c r="N426" s="77">
        <v>-3.2171479368999998E-8</v>
      </c>
      <c r="O426" s="77">
        <v>-1.38684143E-10</v>
      </c>
      <c r="P426" s="77">
        <v>5.3596800000000004E-13</v>
      </c>
      <c r="Q426" s="77">
        <v>5.3596800000000004E-13</v>
      </c>
      <c r="R426" s="77">
        <v>0</v>
      </c>
      <c r="S426" s="77">
        <v>0</v>
      </c>
      <c r="T426" s="77" t="s">
        <v>151</v>
      </c>
      <c r="U426" s="105">
        <v>1.2539754599999999E-10</v>
      </c>
      <c r="V426" s="105">
        <v>0</v>
      </c>
      <c r="W426" s="101">
        <v>1.2539302339000001E-10</v>
      </c>
    </row>
    <row r="427" spans="2:23" x14ac:dyDescent="0.35">
      <c r="B427" s="55" t="s">
        <v>112</v>
      </c>
      <c r="C427" s="76" t="s">
        <v>135</v>
      </c>
      <c r="D427" s="55" t="s">
        <v>61</v>
      </c>
      <c r="E427" s="55" t="s">
        <v>176</v>
      </c>
      <c r="F427" s="70">
        <v>205.11</v>
      </c>
      <c r="G427" s="77">
        <v>53304</v>
      </c>
      <c r="H427" s="77">
        <v>206.69</v>
      </c>
      <c r="I427" s="77">
        <v>1</v>
      </c>
      <c r="J427" s="77">
        <v>30.062159472697498</v>
      </c>
      <c r="K427" s="77">
        <v>0.10067590434283499</v>
      </c>
      <c r="L427" s="77">
        <v>30.0621279847858</v>
      </c>
      <c r="M427" s="77">
        <v>0.10067569344166399</v>
      </c>
      <c r="N427" s="77">
        <v>3.1487911633654002E-5</v>
      </c>
      <c r="O427" s="77">
        <v>2.10901171115E-7</v>
      </c>
      <c r="P427" s="77">
        <v>3.8345408489391001E-5</v>
      </c>
      <c r="Q427" s="77">
        <v>3.8345408489391001E-5</v>
      </c>
      <c r="R427" s="77">
        <v>0</v>
      </c>
      <c r="S427" s="77">
        <v>1.63799E-13</v>
      </c>
      <c r="T427" s="77" t="s">
        <v>151</v>
      </c>
      <c r="U427" s="105">
        <v>-6.3263492486400001E-6</v>
      </c>
      <c r="V427" s="105">
        <v>0</v>
      </c>
      <c r="W427" s="101">
        <v>-6.3265774158618997E-6</v>
      </c>
    </row>
    <row r="428" spans="2:23" x14ac:dyDescent="0.35">
      <c r="B428" s="55" t="s">
        <v>112</v>
      </c>
      <c r="C428" s="76" t="s">
        <v>135</v>
      </c>
      <c r="D428" s="55" t="s">
        <v>61</v>
      </c>
      <c r="E428" s="55" t="s">
        <v>176</v>
      </c>
      <c r="F428" s="70">
        <v>205.11</v>
      </c>
      <c r="G428" s="77">
        <v>54104</v>
      </c>
      <c r="H428" s="77">
        <v>205.86</v>
      </c>
      <c r="I428" s="77">
        <v>1</v>
      </c>
      <c r="J428" s="77">
        <v>18.506690706908898</v>
      </c>
      <c r="K428" s="77">
        <v>3.3838762971013202E-2</v>
      </c>
      <c r="L428" s="77">
        <v>18.506690768570401</v>
      </c>
      <c r="M428" s="77">
        <v>3.3838763196504799E-2</v>
      </c>
      <c r="N428" s="77">
        <v>-6.1661589722999998E-8</v>
      </c>
      <c r="O428" s="77">
        <v>-2.2549163100000001E-10</v>
      </c>
      <c r="P428" s="77">
        <v>5.7119700000000001E-13</v>
      </c>
      <c r="Q428" s="77">
        <v>5.7119700000000001E-13</v>
      </c>
      <c r="R428" s="77">
        <v>0</v>
      </c>
      <c r="S428" s="77">
        <v>0</v>
      </c>
      <c r="T428" s="77" t="s">
        <v>151</v>
      </c>
      <c r="U428" s="105">
        <v>-8.8955417000000006E-11</v>
      </c>
      <c r="V428" s="105">
        <v>0</v>
      </c>
      <c r="W428" s="101">
        <v>-8.8958625280000001E-11</v>
      </c>
    </row>
    <row r="429" spans="2:23" x14ac:dyDescent="0.35">
      <c r="B429" s="55" t="s">
        <v>112</v>
      </c>
      <c r="C429" s="76" t="s">
        <v>135</v>
      </c>
      <c r="D429" s="55" t="s">
        <v>61</v>
      </c>
      <c r="E429" s="55" t="s">
        <v>177</v>
      </c>
      <c r="F429" s="70">
        <v>206</v>
      </c>
      <c r="G429" s="77">
        <v>54104</v>
      </c>
      <c r="H429" s="77">
        <v>205.86</v>
      </c>
      <c r="I429" s="77">
        <v>1</v>
      </c>
      <c r="J429" s="77">
        <v>-4.0687463043744501</v>
      </c>
      <c r="K429" s="77">
        <v>1.4501914124680001E-3</v>
      </c>
      <c r="L429" s="77">
        <v>-4.0687462722602898</v>
      </c>
      <c r="M429" s="77">
        <v>1.4501913895756001E-3</v>
      </c>
      <c r="N429" s="77">
        <v>-3.2114155779000001E-8</v>
      </c>
      <c r="O429" s="77">
        <v>2.2892394E-11</v>
      </c>
      <c r="P429" s="77">
        <v>7.4873000000000003E-14</v>
      </c>
      <c r="Q429" s="77">
        <v>7.4873000000000003E-14</v>
      </c>
      <c r="R429" s="77">
        <v>0</v>
      </c>
      <c r="S429" s="77">
        <v>0</v>
      </c>
      <c r="T429" s="77" t="s">
        <v>151</v>
      </c>
      <c r="U429" s="105">
        <v>2.1824896899999999E-10</v>
      </c>
      <c r="V429" s="105">
        <v>0</v>
      </c>
      <c r="W429" s="101">
        <v>2.1824109759000001E-10</v>
      </c>
    </row>
    <row r="430" spans="2:23" x14ac:dyDescent="0.35">
      <c r="B430" s="55" t="s">
        <v>112</v>
      </c>
      <c r="C430" s="76" t="s">
        <v>135</v>
      </c>
      <c r="D430" s="55" t="s">
        <v>61</v>
      </c>
      <c r="E430" s="55" t="s">
        <v>178</v>
      </c>
      <c r="F430" s="70">
        <v>206.74</v>
      </c>
      <c r="G430" s="77">
        <v>53404</v>
      </c>
      <c r="H430" s="77">
        <v>207.66</v>
      </c>
      <c r="I430" s="77">
        <v>1</v>
      </c>
      <c r="J430" s="77">
        <v>19.029290742165699</v>
      </c>
      <c r="K430" s="77">
        <v>3.5197471677767697E-2</v>
      </c>
      <c r="L430" s="77">
        <v>19.0296737133942</v>
      </c>
      <c r="M430" s="77">
        <v>3.5198888415237502E-2</v>
      </c>
      <c r="N430" s="77">
        <v>-3.8297122847974501E-4</v>
      </c>
      <c r="O430" s="77">
        <v>-1.4167374697710001E-6</v>
      </c>
      <c r="P430" s="77">
        <v>-3.87510685861966E-4</v>
      </c>
      <c r="Q430" s="77">
        <v>-3.8751068586196697E-4</v>
      </c>
      <c r="R430" s="77">
        <v>0</v>
      </c>
      <c r="S430" s="77">
        <v>1.4595992E-11</v>
      </c>
      <c r="T430" s="77" t="s">
        <v>151</v>
      </c>
      <c r="U430" s="105">
        <v>5.8785526464813998E-5</v>
      </c>
      <c r="V430" s="105">
        <v>0</v>
      </c>
      <c r="W430" s="101">
        <v>5.8783406295703098E-5</v>
      </c>
    </row>
    <row r="431" spans="2:23" x14ac:dyDescent="0.35">
      <c r="B431" s="55" t="s">
        <v>112</v>
      </c>
      <c r="C431" s="76" t="s">
        <v>135</v>
      </c>
      <c r="D431" s="55" t="s">
        <v>61</v>
      </c>
      <c r="E431" s="55" t="s">
        <v>179</v>
      </c>
      <c r="F431" s="70">
        <v>207.66</v>
      </c>
      <c r="G431" s="77">
        <v>53854</v>
      </c>
      <c r="H431" s="77">
        <v>205.8</v>
      </c>
      <c r="I431" s="77">
        <v>1</v>
      </c>
      <c r="J431" s="77">
        <v>-26.691536321820699</v>
      </c>
      <c r="K431" s="77">
        <v>0.14065665629798099</v>
      </c>
      <c r="L431" s="77">
        <v>-26.691152033889601</v>
      </c>
      <c r="M431" s="77">
        <v>0.14065260615521799</v>
      </c>
      <c r="N431" s="77">
        <v>-3.8428793112110798E-4</v>
      </c>
      <c r="O431" s="77">
        <v>4.0501427634200002E-6</v>
      </c>
      <c r="P431" s="77">
        <v>-3.8751068601438498E-4</v>
      </c>
      <c r="Q431" s="77">
        <v>-3.8751068601438601E-4</v>
      </c>
      <c r="R431" s="77">
        <v>0</v>
      </c>
      <c r="S431" s="77">
        <v>2.9646984E-11</v>
      </c>
      <c r="T431" s="77" t="s">
        <v>151</v>
      </c>
      <c r="U431" s="105">
        <v>1.22510461596612E-4</v>
      </c>
      <c r="V431" s="105">
        <v>0</v>
      </c>
      <c r="W431" s="101">
        <v>1.2250604311280999E-4</v>
      </c>
    </row>
    <row r="432" spans="2:23" x14ac:dyDescent="0.35">
      <c r="B432" s="55" t="s">
        <v>112</v>
      </c>
      <c r="C432" s="76" t="s">
        <v>135</v>
      </c>
      <c r="D432" s="55" t="s">
        <v>61</v>
      </c>
      <c r="E432" s="55" t="s">
        <v>180</v>
      </c>
      <c r="F432" s="70">
        <v>207.61</v>
      </c>
      <c r="G432" s="77">
        <v>53754</v>
      </c>
      <c r="H432" s="77">
        <v>206.59</v>
      </c>
      <c r="I432" s="77">
        <v>1</v>
      </c>
      <c r="J432" s="77">
        <v>-17.496418793094001</v>
      </c>
      <c r="K432" s="77">
        <v>4.96534215686164E-2</v>
      </c>
      <c r="L432" s="77">
        <v>-17.496056228461502</v>
      </c>
      <c r="M432" s="77">
        <v>4.9651363731726399E-2</v>
      </c>
      <c r="N432" s="77">
        <v>-3.62564632511164E-4</v>
      </c>
      <c r="O432" s="77">
        <v>2.057836889964E-6</v>
      </c>
      <c r="P432" s="77">
        <v>-3.66004593629073E-4</v>
      </c>
      <c r="Q432" s="77">
        <v>-3.6600459362907202E-4</v>
      </c>
      <c r="R432" s="77">
        <v>0</v>
      </c>
      <c r="S432" s="77">
        <v>2.1728208999999999E-11</v>
      </c>
      <c r="T432" s="77" t="s">
        <v>151</v>
      </c>
      <c r="U432" s="105">
        <v>5.6362094750104999E-5</v>
      </c>
      <c r="V432" s="105">
        <v>0</v>
      </c>
      <c r="W432" s="101">
        <v>5.6360061984907498E-5</v>
      </c>
    </row>
    <row r="433" spans="2:23" x14ac:dyDescent="0.35">
      <c r="B433" s="55" t="s">
        <v>112</v>
      </c>
      <c r="C433" s="76" t="s">
        <v>135</v>
      </c>
      <c r="D433" s="55" t="s">
        <v>61</v>
      </c>
      <c r="E433" s="55" t="s">
        <v>181</v>
      </c>
      <c r="F433" s="70">
        <v>206.37</v>
      </c>
      <c r="G433" s="77">
        <v>54050</v>
      </c>
      <c r="H433" s="77">
        <v>206.51</v>
      </c>
      <c r="I433" s="77">
        <v>1</v>
      </c>
      <c r="J433" s="77">
        <v>28.145570728115299</v>
      </c>
      <c r="K433" s="77">
        <v>1.1486510698364399E-2</v>
      </c>
      <c r="L433" s="77">
        <v>28.153258139072701</v>
      </c>
      <c r="M433" s="77">
        <v>1.1492786185756301E-2</v>
      </c>
      <c r="N433" s="77">
        <v>-7.6874109573632499E-3</v>
      </c>
      <c r="O433" s="77">
        <v>-6.2754873918450001E-6</v>
      </c>
      <c r="P433" s="77">
        <v>-7.8519409646485797E-3</v>
      </c>
      <c r="Q433" s="77">
        <v>-7.8519409646485693E-3</v>
      </c>
      <c r="R433" s="77">
        <v>0</v>
      </c>
      <c r="S433" s="77">
        <v>8.9396816499999996E-10</v>
      </c>
      <c r="T433" s="77" t="s">
        <v>150</v>
      </c>
      <c r="U433" s="105">
        <v>-2.1927408314166699E-4</v>
      </c>
      <c r="V433" s="105">
        <v>0</v>
      </c>
      <c r="W433" s="101">
        <v>-2.1928199151921899E-4</v>
      </c>
    </row>
    <row r="434" spans="2:23" x14ac:dyDescent="0.35">
      <c r="B434" s="55" t="s">
        <v>112</v>
      </c>
      <c r="C434" s="76" t="s">
        <v>135</v>
      </c>
      <c r="D434" s="55" t="s">
        <v>61</v>
      </c>
      <c r="E434" s="55" t="s">
        <v>181</v>
      </c>
      <c r="F434" s="70">
        <v>206.37</v>
      </c>
      <c r="G434" s="77">
        <v>54850</v>
      </c>
      <c r="H434" s="77">
        <v>206.21</v>
      </c>
      <c r="I434" s="77">
        <v>1</v>
      </c>
      <c r="J434" s="77">
        <v>-16.131080981338101</v>
      </c>
      <c r="K434" s="77">
        <v>6.7915272916513102E-3</v>
      </c>
      <c r="L434" s="77">
        <v>-16.128121762600198</v>
      </c>
      <c r="M434" s="77">
        <v>6.7890357324796096E-3</v>
      </c>
      <c r="N434" s="77">
        <v>-2.9592187379107199E-3</v>
      </c>
      <c r="O434" s="77">
        <v>2.4915591717000001E-6</v>
      </c>
      <c r="P434" s="77">
        <v>-3.04140953117667E-3</v>
      </c>
      <c r="Q434" s="77">
        <v>-3.0414095311766601E-3</v>
      </c>
      <c r="R434" s="77">
        <v>0</v>
      </c>
      <c r="S434" s="77">
        <v>2.4142948799999998E-10</v>
      </c>
      <c r="T434" s="77" t="s">
        <v>151</v>
      </c>
      <c r="U434" s="105">
        <v>4.0508743464247E-5</v>
      </c>
      <c r="V434" s="105">
        <v>0</v>
      </c>
      <c r="W434" s="101">
        <v>4.0507282468798301E-5</v>
      </c>
    </row>
    <row r="435" spans="2:23" x14ac:dyDescent="0.35">
      <c r="B435" s="55" t="s">
        <v>112</v>
      </c>
      <c r="C435" s="76" t="s">
        <v>135</v>
      </c>
      <c r="D435" s="55" t="s">
        <v>61</v>
      </c>
      <c r="E435" s="55" t="s">
        <v>182</v>
      </c>
      <c r="F435" s="70">
        <v>207.01</v>
      </c>
      <c r="G435" s="77">
        <v>53654</v>
      </c>
      <c r="H435" s="77">
        <v>206.63</v>
      </c>
      <c r="I435" s="77">
        <v>1</v>
      </c>
      <c r="J435" s="77">
        <v>-26.483784910228199</v>
      </c>
      <c r="K435" s="77">
        <v>2.7564660922629401E-2</v>
      </c>
      <c r="L435" s="77">
        <v>-26.484037504925698</v>
      </c>
      <c r="M435" s="77">
        <v>2.7565186732698699E-2</v>
      </c>
      <c r="N435" s="77">
        <v>2.5259469744187701E-4</v>
      </c>
      <c r="O435" s="77">
        <v>-5.2581006932899999E-7</v>
      </c>
      <c r="P435" s="77">
        <v>2.6492563723368401E-4</v>
      </c>
      <c r="Q435" s="77">
        <v>2.6492563723368298E-4</v>
      </c>
      <c r="R435" s="77">
        <v>0</v>
      </c>
      <c r="S435" s="77">
        <v>2.7582939999999998E-12</v>
      </c>
      <c r="T435" s="77" t="s">
        <v>151</v>
      </c>
      <c r="U435" s="105">
        <v>-1.2762053510807001E-5</v>
      </c>
      <c r="V435" s="105">
        <v>0</v>
      </c>
      <c r="W435" s="101">
        <v>-1.27625137892679E-5</v>
      </c>
    </row>
    <row r="436" spans="2:23" x14ac:dyDescent="0.35">
      <c r="B436" s="55" t="s">
        <v>112</v>
      </c>
      <c r="C436" s="76" t="s">
        <v>135</v>
      </c>
      <c r="D436" s="55" t="s">
        <v>61</v>
      </c>
      <c r="E436" s="55" t="s">
        <v>183</v>
      </c>
      <c r="F436" s="70">
        <v>206.76</v>
      </c>
      <c r="G436" s="77">
        <v>58004</v>
      </c>
      <c r="H436" s="77">
        <v>205.02</v>
      </c>
      <c r="I436" s="77">
        <v>1</v>
      </c>
      <c r="J436" s="77">
        <v>-25.8625236868508</v>
      </c>
      <c r="K436" s="77">
        <v>0.13785413409244601</v>
      </c>
      <c r="L436" s="77">
        <v>-25.8621117461762</v>
      </c>
      <c r="M436" s="77">
        <v>0.13784974262056901</v>
      </c>
      <c r="N436" s="77">
        <v>-4.11940674560629E-4</v>
      </c>
      <c r="O436" s="77">
        <v>4.3914718777419998E-6</v>
      </c>
      <c r="P436" s="77">
        <v>-4.1894772262669402E-4</v>
      </c>
      <c r="Q436" s="77">
        <v>-4.1894772262669402E-4</v>
      </c>
      <c r="R436" s="77">
        <v>0</v>
      </c>
      <c r="S436" s="77">
        <v>3.6174094000000001E-11</v>
      </c>
      <c r="T436" s="77" t="s">
        <v>151</v>
      </c>
      <c r="U436" s="105">
        <v>1.87383371172821E-4</v>
      </c>
      <c r="V436" s="105">
        <v>0</v>
      </c>
      <c r="W436" s="101">
        <v>1.87376612971281E-4</v>
      </c>
    </row>
    <row r="437" spans="2:23" x14ac:dyDescent="0.35">
      <c r="B437" s="55" t="s">
        <v>112</v>
      </c>
      <c r="C437" s="76" t="s">
        <v>135</v>
      </c>
      <c r="D437" s="55" t="s">
        <v>61</v>
      </c>
      <c r="E437" s="55" t="s">
        <v>184</v>
      </c>
      <c r="F437" s="70">
        <v>206.59</v>
      </c>
      <c r="G437" s="77">
        <v>53854</v>
      </c>
      <c r="H437" s="77">
        <v>205.8</v>
      </c>
      <c r="I437" s="77">
        <v>1</v>
      </c>
      <c r="J437" s="77">
        <v>-42.263629709598398</v>
      </c>
      <c r="K437" s="77">
        <v>8.8417612613387195E-2</v>
      </c>
      <c r="L437" s="77">
        <v>-42.263151696207402</v>
      </c>
      <c r="M437" s="77">
        <v>8.8415612569183497E-2</v>
      </c>
      <c r="N437" s="77">
        <v>-4.7801339099207097E-4</v>
      </c>
      <c r="O437" s="77">
        <v>2.000044203778E-6</v>
      </c>
      <c r="P437" s="77">
        <v>-4.8260481263831301E-4</v>
      </c>
      <c r="Q437" s="77">
        <v>-4.8260481263831398E-4</v>
      </c>
      <c r="R437" s="77">
        <v>0</v>
      </c>
      <c r="S437" s="77">
        <v>1.1528917E-11</v>
      </c>
      <c r="T437" s="77" t="s">
        <v>150</v>
      </c>
      <c r="U437" s="105">
        <v>3.4768535714283999E-5</v>
      </c>
      <c r="V437" s="105">
        <v>0</v>
      </c>
      <c r="W437" s="101">
        <v>3.4767281746175097E-5</v>
      </c>
    </row>
    <row r="438" spans="2:23" x14ac:dyDescent="0.35">
      <c r="B438" s="55" t="s">
        <v>112</v>
      </c>
      <c r="C438" s="76" t="s">
        <v>135</v>
      </c>
      <c r="D438" s="55" t="s">
        <v>61</v>
      </c>
      <c r="E438" s="55" t="s">
        <v>184</v>
      </c>
      <c r="F438" s="70">
        <v>206.59</v>
      </c>
      <c r="G438" s="77">
        <v>58104</v>
      </c>
      <c r="H438" s="77">
        <v>205.51</v>
      </c>
      <c r="I438" s="77">
        <v>1</v>
      </c>
      <c r="J438" s="77">
        <v>-17.799263926528901</v>
      </c>
      <c r="K438" s="77">
        <v>4.0678891448288103E-2</v>
      </c>
      <c r="L438" s="77">
        <v>-17.799377756781901</v>
      </c>
      <c r="M438" s="77">
        <v>4.0679411751074902E-2</v>
      </c>
      <c r="N438" s="77">
        <v>1.13830253004044E-4</v>
      </c>
      <c r="O438" s="77">
        <v>-5.2030278679799997E-7</v>
      </c>
      <c r="P438" s="77">
        <v>1.1660021972802E-4</v>
      </c>
      <c r="Q438" s="77">
        <v>1.1660021972802E-4</v>
      </c>
      <c r="R438" s="77">
        <v>0</v>
      </c>
      <c r="S438" s="77">
        <v>1.745676E-12</v>
      </c>
      <c r="T438" s="77" t="s">
        <v>151</v>
      </c>
      <c r="U438" s="105">
        <v>1.5728284024647001E-5</v>
      </c>
      <c r="V438" s="105">
        <v>0</v>
      </c>
      <c r="W438" s="101">
        <v>1.5727716765595899E-5</v>
      </c>
    </row>
    <row r="439" spans="2:23" x14ac:dyDescent="0.35">
      <c r="B439" s="55" t="s">
        <v>112</v>
      </c>
      <c r="C439" s="76" t="s">
        <v>135</v>
      </c>
      <c r="D439" s="55" t="s">
        <v>61</v>
      </c>
      <c r="E439" s="55" t="s">
        <v>185</v>
      </c>
      <c r="F439" s="70">
        <v>206.58</v>
      </c>
      <c r="G439" s="77">
        <v>54050</v>
      </c>
      <c r="H439" s="77">
        <v>206.51</v>
      </c>
      <c r="I439" s="77">
        <v>1</v>
      </c>
      <c r="J439" s="77">
        <v>-13.195897206688599</v>
      </c>
      <c r="K439" s="77">
        <v>3.0821311446840001E-3</v>
      </c>
      <c r="L439" s="77">
        <v>-13.193241796573799</v>
      </c>
      <c r="M439" s="77">
        <v>3.08089083512063E-3</v>
      </c>
      <c r="N439" s="77">
        <v>-2.65541011482406E-3</v>
      </c>
      <c r="O439" s="77">
        <v>1.2403095633649999E-6</v>
      </c>
      <c r="P439" s="77">
        <v>-2.7625981613351499E-3</v>
      </c>
      <c r="Q439" s="77">
        <v>-2.7625981613351399E-3</v>
      </c>
      <c r="R439" s="77">
        <v>0</v>
      </c>
      <c r="S439" s="77">
        <v>1.3508548999999999E-10</v>
      </c>
      <c r="T439" s="77" t="s">
        <v>150</v>
      </c>
      <c r="U439" s="105">
        <v>7.0301030727413998E-5</v>
      </c>
      <c r="V439" s="105">
        <v>0</v>
      </c>
      <c r="W439" s="101">
        <v>7.0298495238106095E-5</v>
      </c>
    </row>
    <row r="440" spans="2:23" x14ac:dyDescent="0.35">
      <c r="B440" s="55" t="s">
        <v>112</v>
      </c>
      <c r="C440" s="76" t="s">
        <v>135</v>
      </c>
      <c r="D440" s="55" t="s">
        <v>61</v>
      </c>
      <c r="E440" s="55" t="s">
        <v>185</v>
      </c>
      <c r="F440" s="70">
        <v>206.58</v>
      </c>
      <c r="G440" s="77">
        <v>56000</v>
      </c>
      <c r="H440" s="77">
        <v>208.14</v>
      </c>
      <c r="I440" s="77">
        <v>1</v>
      </c>
      <c r="J440" s="77">
        <v>38.639129076813099</v>
      </c>
      <c r="K440" s="77">
        <v>0.144819282694018</v>
      </c>
      <c r="L440" s="77">
        <v>38.641264332209502</v>
      </c>
      <c r="M440" s="77">
        <v>0.14483528899159401</v>
      </c>
      <c r="N440" s="77">
        <v>-2.1352553964681898E-3</v>
      </c>
      <c r="O440" s="77">
        <v>-1.6006297575581999E-5</v>
      </c>
      <c r="P440" s="77">
        <v>-2.1763177232414399E-3</v>
      </c>
      <c r="Q440" s="77">
        <v>-2.1763177232414299E-3</v>
      </c>
      <c r="R440" s="77">
        <v>0</v>
      </c>
      <c r="S440" s="77">
        <v>4.5942680700000001E-10</v>
      </c>
      <c r="T440" s="77" t="s">
        <v>150</v>
      </c>
      <c r="U440" s="105">
        <v>1.1932553217629999E-5</v>
      </c>
      <c r="V440" s="105">
        <v>0</v>
      </c>
      <c r="W440" s="101">
        <v>1.1932122856072101E-5</v>
      </c>
    </row>
    <row r="441" spans="2:23" x14ac:dyDescent="0.35">
      <c r="B441" s="55" t="s">
        <v>112</v>
      </c>
      <c r="C441" s="76" t="s">
        <v>135</v>
      </c>
      <c r="D441" s="55" t="s">
        <v>61</v>
      </c>
      <c r="E441" s="55" t="s">
        <v>185</v>
      </c>
      <c r="F441" s="70">
        <v>206.58</v>
      </c>
      <c r="G441" s="77">
        <v>58450</v>
      </c>
      <c r="H441" s="77">
        <v>206.7</v>
      </c>
      <c r="I441" s="77">
        <v>1</v>
      </c>
      <c r="J441" s="77">
        <v>-23.541773497641</v>
      </c>
      <c r="K441" s="77">
        <v>1.4176822243016101E-2</v>
      </c>
      <c r="L441" s="77">
        <v>-23.544931116778699</v>
      </c>
      <c r="M441" s="77">
        <v>1.4180625525496799E-2</v>
      </c>
      <c r="N441" s="77">
        <v>3.1576191376697701E-3</v>
      </c>
      <c r="O441" s="77">
        <v>-3.8032824806889999E-6</v>
      </c>
      <c r="P441" s="77">
        <v>3.27633925644205E-3</v>
      </c>
      <c r="Q441" s="77">
        <v>3.27633925644204E-3</v>
      </c>
      <c r="R441" s="77">
        <v>0</v>
      </c>
      <c r="S441" s="77">
        <v>2.7458592399999998E-10</v>
      </c>
      <c r="T441" s="77" t="s">
        <v>150</v>
      </c>
      <c r="U441" s="105">
        <v>-1.16482458832994E-3</v>
      </c>
      <c r="V441" s="105">
        <v>0</v>
      </c>
      <c r="W441" s="101">
        <v>-1.1648665990979001E-3</v>
      </c>
    </row>
    <row r="442" spans="2:23" x14ac:dyDescent="0.35">
      <c r="B442" s="55" t="s">
        <v>112</v>
      </c>
      <c r="C442" s="76" t="s">
        <v>135</v>
      </c>
      <c r="D442" s="55" t="s">
        <v>61</v>
      </c>
      <c r="E442" s="55" t="s">
        <v>186</v>
      </c>
      <c r="F442" s="70">
        <v>205.8</v>
      </c>
      <c r="G442" s="77">
        <v>53850</v>
      </c>
      <c r="H442" s="77">
        <v>206.58</v>
      </c>
      <c r="I442" s="77">
        <v>1</v>
      </c>
      <c r="J442" s="77">
        <v>0.59840362041095596</v>
      </c>
      <c r="K442" s="77">
        <v>0</v>
      </c>
      <c r="L442" s="77">
        <v>0.59889934705148296</v>
      </c>
      <c r="M442" s="77">
        <v>0</v>
      </c>
      <c r="N442" s="77">
        <v>-4.9572664052709896E-4</v>
      </c>
      <c r="O442" s="77">
        <v>0</v>
      </c>
      <c r="P442" s="77">
        <v>-5.0183764566464999E-4</v>
      </c>
      <c r="Q442" s="77">
        <v>-5.0183764566464999E-4</v>
      </c>
      <c r="R442" s="77">
        <v>0</v>
      </c>
      <c r="S442" s="77">
        <v>0</v>
      </c>
      <c r="T442" s="77" t="s">
        <v>150</v>
      </c>
      <c r="U442" s="105">
        <v>3.8666677961113701E-4</v>
      </c>
      <c r="V442" s="105">
        <v>0</v>
      </c>
      <c r="W442" s="101">
        <v>3.8665283401922599E-4</v>
      </c>
    </row>
    <row r="443" spans="2:23" x14ac:dyDescent="0.35">
      <c r="B443" s="55" t="s">
        <v>112</v>
      </c>
      <c r="C443" s="76" t="s">
        <v>135</v>
      </c>
      <c r="D443" s="55" t="s">
        <v>61</v>
      </c>
      <c r="E443" s="55" t="s">
        <v>186</v>
      </c>
      <c r="F443" s="70">
        <v>205.8</v>
      </c>
      <c r="G443" s="77">
        <v>53850</v>
      </c>
      <c r="H443" s="77">
        <v>206.58</v>
      </c>
      <c r="I443" s="77">
        <v>2</v>
      </c>
      <c r="J443" s="77">
        <v>1.3840938701113099</v>
      </c>
      <c r="K443" s="77">
        <v>0</v>
      </c>
      <c r="L443" s="77">
        <v>1.38524047447833</v>
      </c>
      <c r="M443" s="77">
        <v>0</v>
      </c>
      <c r="N443" s="77">
        <v>-1.1466043670143799E-3</v>
      </c>
      <c r="O443" s="77">
        <v>0</v>
      </c>
      <c r="P443" s="77">
        <v>-1.1607389819211201E-3</v>
      </c>
      <c r="Q443" s="77">
        <v>-1.1607389819211201E-3</v>
      </c>
      <c r="R443" s="77">
        <v>0</v>
      </c>
      <c r="S443" s="77">
        <v>0</v>
      </c>
      <c r="T443" s="77" t="s">
        <v>150</v>
      </c>
      <c r="U443" s="105">
        <v>8.9435140627121799E-4</v>
      </c>
      <c r="V443" s="105">
        <v>0</v>
      </c>
      <c r="W443" s="101">
        <v>8.9431915043649299E-4</v>
      </c>
    </row>
    <row r="444" spans="2:23" x14ac:dyDescent="0.35">
      <c r="B444" s="55" t="s">
        <v>112</v>
      </c>
      <c r="C444" s="76" t="s">
        <v>135</v>
      </c>
      <c r="D444" s="55" t="s">
        <v>61</v>
      </c>
      <c r="E444" s="55" t="s">
        <v>186</v>
      </c>
      <c r="F444" s="70">
        <v>205.8</v>
      </c>
      <c r="G444" s="77">
        <v>58004</v>
      </c>
      <c r="H444" s="77">
        <v>205.02</v>
      </c>
      <c r="I444" s="77">
        <v>1</v>
      </c>
      <c r="J444" s="77">
        <v>-37.607543327582697</v>
      </c>
      <c r="K444" s="77">
        <v>4.8087128714624297E-2</v>
      </c>
      <c r="L444" s="77">
        <v>-37.608322449069597</v>
      </c>
      <c r="M444" s="77">
        <v>4.80891211927287E-2</v>
      </c>
      <c r="N444" s="77">
        <v>7.7912148697678596E-4</v>
      </c>
      <c r="O444" s="77">
        <v>-1.9924781044029998E-6</v>
      </c>
      <c r="P444" s="77">
        <v>7.9246112941984599E-4</v>
      </c>
      <c r="Q444" s="77">
        <v>7.9246112941984599E-4</v>
      </c>
      <c r="R444" s="77">
        <v>0</v>
      </c>
      <c r="S444" s="77">
        <v>2.1351817999999999E-11</v>
      </c>
      <c r="T444" s="77" t="s">
        <v>150</v>
      </c>
      <c r="U444" s="105">
        <v>1.98439832416385E-4</v>
      </c>
      <c r="V444" s="105">
        <v>0</v>
      </c>
      <c r="W444" s="101">
        <v>1.9843267545057401E-4</v>
      </c>
    </row>
    <row r="445" spans="2:23" x14ac:dyDescent="0.35">
      <c r="B445" s="55" t="s">
        <v>112</v>
      </c>
      <c r="C445" s="76" t="s">
        <v>135</v>
      </c>
      <c r="D445" s="55" t="s">
        <v>61</v>
      </c>
      <c r="E445" s="55" t="s">
        <v>187</v>
      </c>
      <c r="F445" s="70">
        <v>206.13</v>
      </c>
      <c r="G445" s="77">
        <v>54000</v>
      </c>
      <c r="H445" s="77">
        <v>205.87</v>
      </c>
      <c r="I445" s="77">
        <v>1</v>
      </c>
      <c r="J445" s="77">
        <v>-1.71908207151902</v>
      </c>
      <c r="K445" s="77">
        <v>1.7908773601825801E-4</v>
      </c>
      <c r="L445" s="77">
        <v>-1.7035182758910801</v>
      </c>
      <c r="M445" s="77">
        <v>1.7585965568747301E-4</v>
      </c>
      <c r="N445" s="77">
        <v>-1.55637956279348E-2</v>
      </c>
      <c r="O445" s="77">
        <v>3.2280803307850001E-6</v>
      </c>
      <c r="P445" s="77">
        <v>-1.59374101864517E-2</v>
      </c>
      <c r="Q445" s="77">
        <v>-1.59374101864516E-2</v>
      </c>
      <c r="R445" s="77">
        <v>0</v>
      </c>
      <c r="S445" s="77">
        <v>1.5392463232999999E-8</v>
      </c>
      <c r="T445" s="77" t="s">
        <v>150</v>
      </c>
      <c r="U445" s="105">
        <v>-3.3816023151211202E-3</v>
      </c>
      <c r="V445" s="105">
        <v>0</v>
      </c>
      <c r="W445" s="101">
        <v>-3.3817242765834901E-3</v>
      </c>
    </row>
    <row r="446" spans="2:23" x14ac:dyDescent="0.35">
      <c r="B446" s="55" t="s">
        <v>112</v>
      </c>
      <c r="C446" s="76" t="s">
        <v>135</v>
      </c>
      <c r="D446" s="55" t="s">
        <v>61</v>
      </c>
      <c r="E446" s="55" t="s">
        <v>187</v>
      </c>
      <c r="F446" s="70">
        <v>206.13</v>
      </c>
      <c r="G446" s="77">
        <v>54850</v>
      </c>
      <c r="H446" s="77">
        <v>206.21</v>
      </c>
      <c r="I446" s="77">
        <v>1</v>
      </c>
      <c r="J446" s="77">
        <v>26.3108111671757</v>
      </c>
      <c r="K446" s="77">
        <v>5.46884439577073E-3</v>
      </c>
      <c r="L446" s="77">
        <v>26.307850087216</v>
      </c>
      <c r="M446" s="77">
        <v>5.4676135120703198E-3</v>
      </c>
      <c r="N446" s="77">
        <v>2.9610799596402298E-3</v>
      </c>
      <c r="O446" s="77">
        <v>1.2308837004139999E-6</v>
      </c>
      <c r="P446" s="77">
        <v>3.0414095312742101E-3</v>
      </c>
      <c r="Q446" s="77">
        <v>3.0414095312742101E-3</v>
      </c>
      <c r="R446" s="77">
        <v>0</v>
      </c>
      <c r="S446" s="77">
        <v>7.3076357999999999E-11</v>
      </c>
      <c r="T446" s="77" t="s">
        <v>151</v>
      </c>
      <c r="U446" s="105">
        <v>1.6884895743097002E-5</v>
      </c>
      <c r="V446" s="105">
        <v>0</v>
      </c>
      <c r="W446" s="101">
        <v>1.6884286769484799E-5</v>
      </c>
    </row>
    <row r="447" spans="2:23" x14ac:dyDescent="0.35">
      <c r="B447" s="55" t="s">
        <v>112</v>
      </c>
      <c r="C447" s="76" t="s">
        <v>135</v>
      </c>
      <c r="D447" s="55" t="s">
        <v>61</v>
      </c>
      <c r="E447" s="55" t="s">
        <v>133</v>
      </c>
      <c r="F447" s="70">
        <v>205.87</v>
      </c>
      <c r="G447" s="77">
        <v>54250</v>
      </c>
      <c r="H447" s="77">
        <v>205.96</v>
      </c>
      <c r="I447" s="77">
        <v>1</v>
      </c>
      <c r="J447" s="77">
        <v>13.7515510922107</v>
      </c>
      <c r="K447" s="77">
        <v>2.5718301412068702E-3</v>
      </c>
      <c r="L447" s="77">
        <v>13.7411844263699</v>
      </c>
      <c r="M447" s="77">
        <v>2.5679540323773399E-3</v>
      </c>
      <c r="N447" s="77">
        <v>1.03666658408108E-2</v>
      </c>
      <c r="O447" s="77">
        <v>3.8761088295239998E-6</v>
      </c>
      <c r="P447" s="77">
        <v>1.06145391244797E-2</v>
      </c>
      <c r="Q447" s="77">
        <v>1.0614539124479599E-2</v>
      </c>
      <c r="R447" s="77">
        <v>0</v>
      </c>
      <c r="S447" s="77">
        <v>1.532290795E-9</v>
      </c>
      <c r="T447" s="77" t="s">
        <v>150</v>
      </c>
      <c r="U447" s="105">
        <v>-1.34850976041505E-4</v>
      </c>
      <c r="V447" s="105">
        <v>0</v>
      </c>
      <c r="W447" s="101">
        <v>-1.3485583960046499E-4</v>
      </c>
    </row>
    <row r="448" spans="2:23" x14ac:dyDescent="0.35">
      <c r="B448" s="55" t="s">
        <v>112</v>
      </c>
      <c r="C448" s="76" t="s">
        <v>135</v>
      </c>
      <c r="D448" s="55" t="s">
        <v>61</v>
      </c>
      <c r="E448" s="55" t="s">
        <v>188</v>
      </c>
      <c r="F448" s="70">
        <v>206.51</v>
      </c>
      <c r="G448" s="77">
        <v>54250</v>
      </c>
      <c r="H448" s="77">
        <v>205.96</v>
      </c>
      <c r="I448" s="77">
        <v>1</v>
      </c>
      <c r="J448" s="77">
        <v>-19.7385380570188</v>
      </c>
      <c r="K448" s="77">
        <v>2.3454515054628401E-2</v>
      </c>
      <c r="L448" s="77">
        <v>-19.728185455179698</v>
      </c>
      <c r="M448" s="77">
        <v>2.34299183415086E-2</v>
      </c>
      <c r="N448" s="77">
        <v>-1.03526018391087E-2</v>
      </c>
      <c r="O448" s="77">
        <v>2.4596713119842999E-5</v>
      </c>
      <c r="P448" s="77">
        <v>-1.0614539125316E-2</v>
      </c>
      <c r="Q448" s="77">
        <v>-1.0614539125315899E-2</v>
      </c>
      <c r="R448" s="77">
        <v>0</v>
      </c>
      <c r="S448" s="77">
        <v>6.7826401389999997E-9</v>
      </c>
      <c r="T448" s="77" t="s">
        <v>150</v>
      </c>
      <c r="U448" s="105">
        <v>-6.2122788123875701E-4</v>
      </c>
      <c r="V448" s="105">
        <v>0</v>
      </c>
      <c r="W448" s="101">
        <v>-6.2125028655250997E-4</v>
      </c>
    </row>
    <row r="449" spans="2:23" x14ac:dyDescent="0.35">
      <c r="B449" s="55" t="s">
        <v>112</v>
      </c>
      <c r="C449" s="76" t="s">
        <v>135</v>
      </c>
      <c r="D449" s="55" t="s">
        <v>61</v>
      </c>
      <c r="E449" s="55" t="s">
        <v>189</v>
      </c>
      <c r="F449" s="70">
        <v>206.27</v>
      </c>
      <c r="G449" s="77">
        <v>53550</v>
      </c>
      <c r="H449" s="77">
        <v>206.37</v>
      </c>
      <c r="I449" s="77">
        <v>1</v>
      </c>
      <c r="J449" s="77">
        <v>16.520511008421401</v>
      </c>
      <c r="K449" s="77">
        <v>4.8308129264348796E-3</v>
      </c>
      <c r="L449" s="77">
        <v>16.525879964604702</v>
      </c>
      <c r="M449" s="77">
        <v>4.83395334230008E-3</v>
      </c>
      <c r="N449" s="77">
        <v>-5.3689561833797396E-3</v>
      </c>
      <c r="O449" s="77">
        <v>-3.1404158652090002E-6</v>
      </c>
      <c r="P449" s="77">
        <v>-5.4905886248962799E-3</v>
      </c>
      <c r="Q449" s="77">
        <v>-5.4905886248962799E-3</v>
      </c>
      <c r="R449" s="77">
        <v>0</v>
      </c>
      <c r="S449" s="77">
        <v>5.3359417300000001E-10</v>
      </c>
      <c r="T449" s="77" t="s">
        <v>150</v>
      </c>
      <c r="U449" s="105">
        <v>-1.11034982971949E-4</v>
      </c>
      <c r="V449" s="105">
        <v>0</v>
      </c>
      <c r="W449" s="101">
        <v>-1.11038987579124E-4</v>
      </c>
    </row>
    <row r="450" spans="2:23" x14ac:dyDescent="0.35">
      <c r="B450" s="55" t="s">
        <v>112</v>
      </c>
      <c r="C450" s="76" t="s">
        <v>135</v>
      </c>
      <c r="D450" s="55" t="s">
        <v>61</v>
      </c>
      <c r="E450" s="55" t="s">
        <v>190</v>
      </c>
      <c r="F450" s="70">
        <v>203.97</v>
      </c>
      <c r="G450" s="77">
        <v>58200</v>
      </c>
      <c r="H450" s="77">
        <v>207.15</v>
      </c>
      <c r="I450" s="77">
        <v>1</v>
      </c>
      <c r="J450" s="77">
        <v>47.182738551201702</v>
      </c>
      <c r="K450" s="77">
        <v>0.39181310382562601</v>
      </c>
      <c r="L450" s="77">
        <v>47.187269544869999</v>
      </c>
      <c r="M450" s="77">
        <v>0.39188835964963797</v>
      </c>
      <c r="N450" s="77">
        <v>-4.53099366823362E-3</v>
      </c>
      <c r="O450" s="77">
        <v>-7.5255824011181998E-5</v>
      </c>
      <c r="P450" s="77">
        <v>-4.62137203544437E-3</v>
      </c>
      <c r="Q450" s="77">
        <v>-4.62137203544437E-3</v>
      </c>
      <c r="R450" s="77">
        <v>0</v>
      </c>
      <c r="S450" s="77">
        <v>3.7588459899999998E-9</v>
      </c>
      <c r="T450" s="77" t="s">
        <v>151</v>
      </c>
      <c r="U450" s="105">
        <v>-1.0610273187556299E-3</v>
      </c>
      <c r="V450" s="105">
        <v>0</v>
      </c>
      <c r="W450" s="101">
        <v>-1.0610655859530499E-3</v>
      </c>
    </row>
    <row r="451" spans="2:23" x14ac:dyDescent="0.35">
      <c r="B451" s="55" t="s">
        <v>112</v>
      </c>
      <c r="C451" s="76" t="s">
        <v>135</v>
      </c>
      <c r="D451" s="55" t="s">
        <v>61</v>
      </c>
      <c r="E451" s="55" t="s">
        <v>191</v>
      </c>
      <c r="F451" s="70">
        <v>205.46</v>
      </c>
      <c r="G451" s="77">
        <v>53000</v>
      </c>
      <c r="H451" s="77">
        <v>206.25</v>
      </c>
      <c r="I451" s="77">
        <v>1</v>
      </c>
      <c r="J451" s="77">
        <v>89.470850674301403</v>
      </c>
      <c r="K451" s="77">
        <v>0.19788441873587101</v>
      </c>
      <c r="L451" s="77">
        <v>89.458058538417006</v>
      </c>
      <c r="M451" s="77">
        <v>0.19782783755008199</v>
      </c>
      <c r="N451" s="77">
        <v>1.2792135884331901E-2</v>
      </c>
      <c r="O451" s="77">
        <v>5.6581185789395999E-5</v>
      </c>
      <c r="P451" s="77">
        <v>1.3215422688626801E-2</v>
      </c>
      <c r="Q451" s="77">
        <v>1.32154226886267E-2</v>
      </c>
      <c r="R451" s="77">
        <v>0</v>
      </c>
      <c r="S451" s="77">
        <v>4.3172836500000001E-9</v>
      </c>
      <c r="T451" s="77" t="s">
        <v>151</v>
      </c>
      <c r="U451" s="105">
        <v>1.5417326520540001E-3</v>
      </c>
      <c r="V451" s="105">
        <v>0</v>
      </c>
      <c r="W451" s="101">
        <v>1.54167704765368E-3</v>
      </c>
    </row>
    <row r="452" spans="2:23" x14ac:dyDescent="0.35">
      <c r="B452" s="55" t="s">
        <v>112</v>
      </c>
      <c r="C452" s="76" t="s">
        <v>135</v>
      </c>
      <c r="D452" s="55" t="s">
        <v>61</v>
      </c>
      <c r="E452" s="55" t="s">
        <v>192</v>
      </c>
      <c r="F452" s="70">
        <v>208.14</v>
      </c>
      <c r="G452" s="77">
        <v>56100</v>
      </c>
      <c r="H452" s="77">
        <v>208.43</v>
      </c>
      <c r="I452" s="77">
        <v>1</v>
      </c>
      <c r="J452" s="77">
        <v>8.8332310407925103</v>
      </c>
      <c r="K452" s="77">
        <v>5.9767893494935501E-3</v>
      </c>
      <c r="L452" s="77">
        <v>8.8353568544874808</v>
      </c>
      <c r="M452" s="77">
        <v>5.9796664551542396E-3</v>
      </c>
      <c r="N452" s="77">
        <v>-2.1258136949725598E-3</v>
      </c>
      <c r="O452" s="77">
        <v>-2.8771056606859999E-6</v>
      </c>
      <c r="P452" s="77">
        <v>-2.1763177228957598E-3</v>
      </c>
      <c r="Q452" s="77">
        <v>-2.1763177228957598E-3</v>
      </c>
      <c r="R452" s="77">
        <v>0</v>
      </c>
      <c r="S452" s="77">
        <v>3.6280508599999998E-10</v>
      </c>
      <c r="T452" s="77" t="s">
        <v>150</v>
      </c>
      <c r="U452" s="105">
        <v>1.7228019006052E-5</v>
      </c>
      <c r="V452" s="105">
        <v>0</v>
      </c>
      <c r="W452" s="101">
        <v>1.7227397657296001E-5</v>
      </c>
    </row>
    <row r="453" spans="2:23" x14ac:dyDescent="0.35">
      <c r="B453" s="55" t="s">
        <v>112</v>
      </c>
      <c r="C453" s="76" t="s">
        <v>135</v>
      </c>
      <c r="D453" s="55" t="s">
        <v>61</v>
      </c>
      <c r="E453" s="55" t="s">
        <v>134</v>
      </c>
      <c r="F453" s="70">
        <v>209</v>
      </c>
      <c r="G453" s="77">
        <v>56100</v>
      </c>
      <c r="H453" s="77">
        <v>208.43</v>
      </c>
      <c r="I453" s="77">
        <v>1</v>
      </c>
      <c r="J453" s="77">
        <v>-17.022146917085799</v>
      </c>
      <c r="K453" s="77">
        <v>2.39626132646488E-2</v>
      </c>
      <c r="L453" s="77">
        <v>-17.021498155243801</v>
      </c>
      <c r="M453" s="77">
        <v>2.3960786734429699E-2</v>
      </c>
      <c r="N453" s="77">
        <v>-6.4876184198703302E-4</v>
      </c>
      <c r="O453" s="77">
        <v>1.8265302190950001E-6</v>
      </c>
      <c r="P453" s="77">
        <v>-6.8278828745232099E-4</v>
      </c>
      <c r="Q453" s="77">
        <v>-6.8278828745232001E-4</v>
      </c>
      <c r="R453" s="77">
        <v>0</v>
      </c>
      <c r="S453" s="77">
        <v>3.8554727E-11</v>
      </c>
      <c r="T453" s="77" t="s">
        <v>150</v>
      </c>
      <c r="U453" s="105">
        <v>1.1430004745897999E-5</v>
      </c>
      <c r="V453" s="105">
        <v>0</v>
      </c>
      <c r="W453" s="101">
        <v>1.14295925093415E-5</v>
      </c>
    </row>
    <row r="454" spans="2:23" x14ac:dyDescent="0.35">
      <c r="B454" s="55" t="s">
        <v>112</v>
      </c>
      <c r="C454" s="76" t="s">
        <v>135</v>
      </c>
      <c r="D454" s="55" t="s">
        <v>61</v>
      </c>
      <c r="E454" s="55" t="s">
        <v>193</v>
      </c>
      <c r="F454" s="70">
        <v>205.02</v>
      </c>
      <c r="G454" s="77">
        <v>58054</v>
      </c>
      <c r="H454" s="77">
        <v>205.38</v>
      </c>
      <c r="I454" s="77">
        <v>1</v>
      </c>
      <c r="J454" s="77">
        <v>14.935446334598099</v>
      </c>
      <c r="K454" s="77">
        <v>1.25363967154077E-2</v>
      </c>
      <c r="L454" s="77">
        <v>14.9355034929147</v>
      </c>
      <c r="M454" s="77">
        <v>1.2536492669782E-2</v>
      </c>
      <c r="N454" s="77">
        <v>-5.7158316615901998E-5</v>
      </c>
      <c r="O454" s="77">
        <v>-9.5954374283000001E-8</v>
      </c>
      <c r="P454" s="77">
        <v>-5.8330996399122003E-5</v>
      </c>
      <c r="Q454" s="77">
        <v>-5.8330996399121E-5</v>
      </c>
      <c r="R454" s="77">
        <v>0</v>
      </c>
      <c r="S454" s="77">
        <v>1.9122099999999999E-13</v>
      </c>
      <c r="T454" s="77" t="s">
        <v>150</v>
      </c>
      <c r="U454" s="105">
        <v>8.8715637886799998E-7</v>
      </c>
      <c r="V454" s="105">
        <v>0</v>
      </c>
      <c r="W454" s="101">
        <v>8.8712438253040005E-7</v>
      </c>
    </row>
    <row r="455" spans="2:23" x14ac:dyDescent="0.35">
      <c r="B455" s="55" t="s">
        <v>112</v>
      </c>
      <c r="C455" s="76" t="s">
        <v>135</v>
      </c>
      <c r="D455" s="55" t="s">
        <v>61</v>
      </c>
      <c r="E455" s="55" t="s">
        <v>193</v>
      </c>
      <c r="F455" s="70">
        <v>205.02</v>
      </c>
      <c r="G455" s="77">
        <v>58104</v>
      </c>
      <c r="H455" s="77">
        <v>205.51</v>
      </c>
      <c r="I455" s="77">
        <v>1</v>
      </c>
      <c r="J455" s="77">
        <v>12.381676304015199</v>
      </c>
      <c r="K455" s="77">
        <v>1.37055481839086E-2</v>
      </c>
      <c r="L455" s="77">
        <v>12.3817333781976</v>
      </c>
      <c r="M455" s="77">
        <v>1.37056745375202E-2</v>
      </c>
      <c r="N455" s="77">
        <v>-5.7074182387150998E-5</v>
      </c>
      <c r="O455" s="77">
        <v>-1.2635361164999999E-7</v>
      </c>
      <c r="P455" s="77">
        <v>-5.8269222138844002E-5</v>
      </c>
      <c r="Q455" s="77">
        <v>-5.8269222138844998E-5</v>
      </c>
      <c r="R455" s="77">
        <v>0</v>
      </c>
      <c r="S455" s="77">
        <v>3.0353999999999999E-13</v>
      </c>
      <c r="T455" s="77" t="s">
        <v>150</v>
      </c>
      <c r="U455" s="105">
        <v>2.0303752743260001E-6</v>
      </c>
      <c r="V455" s="105">
        <v>0</v>
      </c>
      <c r="W455" s="101">
        <v>2.0303020464551501E-6</v>
      </c>
    </row>
    <row r="456" spans="2:23" x14ac:dyDescent="0.35">
      <c r="B456" s="55" t="s">
        <v>112</v>
      </c>
      <c r="C456" s="76" t="s">
        <v>135</v>
      </c>
      <c r="D456" s="55" t="s">
        <v>61</v>
      </c>
      <c r="E456" s="55" t="s">
        <v>194</v>
      </c>
      <c r="F456" s="70">
        <v>205.38</v>
      </c>
      <c r="G456" s="77">
        <v>58104</v>
      </c>
      <c r="H456" s="77">
        <v>205.51</v>
      </c>
      <c r="I456" s="77">
        <v>1</v>
      </c>
      <c r="J456" s="77">
        <v>8.1127789892777908</v>
      </c>
      <c r="K456" s="77">
        <v>2.19829390982417E-3</v>
      </c>
      <c r="L456" s="77">
        <v>8.1128360841482898</v>
      </c>
      <c r="M456" s="77">
        <v>2.1983248515638301E-3</v>
      </c>
      <c r="N456" s="77">
        <v>-5.7094870493934997E-5</v>
      </c>
      <c r="O456" s="77">
        <v>-3.0941739669000002E-8</v>
      </c>
      <c r="P456" s="77">
        <v>-5.8330998212673997E-5</v>
      </c>
      <c r="Q456" s="77">
        <v>-5.8330998212673997E-5</v>
      </c>
      <c r="R456" s="77">
        <v>0</v>
      </c>
      <c r="S456" s="77">
        <v>1.13644E-13</v>
      </c>
      <c r="T456" s="77" t="s">
        <v>150</v>
      </c>
      <c r="U456" s="105">
        <v>1.0655074578510001E-6</v>
      </c>
      <c r="V456" s="105">
        <v>0</v>
      </c>
      <c r="W456" s="101">
        <v>1.0654690290720899E-6</v>
      </c>
    </row>
    <row r="457" spans="2:23" x14ac:dyDescent="0.35">
      <c r="B457" s="55" t="s">
        <v>112</v>
      </c>
      <c r="C457" s="76" t="s">
        <v>135</v>
      </c>
      <c r="D457" s="55" t="s">
        <v>61</v>
      </c>
      <c r="E457" s="55" t="s">
        <v>195</v>
      </c>
      <c r="F457" s="70">
        <v>206.88</v>
      </c>
      <c r="G457" s="77">
        <v>58200</v>
      </c>
      <c r="H457" s="77">
        <v>207.15</v>
      </c>
      <c r="I457" s="77">
        <v>1</v>
      </c>
      <c r="J457" s="77">
        <v>-13.400459745314899</v>
      </c>
      <c r="K457" s="77">
        <v>7.3445079446794398E-3</v>
      </c>
      <c r="L457" s="77">
        <v>-13.404950649292299</v>
      </c>
      <c r="M457" s="77">
        <v>7.3494315081174804E-3</v>
      </c>
      <c r="N457" s="77">
        <v>4.49090397741658E-3</v>
      </c>
      <c r="O457" s="77">
        <v>-4.9235634380390003E-6</v>
      </c>
      <c r="P457" s="77">
        <v>4.6213720364851798E-3</v>
      </c>
      <c r="Q457" s="77">
        <v>4.6213720364851702E-3</v>
      </c>
      <c r="R457" s="77">
        <v>0</v>
      </c>
      <c r="S457" s="77">
        <v>8.7350455200000002E-10</v>
      </c>
      <c r="T457" s="77" t="s">
        <v>150</v>
      </c>
      <c r="U457" s="105">
        <v>-2.2317955590281202E-3</v>
      </c>
      <c r="V457" s="105">
        <v>0</v>
      </c>
      <c r="W457" s="101">
        <v>-2.2318760513582998E-3</v>
      </c>
    </row>
    <row r="458" spans="2:23" x14ac:dyDescent="0.35">
      <c r="B458" s="55" t="s">
        <v>112</v>
      </c>
      <c r="C458" s="76" t="s">
        <v>135</v>
      </c>
      <c r="D458" s="55" t="s">
        <v>61</v>
      </c>
      <c r="E458" s="55" t="s">
        <v>195</v>
      </c>
      <c r="F458" s="70">
        <v>206.88</v>
      </c>
      <c r="G458" s="77">
        <v>58300</v>
      </c>
      <c r="H458" s="77">
        <v>207</v>
      </c>
      <c r="I458" s="77">
        <v>1</v>
      </c>
      <c r="J458" s="77">
        <v>11.614448217344499</v>
      </c>
      <c r="K458" s="77">
        <v>5.1125359402090197E-3</v>
      </c>
      <c r="L458" s="77">
        <v>11.6154095042363</v>
      </c>
      <c r="M458" s="77">
        <v>5.1133822683468002E-3</v>
      </c>
      <c r="N458" s="77">
        <v>-9.6128689175134497E-4</v>
      </c>
      <c r="O458" s="77">
        <v>-8.4632813777800003E-7</v>
      </c>
      <c r="P458" s="77">
        <v>-9.7925744259842501E-4</v>
      </c>
      <c r="Q458" s="77">
        <v>-9.7925744259842501E-4</v>
      </c>
      <c r="R458" s="77">
        <v>0</v>
      </c>
      <c r="S458" s="77">
        <v>3.6344021000000002E-11</v>
      </c>
      <c r="T458" s="77" t="s">
        <v>150</v>
      </c>
      <c r="U458" s="105">
        <v>-5.9784717821530002E-5</v>
      </c>
      <c r="V458" s="105">
        <v>0</v>
      </c>
      <c r="W458" s="101">
        <v>-5.9786874027651598E-5</v>
      </c>
    </row>
    <row r="459" spans="2:23" x14ac:dyDescent="0.35">
      <c r="B459" s="55" t="s">
        <v>112</v>
      </c>
      <c r="C459" s="76" t="s">
        <v>135</v>
      </c>
      <c r="D459" s="55" t="s">
        <v>61</v>
      </c>
      <c r="E459" s="55" t="s">
        <v>195</v>
      </c>
      <c r="F459" s="70">
        <v>206.88</v>
      </c>
      <c r="G459" s="77">
        <v>58500</v>
      </c>
      <c r="H459" s="77">
        <v>206.77</v>
      </c>
      <c r="I459" s="77">
        <v>1</v>
      </c>
      <c r="J459" s="77">
        <v>-17.9755571076637</v>
      </c>
      <c r="K459" s="77">
        <v>1.6802273973205799E-3</v>
      </c>
      <c r="L459" s="77">
        <v>-17.972030045870898</v>
      </c>
      <c r="M459" s="77">
        <v>1.6795680926423699E-3</v>
      </c>
      <c r="N459" s="77">
        <v>-3.5270617928268E-3</v>
      </c>
      <c r="O459" s="77">
        <v>6.5930467820600001E-7</v>
      </c>
      <c r="P459" s="77">
        <v>-3.6421145942839E-3</v>
      </c>
      <c r="Q459" s="77">
        <v>-3.6421145942839E-3</v>
      </c>
      <c r="R459" s="77">
        <v>0</v>
      </c>
      <c r="S459" s="77">
        <v>6.8977993000000002E-11</v>
      </c>
      <c r="T459" s="77" t="s">
        <v>150</v>
      </c>
      <c r="U459" s="105">
        <v>-2.5161610714090398E-4</v>
      </c>
      <c r="V459" s="105">
        <v>0</v>
      </c>
      <c r="W459" s="101">
        <v>-2.51625181971567E-4</v>
      </c>
    </row>
    <row r="460" spans="2:23" x14ac:dyDescent="0.35">
      <c r="B460" s="55" t="s">
        <v>112</v>
      </c>
      <c r="C460" s="76" t="s">
        <v>135</v>
      </c>
      <c r="D460" s="55" t="s">
        <v>61</v>
      </c>
      <c r="E460" s="55" t="s">
        <v>196</v>
      </c>
      <c r="F460" s="70">
        <v>207</v>
      </c>
      <c r="G460" s="77">
        <v>58305</v>
      </c>
      <c r="H460" s="77">
        <v>207</v>
      </c>
      <c r="I460" s="77">
        <v>1</v>
      </c>
      <c r="J460" s="77">
        <v>13.811040306326399</v>
      </c>
      <c r="K460" s="77">
        <v>0</v>
      </c>
      <c r="L460" s="77">
        <v>13.811040306327101</v>
      </c>
      <c r="M460" s="77">
        <v>0</v>
      </c>
      <c r="N460" s="77">
        <v>-7.5495199999999997E-13</v>
      </c>
      <c r="O460" s="77">
        <v>0</v>
      </c>
      <c r="P460" s="77">
        <v>-6.2572500000000004E-13</v>
      </c>
      <c r="Q460" s="77">
        <v>-6.2572500000000004E-13</v>
      </c>
      <c r="R460" s="77">
        <v>0</v>
      </c>
      <c r="S460" s="77">
        <v>0</v>
      </c>
      <c r="T460" s="77" t="s">
        <v>150</v>
      </c>
      <c r="U460" s="105">
        <v>0</v>
      </c>
      <c r="V460" s="105">
        <v>0</v>
      </c>
      <c r="W460" s="101">
        <v>0</v>
      </c>
    </row>
    <row r="461" spans="2:23" x14ac:dyDescent="0.35">
      <c r="B461" s="55" t="s">
        <v>112</v>
      </c>
      <c r="C461" s="76" t="s">
        <v>135</v>
      </c>
      <c r="D461" s="55" t="s">
        <v>61</v>
      </c>
      <c r="E461" s="55" t="s">
        <v>196</v>
      </c>
      <c r="F461" s="70">
        <v>207</v>
      </c>
      <c r="G461" s="77">
        <v>58350</v>
      </c>
      <c r="H461" s="77">
        <v>206.76</v>
      </c>
      <c r="I461" s="77">
        <v>1</v>
      </c>
      <c r="J461" s="77">
        <v>-6.6326364747138697</v>
      </c>
      <c r="K461" s="77">
        <v>2.9166607559582302E-3</v>
      </c>
      <c r="L461" s="77">
        <v>-6.6313111560179001</v>
      </c>
      <c r="M461" s="77">
        <v>2.9154952710575902E-3</v>
      </c>
      <c r="N461" s="77">
        <v>-1.32531869596469E-3</v>
      </c>
      <c r="O461" s="77">
        <v>1.165484900635E-6</v>
      </c>
      <c r="P461" s="77">
        <v>-1.34503277840735E-3</v>
      </c>
      <c r="Q461" s="77">
        <v>-1.34503277840735E-3</v>
      </c>
      <c r="R461" s="77">
        <v>0</v>
      </c>
      <c r="S461" s="77">
        <v>1.19944204E-10</v>
      </c>
      <c r="T461" s="77" t="s">
        <v>150</v>
      </c>
      <c r="U461" s="105">
        <v>-7.6960970788160005E-5</v>
      </c>
      <c r="V461" s="105">
        <v>0</v>
      </c>
      <c r="W461" s="101">
        <v>-7.6963746476034497E-5</v>
      </c>
    </row>
    <row r="462" spans="2:23" x14ac:dyDescent="0.35">
      <c r="B462" s="55" t="s">
        <v>112</v>
      </c>
      <c r="C462" s="76" t="s">
        <v>135</v>
      </c>
      <c r="D462" s="55" t="s">
        <v>61</v>
      </c>
      <c r="E462" s="55" t="s">
        <v>196</v>
      </c>
      <c r="F462" s="70">
        <v>207</v>
      </c>
      <c r="G462" s="77">
        <v>58600</v>
      </c>
      <c r="H462" s="77">
        <v>206.99</v>
      </c>
      <c r="I462" s="77">
        <v>1</v>
      </c>
      <c r="J462" s="77">
        <v>-4.0795618604934001</v>
      </c>
      <c r="K462" s="77">
        <v>6.3908447898595002E-5</v>
      </c>
      <c r="L462" s="77">
        <v>-4.0799257384193002</v>
      </c>
      <c r="M462" s="77">
        <v>6.3919849079103002E-5</v>
      </c>
      <c r="N462" s="77">
        <v>3.6387792589909202E-4</v>
      </c>
      <c r="O462" s="77">
        <v>-1.1401180508E-8</v>
      </c>
      <c r="P462" s="77">
        <v>3.6577533537065398E-4</v>
      </c>
      <c r="Q462" s="77">
        <v>3.6577533537065398E-4</v>
      </c>
      <c r="R462" s="77">
        <v>0</v>
      </c>
      <c r="S462" s="77">
        <v>5.1376000000000002E-13</v>
      </c>
      <c r="T462" s="77" t="s">
        <v>151</v>
      </c>
      <c r="U462" s="105">
        <v>1.2787918997879999E-6</v>
      </c>
      <c r="V462" s="105">
        <v>0</v>
      </c>
      <c r="W462" s="101">
        <v>1.27874577865499E-6</v>
      </c>
    </row>
    <row r="463" spans="2:23" x14ac:dyDescent="0.35">
      <c r="B463" s="55" t="s">
        <v>112</v>
      </c>
      <c r="C463" s="76" t="s">
        <v>135</v>
      </c>
      <c r="D463" s="55" t="s">
        <v>61</v>
      </c>
      <c r="E463" s="55" t="s">
        <v>197</v>
      </c>
      <c r="F463" s="70">
        <v>207</v>
      </c>
      <c r="G463" s="77">
        <v>58300</v>
      </c>
      <c r="H463" s="77">
        <v>207</v>
      </c>
      <c r="I463" s="77">
        <v>2</v>
      </c>
      <c r="J463" s="77">
        <v>-8.5115596936709608</v>
      </c>
      <c r="K463" s="77">
        <v>0</v>
      </c>
      <c r="L463" s="77">
        <v>-8.5115596936714208</v>
      </c>
      <c r="M463" s="77">
        <v>0</v>
      </c>
      <c r="N463" s="77">
        <v>4.6906899999999997E-13</v>
      </c>
      <c r="O463" s="77">
        <v>0</v>
      </c>
      <c r="P463" s="77">
        <v>3.9138199999999999E-13</v>
      </c>
      <c r="Q463" s="77">
        <v>3.9138199999999999E-13</v>
      </c>
      <c r="R463" s="77">
        <v>0</v>
      </c>
      <c r="S463" s="77">
        <v>0</v>
      </c>
      <c r="T463" s="77" t="s">
        <v>150</v>
      </c>
      <c r="U463" s="105">
        <v>0</v>
      </c>
      <c r="V463" s="105">
        <v>0</v>
      </c>
      <c r="W463" s="101">
        <v>0</v>
      </c>
    </row>
    <row r="464" spans="2:23" x14ac:dyDescent="0.35">
      <c r="B464" s="55" t="s">
        <v>112</v>
      </c>
      <c r="C464" s="76" t="s">
        <v>135</v>
      </c>
      <c r="D464" s="55" t="s">
        <v>61</v>
      </c>
      <c r="E464" s="55" t="s">
        <v>198</v>
      </c>
      <c r="F464" s="70">
        <v>206.7</v>
      </c>
      <c r="G464" s="77">
        <v>58500</v>
      </c>
      <c r="H464" s="77">
        <v>206.77</v>
      </c>
      <c r="I464" s="77">
        <v>1</v>
      </c>
      <c r="J464" s="77">
        <v>-23.5527727771582</v>
      </c>
      <c r="K464" s="77">
        <v>7.8217367874434708E-3</v>
      </c>
      <c r="L464" s="77">
        <v>-23.555933347614001</v>
      </c>
      <c r="M464" s="77">
        <v>7.8238361418689999E-3</v>
      </c>
      <c r="N464" s="77">
        <v>3.1605704558068698E-3</v>
      </c>
      <c r="O464" s="77">
        <v>-2.099354425528E-6</v>
      </c>
      <c r="P464" s="77">
        <v>3.27633925622845E-3</v>
      </c>
      <c r="Q464" s="77">
        <v>3.27633925622845E-3</v>
      </c>
      <c r="R464" s="77">
        <v>0</v>
      </c>
      <c r="S464" s="77">
        <v>1.51355025E-10</v>
      </c>
      <c r="T464" s="77" t="s">
        <v>150</v>
      </c>
      <c r="U464" s="105">
        <v>-6.55249969068085E-4</v>
      </c>
      <c r="V464" s="105">
        <v>0</v>
      </c>
      <c r="W464" s="101">
        <v>-6.5527360142842697E-4</v>
      </c>
    </row>
    <row r="465" spans="2:23" x14ac:dyDescent="0.35">
      <c r="B465" s="55" t="s">
        <v>112</v>
      </c>
      <c r="C465" s="76" t="s">
        <v>135</v>
      </c>
      <c r="D465" s="55" t="s">
        <v>61</v>
      </c>
      <c r="E465" s="55" t="s">
        <v>199</v>
      </c>
      <c r="F465" s="70">
        <v>206.77</v>
      </c>
      <c r="G465" s="77">
        <v>58600</v>
      </c>
      <c r="H465" s="77">
        <v>206.99</v>
      </c>
      <c r="I465" s="77">
        <v>1</v>
      </c>
      <c r="J465" s="77">
        <v>11.194057077716799</v>
      </c>
      <c r="K465" s="77">
        <v>5.7265259633646499E-3</v>
      </c>
      <c r="L465" s="77">
        <v>11.194421147594101</v>
      </c>
      <c r="M465" s="77">
        <v>5.7268984627173803E-3</v>
      </c>
      <c r="N465" s="77">
        <v>-3.6406987725529099E-4</v>
      </c>
      <c r="O465" s="77">
        <v>-3.7249935273699999E-7</v>
      </c>
      <c r="P465" s="77">
        <v>-3.6577533640495499E-4</v>
      </c>
      <c r="Q465" s="77">
        <v>-3.6577533640495401E-4</v>
      </c>
      <c r="R465" s="77">
        <v>0</v>
      </c>
      <c r="S465" s="77">
        <v>6.1142760000000002E-12</v>
      </c>
      <c r="T465" s="77" t="s">
        <v>151</v>
      </c>
      <c r="U465" s="105">
        <v>3.0327069019259999E-6</v>
      </c>
      <c r="V465" s="105">
        <v>0</v>
      </c>
      <c r="W465" s="101">
        <v>3.0325975237868102E-6</v>
      </c>
    </row>
    <row r="466" spans="2:23" x14ac:dyDescent="0.35">
      <c r="B466" s="55" t="s">
        <v>112</v>
      </c>
      <c r="C466" s="76" t="s">
        <v>113</v>
      </c>
      <c r="D466" s="55" t="s">
        <v>62</v>
      </c>
      <c r="E466" s="55" t="s">
        <v>114</v>
      </c>
      <c r="F466" s="70">
        <v>197.27</v>
      </c>
      <c r="G466" s="77">
        <v>50050</v>
      </c>
      <c r="H466" s="77">
        <v>198.03</v>
      </c>
      <c r="I466" s="77">
        <v>1</v>
      </c>
      <c r="J466" s="77">
        <v>11.3030462791967</v>
      </c>
      <c r="K466" s="77">
        <v>2.33798704997083E-2</v>
      </c>
      <c r="L466" s="77">
        <v>8.90521165271951</v>
      </c>
      <c r="M466" s="77">
        <v>1.45124114080908E-2</v>
      </c>
      <c r="N466" s="77">
        <v>2.3978346264772301</v>
      </c>
      <c r="O466" s="77">
        <v>8.8674590916175203E-3</v>
      </c>
      <c r="P466" s="77">
        <v>2.4020590979965002</v>
      </c>
      <c r="Q466" s="77">
        <v>2.4020590979965002</v>
      </c>
      <c r="R466" s="77">
        <v>0</v>
      </c>
      <c r="S466" s="77">
        <v>1.0558894875789999E-3</v>
      </c>
      <c r="T466" s="77" t="s">
        <v>129</v>
      </c>
      <c r="U466" s="105">
        <v>-6.1814620661419802E-2</v>
      </c>
      <c r="V466" s="105">
        <v>-0.110955449243979</v>
      </c>
      <c r="W466" s="101">
        <v>4.9139480275683899E-2</v>
      </c>
    </row>
    <row r="467" spans="2:23" x14ac:dyDescent="0.35">
      <c r="B467" s="55" t="s">
        <v>112</v>
      </c>
      <c r="C467" s="76" t="s">
        <v>113</v>
      </c>
      <c r="D467" s="55" t="s">
        <v>62</v>
      </c>
      <c r="E467" s="55" t="s">
        <v>130</v>
      </c>
      <c r="F467" s="70">
        <v>208.87</v>
      </c>
      <c r="G467" s="77">
        <v>56050</v>
      </c>
      <c r="H467" s="77">
        <v>208.69</v>
      </c>
      <c r="I467" s="77">
        <v>1</v>
      </c>
      <c r="J467" s="77">
        <v>-13.2762563264181</v>
      </c>
      <c r="K467" s="77">
        <v>5.6402874254321998E-3</v>
      </c>
      <c r="L467" s="77">
        <v>-13.275799070369001</v>
      </c>
      <c r="M467" s="77">
        <v>5.6398989106179699E-3</v>
      </c>
      <c r="N467" s="77">
        <v>-4.5725604904400802E-4</v>
      </c>
      <c r="O467" s="77">
        <v>3.8851481423200002E-7</v>
      </c>
      <c r="P467" s="77">
        <v>-4.78169016374199E-4</v>
      </c>
      <c r="Q467" s="77">
        <v>-4.78169016374199E-4</v>
      </c>
      <c r="R467" s="77">
        <v>0</v>
      </c>
      <c r="S467" s="77">
        <v>7.3166590000000007E-12</v>
      </c>
      <c r="T467" s="77" t="s">
        <v>129</v>
      </c>
      <c r="U467" s="105">
        <v>-3.2411944404960002E-6</v>
      </c>
      <c r="V467" s="105">
        <v>0</v>
      </c>
      <c r="W467" s="101">
        <v>-3.2412833711240498E-6</v>
      </c>
    </row>
    <row r="468" spans="2:23" x14ac:dyDescent="0.35">
      <c r="B468" s="55" t="s">
        <v>112</v>
      </c>
      <c r="C468" s="76" t="s">
        <v>113</v>
      </c>
      <c r="D468" s="55" t="s">
        <v>62</v>
      </c>
      <c r="E468" s="55" t="s">
        <v>116</v>
      </c>
      <c r="F468" s="70">
        <v>198.03</v>
      </c>
      <c r="G468" s="77">
        <v>51450</v>
      </c>
      <c r="H468" s="77">
        <v>204.3</v>
      </c>
      <c r="I468" s="77">
        <v>10</v>
      </c>
      <c r="J468" s="77">
        <v>75.082232296287103</v>
      </c>
      <c r="K468" s="77">
        <v>0.98315237618992801</v>
      </c>
      <c r="L468" s="77">
        <v>75.052272118136798</v>
      </c>
      <c r="M468" s="77">
        <v>0.98236791513654198</v>
      </c>
      <c r="N468" s="77">
        <v>2.99601781503567E-2</v>
      </c>
      <c r="O468" s="77">
        <v>7.8446105338577504E-4</v>
      </c>
      <c r="P468" s="77">
        <v>3.0073299798124599E-2</v>
      </c>
      <c r="Q468" s="77">
        <v>3.0073299798124498E-2</v>
      </c>
      <c r="R468" s="77">
        <v>0</v>
      </c>
      <c r="S468" s="77">
        <v>1.57727946114E-7</v>
      </c>
      <c r="T468" s="77" t="s">
        <v>131</v>
      </c>
      <c r="U468" s="105">
        <v>-3.0044209198387101E-2</v>
      </c>
      <c r="V468" s="105">
        <v>0</v>
      </c>
      <c r="W468" s="101">
        <v>-3.0045033539673201E-2</v>
      </c>
    </row>
    <row r="469" spans="2:23" x14ac:dyDescent="0.35">
      <c r="B469" s="55" t="s">
        <v>112</v>
      </c>
      <c r="C469" s="76" t="s">
        <v>113</v>
      </c>
      <c r="D469" s="55" t="s">
        <v>62</v>
      </c>
      <c r="E469" s="55" t="s">
        <v>132</v>
      </c>
      <c r="F469" s="70">
        <v>204.3</v>
      </c>
      <c r="G469" s="77">
        <v>54000</v>
      </c>
      <c r="H469" s="77">
        <v>205.71</v>
      </c>
      <c r="I469" s="77">
        <v>10</v>
      </c>
      <c r="J469" s="77">
        <v>58.096820354592801</v>
      </c>
      <c r="K469" s="77">
        <v>0.161471507209413</v>
      </c>
      <c r="L469" s="77">
        <v>58.067334338185397</v>
      </c>
      <c r="M469" s="77">
        <v>0.16130764477210199</v>
      </c>
      <c r="N469" s="77">
        <v>2.9486016407342899E-2</v>
      </c>
      <c r="O469" s="77">
        <v>1.6386243731100601E-4</v>
      </c>
      <c r="P469" s="77">
        <v>3.00732997994318E-2</v>
      </c>
      <c r="Q469" s="77">
        <v>3.00732997994318E-2</v>
      </c>
      <c r="R469" s="77">
        <v>0</v>
      </c>
      <c r="S469" s="77">
        <v>4.3266656782000003E-8</v>
      </c>
      <c r="T469" s="77" t="s">
        <v>131</v>
      </c>
      <c r="U469" s="105">
        <v>-7.9826641734106907E-3</v>
      </c>
      <c r="V469" s="105">
        <v>0</v>
      </c>
      <c r="W469" s="101">
        <v>-7.9828831986347298E-3</v>
      </c>
    </row>
    <row r="470" spans="2:23" x14ac:dyDescent="0.35">
      <c r="B470" s="55" t="s">
        <v>112</v>
      </c>
      <c r="C470" s="76" t="s">
        <v>113</v>
      </c>
      <c r="D470" s="55" t="s">
        <v>62</v>
      </c>
      <c r="E470" s="55" t="s">
        <v>133</v>
      </c>
      <c r="F470" s="70">
        <v>205.71</v>
      </c>
      <c r="G470" s="77">
        <v>56100</v>
      </c>
      <c r="H470" s="77">
        <v>208.12</v>
      </c>
      <c r="I470" s="77">
        <v>10</v>
      </c>
      <c r="J470" s="77">
        <v>30.394703338006799</v>
      </c>
      <c r="K470" s="77">
        <v>0.16887758475579501</v>
      </c>
      <c r="L470" s="77">
        <v>30.391274114193699</v>
      </c>
      <c r="M470" s="77">
        <v>0.168839480329526</v>
      </c>
      <c r="N470" s="77">
        <v>3.42922381316724E-3</v>
      </c>
      <c r="O470" s="77">
        <v>3.8104426269316001E-5</v>
      </c>
      <c r="P470" s="77">
        <v>3.5213504860327999E-3</v>
      </c>
      <c r="Q470" s="77">
        <v>3.5213504860327999E-3</v>
      </c>
      <c r="R470" s="77">
        <v>0</v>
      </c>
      <c r="S470" s="77">
        <v>2.2667034100000001E-9</v>
      </c>
      <c r="T470" s="77" t="s">
        <v>131</v>
      </c>
      <c r="U470" s="105">
        <v>-3.80052028217591E-4</v>
      </c>
      <c r="V470" s="105">
        <v>0</v>
      </c>
      <c r="W470" s="101">
        <v>-3.8006245593680998E-4</v>
      </c>
    </row>
    <row r="471" spans="2:23" x14ac:dyDescent="0.35">
      <c r="B471" s="55" t="s">
        <v>112</v>
      </c>
      <c r="C471" s="76" t="s">
        <v>113</v>
      </c>
      <c r="D471" s="55" t="s">
        <v>62</v>
      </c>
      <c r="E471" s="55" t="s">
        <v>134</v>
      </c>
      <c r="F471" s="70">
        <v>208.69</v>
      </c>
      <c r="G471" s="77">
        <v>56100</v>
      </c>
      <c r="H471" s="77">
        <v>208.12</v>
      </c>
      <c r="I471" s="77">
        <v>10</v>
      </c>
      <c r="J471" s="77">
        <v>-16.623219296117099</v>
      </c>
      <c r="K471" s="77">
        <v>1.98129627972796E-2</v>
      </c>
      <c r="L471" s="77">
        <v>-16.622586763278601</v>
      </c>
      <c r="M471" s="77">
        <v>1.9811455013385298E-2</v>
      </c>
      <c r="N471" s="77">
        <v>-6.3253283855979603E-4</v>
      </c>
      <c r="O471" s="77">
        <v>1.5077838943179999E-6</v>
      </c>
      <c r="P471" s="77">
        <v>-6.62244474760858E-4</v>
      </c>
      <c r="Q471" s="77">
        <v>-6.6224447476085897E-4</v>
      </c>
      <c r="R471" s="77">
        <v>0</v>
      </c>
      <c r="S471" s="77">
        <v>3.1445306999999997E-11</v>
      </c>
      <c r="T471" s="77" t="s">
        <v>131</v>
      </c>
      <c r="U471" s="105">
        <v>-4.6314015483682998E-5</v>
      </c>
      <c r="V471" s="105">
        <v>0</v>
      </c>
      <c r="W471" s="101">
        <v>-4.6315286229563901E-5</v>
      </c>
    </row>
    <row r="472" spans="2:23" x14ac:dyDescent="0.35">
      <c r="B472" s="55" t="s">
        <v>112</v>
      </c>
      <c r="C472" s="76" t="s">
        <v>135</v>
      </c>
      <c r="D472" s="55" t="s">
        <v>62</v>
      </c>
      <c r="E472" s="55" t="s">
        <v>136</v>
      </c>
      <c r="F472" s="70">
        <v>197.11</v>
      </c>
      <c r="G472" s="77">
        <v>50000</v>
      </c>
      <c r="H472" s="77">
        <v>196.72</v>
      </c>
      <c r="I472" s="77">
        <v>1</v>
      </c>
      <c r="J472" s="77">
        <v>-11.326340092325699</v>
      </c>
      <c r="K472" s="77">
        <v>1.22256538832335E-2</v>
      </c>
      <c r="L472" s="77">
        <v>-8.9191446823846903</v>
      </c>
      <c r="M472" s="77">
        <v>7.5812238197641496E-3</v>
      </c>
      <c r="N472" s="77">
        <v>-2.4071954099410098</v>
      </c>
      <c r="O472" s="77">
        <v>4.6444300634692999E-3</v>
      </c>
      <c r="P472" s="77">
        <v>-2.4020590980206</v>
      </c>
      <c r="Q472" s="77">
        <v>-2.4020590980205898</v>
      </c>
      <c r="R472" s="77">
        <v>0</v>
      </c>
      <c r="S472" s="77">
        <v>5.4987031785955101E-4</v>
      </c>
      <c r="T472" s="77" t="s">
        <v>137</v>
      </c>
      <c r="U472" s="105">
        <v>-3.0370086844940899E-2</v>
      </c>
      <c r="V472" s="105">
        <v>-5.4513424063802697E-2</v>
      </c>
      <c r="W472" s="101">
        <v>2.4142674783398099E-2</v>
      </c>
    </row>
    <row r="473" spans="2:23" x14ac:dyDescent="0.35">
      <c r="B473" s="55" t="s">
        <v>112</v>
      </c>
      <c r="C473" s="76" t="s">
        <v>135</v>
      </c>
      <c r="D473" s="55" t="s">
        <v>62</v>
      </c>
      <c r="E473" s="55" t="s">
        <v>138</v>
      </c>
      <c r="F473" s="70">
        <v>208.71</v>
      </c>
      <c r="G473" s="77">
        <v>56050</v>
      </c>
      <c r="H473" s="77">
        <v>208.69</v>
      </c>
      <c r="I473" s="77">
        <v>1</v>
      </c>
      <c r="J473" s="77">
        <v>0.30251578061755002</v>
      </c>
      <c r="K473" s="77">
        <v>4.5757898761320003E-6</v>
      </c>
      <c r="L473" s="77">
        <v>0.30334135237364201</v>
      </c>
      <c r="M473" s="77">
        <v>4.6007988029939997E-6</v>
      </c>
      <c r="N473" s="77">
        <v>-8.2557175609190804E-4</v>
      </c>
      <c r="O473" s="77">
        <v>-2.5008926861E-8</v>
      </c>
      <c r="P473" s="77">
        <v>-8.6686374465586903E-4</v>
      </c>
      <c r="Q473" s="77">
        <v>-8.6686374465586903E-4</v>
      </c>
      <c r="R473" s="77">
        <v>0</v>
      </c>
      <c r="S473" s="77">
        <v>3.7572637999999997E-11</v>
      </c>
      <c r="T473" s="77" t="s">
        <v>137</v>
      </c>
      <c r="U473" s="105">
        <v>-1.762752735391E-5</v>
      </c>
      <c r="V473" s="105">
        <v>0</v>
      </c>
      <c r="W473" s="101">
        <v>-1.76280110111256E-5</v>
      </c>
    </row>
    <row r="474" spans="2:23" x14ac:dyDescent="0.35">
      <c r="B474" s="55" t="s">
        <v>112</v>
      </c>
      <c r="C474" s="76" t="s">
        <v>135</v>
      </c>
      <c r="D474" s="55" t="s">
        <v>62</v>
      </c>
      <c r="E474" s="55" t="s">
        <v>148</v>
      </c>
      <c r="F474" s="70">
        <v>205.84</v>
      </c>
      <c r="G474" s="77">
        <v>58350</v>
      </c>
      <c r="H474" s="77">
        <v>206.27</v>
      </c>
      <c r="I474" s="77">
        <v>1</v>
      </c>
      <c r="J474" s="77">
        <v>12.9737814928801</v>
      </c>
      <c r="K474" s="77">
        <v>1.1984313243219901E-2</v>
      </c>
      <c r="L474" s="77">
        <v>12.9724552691981</v>
      </c>
      <c r="M474" s="77">
        <v>1.1981863214647901E-2</v>
      </c>
      <c r="N474" s="77">
        <v>1.3262236819994199E-3</v>
      </c>
      <c r="O474" s="77">
        <v>2.450028572067E-6</v>
      </c>
      <c r="P474" s="77">
        <v>1.3450327780596301E-3</v>
      </c>
      <c r="Q474" s="77">
        <v>1.3450327780596199E-3</v>
      </c>
      <c r="R474" s="77">
        <v>0</v>
      </c>
      <c r="S474" s="77">
        <v>1.2880885799999999E-10</v>
      </c>
      <c r="T474" s="77" t="s">
        <v>137</v>
      </c>
      <c r="U474" s="105">
        <v>-7.2457043536813004E-5</v>
      </c>
      <c r="V474" s="105">
        <v>0</v>
      </c>
      <c r="W474" s="101">
        <v>-7.2459031584894306E-5</v>
      </c>
    </row>
    <row r="475" spans="2:23" x14ac:dyDescent="0.35">
      <c r="B475" s="55" t="s">
        <v>112</v>
      </c>
      <c r="C475" s="76" t="s">
        <v>135</v>
      </c>
      <c r="D475" s="55" t="s">
        <v>62</v>
      </c>
      <c r="E475" s="55" t="s">
        <v>149</v>
      </c>
      <c r="F475" s="70">
        <v>196.72</v>
      </c>
      <c r="G475" s="77">
        <v>50050</v>
      </c>
      <c r="H475" s="77">
        <v>198.03</v>
      </c>
      <c r="I475" s="77">
        <v>1</v>
      </c>
      <c r="J475" s="77">
        <v>62.796455317363602</v>
      </c>
      <c r="K475" s="77">
        <v>0.22832255894464501</v>
      </c>
      <c r="L475" s="77">
        <v>64.4933607621671</v>
      </c>
      <c r="M475" s="77">
        <v>0.240828888420904</v>
      </c>
      <c r="N475" s="77">
        <v>-1.6969054448035099</v>
      </c>
      <c r="O475" s="77">
        <v>-1.25063294762594E-2</v>
      </c>
      <c r="P475" s="77">
        <v>-1.69391791268958</v>
      </c>
      <c r="Q475" s="77">
        <v>-1.69391791268958</v>
      </c>
      <c r="R475" s="77">
        <v>0</v>
      </c>
      <c r="S475" s="77">
        <v>1.66135822116483E-4</v>
      </c>
      <c r="T475" s="77" t="s">
        <v>150</v>
      </c>
      <c r="U475" s="105">
        <v>-0.245490647684107</v>
      </c>
      <c r="V475" s="105">
        <v>-0.44064858455057698</v>
      </c>
      <c r="W475" s="101">
        <v>0.19515258219916601</v>
      </c>
    </row>
    <row r="476" spans="2:23" x14ac:dyDescent="0.35">
      <c r="B476" s="55" t="s">
        <v>112</v>
      </c>
      <c r="C476" s="76" t="s">
        <v>135</v>
      </c>
      <c r="D476" s="55" t="s">
        <v>62</v>
      </c>
      <c r="E476" s="55" t="s">
        <v>149</v>
      </c>
      <c r="F476" s="70">
        <v>196.72</v>
      </c>
      <c r="G476" s="77">
        <v>51150</v>
      </c>
      <c r="H476" s="77">
        <v>195</v>
      </c>
      <c r="I476" s="77">
        <v>1</v>
      </c>
      <c r="J476" s="77">
        <v>-130.702424180619</v>
      </c>
      <c r="K476" s="77">
        <v>0.59790932903416605</v>
      </c>
      <c r="L476" s="77">
        <v>-129.99282786837301</v>
      </c>
      <c r="M476" s="77">
        <v>0.59143473540257396</v>
      </c>
      <c r="N476" s="77">
        <v>-0.70959631224614095</v>
      </c>
      <c r="O476" s="77">
        <v>6.4745936315915202E-3</v>
      </c>
      <c r="P476" s="77">
        <v>-0.70814118533164905</v>
      </c>
      <c r="Q476" s="77">
        <v>-0.70814118533164805</v>
      </c>
      <c r="R476" s="77">
        <v>0</v>
      </c>
      <c r="S476" s="77">
        <v>1.7551237842702E-5</v>
      </c>
      <c r="T476" s="77" t="s">
        <v>150</v>
      </c>
      <c r="U476" s="105">
        <v>4.7608251620152101E-2</v>
      </c>
      <c r="V476" s="105">
        <v>-8.5455429309643394E-2</v>
      </c>
      <c r="W476" s="101">
        <v>0.13306002998045099</v>
      </c>
    </row>
    <row r="477" spans="2:23" x14ac:dyDescent="0.35">
      <c r="B477" s="55" t="s">
        <v>112</v>
      </c>
      <c r="C477" s="76" t="s">
        <v>135</v>
      </c>
      <c r="D477" s="55" t="s">
        <v>62</v>
      </c>
      <c r="E477" s="55" t="s">
        <v>149</v>
      </c>
      <c r="F477" s="70">
        <v>196.72</v>
      </c>
      <c r="G477" s="77">
        <v>51200</v>
      </c>
      <c r="H477" s="77">
        <v>196.72</v>
      </c>
      <c r="I477" s="77">
        <v>1</v>
      </c>
      <c r="J477" s="77">
        <v>2.2562730000000002E-12</v>
      </c>
      <c r="K477" s="77">
        <v>0</v>
      </c>
      <c r="L477" s="77">
        <v>2.721141E-12</v>
      </c>
      <c r="M477" s="77">
        <v>0</v>
      </c>
      <c r="N477" s="77">
        <v>-4.6486799999999997E-13</v>
      </c>
      <c r="O477" s="77">
        <v>0</v>
      </c>
      <c r="P477" s="77">
        <v>-4.3493599999999998E-13</v>
      </c>
      <c r="Q477" s="77">
        <v>-4.34937E-13</v>
      </c>
      <c r="R477" s="77">
        <v>0</v>
      </c>
      <c r="S477" s="77">
        <v>0</v>
      </c>
      <c r="T477" s="77" t="s">
        <v>151</v>
      </c>
      <c r="U477" s="105">
        <v>0</v>
      </c>
      <c r="V477" s="105">
        <v>0</v>
      </c>
      <c r="W477" s="101">
        <v>0</v>
      </c>
    </row>
    <row r="478" spans="2:23" x14ac:dyDescent="0.35">
      <c r="B478" s="55" t="s">
        <v>112</v>
      </c>
      <c r="C478" s="76" t="s">
        <v>135</v>
      </c>
      <c r="D478" s="55" t="s">
        <v>62</v>
      </c>
      <c r="E478" s="55" t="s">
        <v>116</v>
      </c>
      <c r="F478" s="70">
        <v>198.03</v>
      </c>
      <c r="G478" s="77">
        <v>50054</v>
      </c>
      <c r="H478" s="77">
        <v>198.03</v>
      </c>
      <c r="I478" s="77">
        <v>1</v>
      </c>
      <c r="J478" s="77">
        <v>70.979299837397207</v>
      </c>
      <c r="K478" s="77">
        <v>0</v>
      </c>
      <c r="L478" s="77">
        <v>70.979299993613296</v>
      </c>
      <c r="M478" s="77">
        <v>0</v>
      </c>
      <c r="N478" s="77">
        <v>-1.5621616222799999E-7</v>
      </c>
      <c r="O478" s="77">
        <v>0</v>
      </c>
      <c r="P478" s="77">
        <v>2.2751040000000002E-12</v>
      </c>
      <c r="Q478" s="77">
        <v>2.2751040000000002E-12</v>
      </c>
      <c r="R478" s="77">
        <v>0</v>
      </c>
      <c r="S478" s="77">
        <v>0</v>
      </c>
      <c r="T478" s="77" t="s">
        <v>150</v>
      </c>
      <c r="U478" s="105">
        <v>0</v>
      </c>
      <c r="V478" s="105">
        <v>0</v>
      </c>
      <c r="W478" s="101">
        <v>0</v>
      </c>
    </row>
    <row r="479" spans="2:23" x14ac:dyDescent="0.35">
      <c r="B479" s="55" t="s">
        <v>112</v>
      </c>
      <c r="C479" s="76" t="s">
        <v>135</v>
      </c>
      <c r="D479" s="55" t="s">
        <v>62</v>
      </c>
      <c r="E479" s="55" t="s">
        <v>116</v>
      </c>
      <c r="F479" s="70">
        <v>198.03</v>
      </c>
      <c r="G479" s="77">
        <v>50100</v>
      </c>
      <c r="H479" s="77">
        <v>197.37</v>
      </c>
      <c r="I479" s="77">
        <v>1</v>
      </c>
      <c r="J479" s="77">
        <v>-190.265411809847</v>
      </c>
      <c r="K479" s="77">
        <v>0.28852138764142998</v>
      </c>
      <c r="L479" s="77">
        <v>-190.81777265542499</v>
      </c>
      <c r="M479" s="77">
        <v>0.29019903621858301</v>
      </c>
      <c r="N479" s="77">
        <v>0.55236084557752596</v>
      </c>
      <c r="O479" s="77">
        <v>-1.67764857715272E-3</v>
      </c>
      <c r="P479" s="77">
        <v>0.55711862075600205</v>
      </c>
      <c r="Q479" s="77">
        <v>0.55711862075600205</v>
      </c>
      <c r="R479" s="77">
        <v>0</v>
      </c>
      <c r="S479" s="77">
        <v>2.4737378260169999E-6</v>
      </c>
      <c r="T479" s="77" t="s">
        <v>150</v>
      </c>
      <c r="U479" s="105">
        <v>3.2887034378072798E-2</v>
      </c>
      <c r="V479" s="105">
        <v>-5.90312718039325E-2</v>
      </c>
      <c r="W479" s="101">
        <v>9.1915784163395006E-2</v>
      </c>
    </row>
    <row r="480" spans="2:23" x14ac:dyDescent="0.35">
      <c r="B480" s="55" t="s">
        <v>112</v>
      </c>
      <c r="C480" s="76" t="s">
        <v>135</v>
      </c>
      <c r="D480" s="55" t="s">
        <v>62</v>
      </c>
      <c r="E480" s="55" t="s">
        <v>116</v>
      </c>
      <c r="F480" s="70">
        <v>198.03</v>
      </c>
      <c r="G480" s="77">
        <v>50900</v>
      </c>
      <c r="H480" s="77">
        <v>200.58</v>
      </c>
      <c r="I480" s="77">
        <v>1</v>
      </c>
      <c r="J480" s="77">
        <v>94.485995160431898</v>
      </c>
      <c r="K480" s="77">
        <v>0.62939603134273003</v>
      </c>
      <c r="L480" s="77">
        <v>94.365920160189006</v>
      </c>
      <c r="M480" s="77">
        <v>0.62779734558138101</v>
      </c>
      <c r="N480" s="77">
        <v>0.120075000242914</v>
      </c>
      <c r="O480" s="77">
        <v>1.59868576134889E-3</v>
      </c>
      <c r="P480" s="77">
        <v>0.120949264752541</v>
      </c>
      <c r="Q480" s="77">
        <v>0.120949264752541</v>
      </c>
      <c r="R480" s="77">
        <v>0</v>
      </c>
      <c r="S480" s="77">
        <v>1.031325087415E-6</v>
      </c>
      <c r="T480" s="77" t="s">
        <v>150</v>
      </c>
      <c r="U480" s="105">
        <v>1.2434815046207401E-2</v>
      </c>
      <c r="V480" s="105">
        <v>-2.2320131951870902E-2</v>
      </c>
      <c r="W480" s="101">
        <v>3.4753993405407101E-2</v>
      </c>
    </row>
    <row r="481" spans="2:23" x14ac:dyDescent="0.35">
      <c r="B481" s="55" t="s">
        <v>112</v>
      </c>
      <c r="C481" s="76" t="s">
        <v>135</v>
      </c>
      <c r="D481" s="55" t="s">
        <v>62</v>
      </c>
      <c r="E481" s="55" t="s">
        <v>152</v>
      </c>
      <c r="F481" s="70">
        <v>198.03</v>
      </c>
      <c r="G481" s="77">
        <v>50454</v>
      </c>
      <c r="H481" s="77">
        <v>198.03</v>
      </c>
      <c r="I481" s="77">
        <v>1</v>
      </c>
      <c r="J481" s="77">
        <v>7.5637199999999996E-12</v>
      </c>
      <c r="K481" s="77">
        <v>0</v>
      </c>
      <c r="L481" s="77">
        <v>4.930691E-12</v>
      </c>
      <c r="M481" s="77">
        <v>0</v>
      </c>
      <c r="N481" s="77">
        <v>2.633029E-12</v>
      </c>
      <c r="O481" s="77">
        <v>0</v>
      </c>
      <c r="P481" s="77">
        <v>1.817905E-12</v>
      </c>
      <c r="Q481" s="77">
        <v>1.817904E-12</v>
      </c>
      <c r="R481" s="77">
        <v>0</v>
      </c>
      <c r="S481" s="77">
        <v>0</v>
      </c>
      <c r="T481" s="77" t="s">
        <v>151</v>
      </c>
      <c r="U481" s="105">
        <v>0</v>
      </c>
      <c r="V481" s="105">
        <v>0</v>
      </c>
      <c r="W481" s="101">
        <v>0</v>
      </c>
    </row>
    <row r="482" spans="2:23" x14ac:dyDescent="0.35">
      <c r="B482" s="55" t="s">
        <v>112</v>
      </c>
      <c r="C482" s="76" t="s">
        <v>135</v>
      </c>
      <c r="D482" s="55" t="s">
        <v>62</v>
      </c>
      <c r="E482" s="55" t="s">
        <v>152</v>
      </c>
      <c r="F482" s="70">
        <v>198.03</v>
      </c>
      <c r="G482" s="77">
        <v>50604</v>
      </c>
      <c r="H482" s="77">
        <v>198.03</v>
      </c>
      <c r="I482" s="77">
        <v>1</v>
      </c>
      <c r="J482" s="77">
        <v>3.90463E-13</v>
      </c>
      <c r="K482" s="77">
        <v>0</v>
      </c>
      <c r="L482" s="77">
        <v>1.08968E-13</v>
      </c>
      <c r="M482" s="77">
        <v>0</v>
      </c>
      <c r="N482" s="77">
        <v>2.81495E-13</v>
      </c>
      <c r="O482" s="77">
        <v>0</v>
      </c>
      <c r="P482" s="77">
        <v>2.1102099999999999E-13</v>
      </c>
      <c r="Q482" s="77">
        <v>2.1101999999999999E-13</v>
      </c>
      <c r="R482" s="77">
        <v>0</v>
      </c>
      <c r="S482" s="77">
        <v>0</v>
      </c>
      <c r="T482" s="77" t="s">
        <v>151</v>
      </c>
      <c r="U482" s="105">
        <v>0</v>
      </c>
      <c r="V482" s="105">
        <v>0</v>
      </c>
      <c r="W482" s="101">
        <v>0</v>
      </c>
    </row>
    <row r="483" spans="2:23" x14ac:dyDescent="0.35">
      <c r="B483" s="55" t="s">
        <v>112</v>
      </c>
      <c r="C483" s="76" t="s">
        <v>135</v>
      </c>
      <c r="D483" s="55" t="s">
        <v>62</v>
      </c>
      <c r="E483" s="55" t="s">
        <v>153</v>
      </c>
      <c r="F483" s="70">
        <v>197.37</v>
      </c>
      <c r="G483" s="77">
        <v>50103</v>
      </c>
      <c r="H483" s="77">
        <v>197.31</v>
      </c>
      <c r="I483" s="77">
        <v>1</v>
      </c>
      <c r="J483" s="77">
        <v>-29.508823737063501</v>
      </c>
      <c r="K483" s="77">
        <v>4.3538533917254103E-3</v>
      </c>
      <c r="L483" s="77">
        <v>-29.508823099505499</v>
      </c>
      <c r="M483" s="77">
        <v>4.3538532035895501E-3</v>
      </c>
      <c r="N483" s="77">
        <v>-6.3755798418400001E-7</v>
      </c>
      <c r="O483" s="77">
        <v>1.8813586E-10</v>
      </c>
      <c r="P483" s="77">
        <v>-4.2109530000000001E-12</v>
      </c>
      <c r="Q483" s="77">
        <v>-4.2109539999999998E-12</v>
      </c>
      <c r="R483" s="77">
        <v>0</v>
      </c>
      <c r="S483" s="77">
        <v>0</v>
      </c>
      <c r="T483" s="77" t="s">
        <v>151</v>
      </c>
      <c r="U483" s="105">
        <v>-1.126748417E-9</v>
      </c>
      <c r="V483" s="105">
        <v>0</v>
      </c>
      <c r="W483" s="101">
        <v>-1.1267793322799999E-9</v>
      </c>
    </row>
    <row r="484" spans="2:23" x14ac:dyDescent="0.35">
      <c r="B484" s="55" t="s">
        <v>112</v>
      </c>
      <c r="C484" s="76" t="s">
        <v>135</v>
      </c>
      <c r="D484" s="55" t="s">
        <v>62</v>
      </c>
      <c r="E484" s="55" t="s">
        <v>153</v>
      </c>
      <c r="F484" s="70">
        <v>197.37</v>
      </c>
      <c r="G484" s="77">
        <v>50200</v>
      </c>
      <c r="H484" s="77">
        <v>197.46</v>
      </c>
      <c r="I484" s="77">
        <v>1</v>
      </c>
      <c r="J484" s="77">
        <v>28.815855074359899</v>
      </c>
      <c r="K484" s="77">
        <v>1.2446999019961101E-2</v>
      </c>
      <c r="L484" s="77">
        <v>28.262887230125401</v>
      </c>
      <c r="M484" s="77">
        <v>1.19738740107959E-2</v>
      </c>
      <c r="N484" s="77">
        <v>0.55296784423455903</v>
      </c>
      <c r="O484" s="77">
        <v>4.7312500916512902E-4</v>
      </c>
      <c r="P484" s="77">
        <v>0.55711862075945195</v>
      </c>
      <c r="Q484" s="77">
        <v>0.55711862075945096</v>
      </c>
      <c r="R484" s="77">
        <v>0</v>
      </c>
      <c r="S484" s="77">
        <v>4.6526135523779996E-6</v>
      </c>
      <c r="T484" s="77" t="s">
        <v>150</v>
      </c>
      <c r="U484" s="105">
        <v>4.3634867703221801E-2</v>
      </c>
      <c r="V484" s="105">
        <v>-7.8323320549539499E-2</v>
      </c>
      <c r="W484" s="101">
        <v>0.121954842011591</v>
      </c>
    </row>
    <row r="485" spans="2:23" x14ac:dyDescent="0.35">
      <c r="B485" s="55" t="s">
        <v>112</v>
      </c>
      <c r="C485" s="76" t="s">
        <v>135</v>
      </c>
      <c r="D485" s="55" t="s">
        <v>62</v>
      </c>
      <c r="E485" s="55" t="s">
        <v>154</v>
      </c>
      <c r="F485" s="70">
        <v>197.73</v>
      </c>
      <c r="G485" s="77">
        <v>50800</v>
      </c>
      <c r="H485" s="77">
        <v>201.67</v>
      </c>
      <c r="I485" s="77">
        <v>1</v>
      </c>
      <c r="J485" s="77">
        <v>161.733836103518</v>
      </c>
      <c r="K485" s="77">
        <v>1.3277716406809601</v>
      </c>
      <c r="L485" s="77">
        <v>161.77712630870701</v>
      </c>
      <c r="M485" s="77">
        <v>1.32848252716866</v>
      </c>
      <c r="N485" s="77">
        <v>-4.3290205188983903E-2</v>
      </c>
      <c r="O485" s="77">
        <v>-7.1088648770280998E-4</v>
      </c>
      <c r="P485" s="77">
        <v>-4.33298847084033E-2</v>
      </c>
      <c r="Q485" s="77">
        <v>-4.33298847084033E-2</v>
      </c>
      <c r="R485" s="77">
        <v>0</v>
      </c>
      <c r="S485" s="77">
        <v>9.5300829413000006E-8</v>
      </c>
      <c r="T485" s="77" t="s">
        <v>150</v>
      </c>
      <c r="U485" s="105">
        <v>2.85993768503452E-2</v>
      </c>
      <c r="V485" s="105">
        <v>0</v>
      </c>
      <c r="W485" s="101">
        <v>2.8598592151805199E-2</v>
      </c>
    </row>
    <row r="486" spans="2:23" x14ac:dyDescent="0.35">
      <c r="B486" s="55" t="s">
        <v>112</v>
      </c>
      <c r="C486" s="76" t="s">
        <v>135</v>
      </c>
      <c r="D486" s="55" t="s">
        <v>62</v>
      </c>
      <c r="E486" s="55" t="s">
        <v>155</v>
      </c>
      <c r="F486" s="70">
        <v>197.46</v>
      </c>
      <c r="G486" s="77">
        <v>50150</v>
      </c>
      <c r="H486" s="77">
        <v>197.73</v>
      </c>
      <c r="I486" s="77">
        <v>1</v>
      </c>
      <c r="J486" s="77">
        <v>98.242911338081498</v>
      </c>
      <c r="K486" s="77">
        <v>5.0381715459110799E-2</v>
      </c>
      <c r="L486" s="77">
        <v>98.286580773151897</v>
      </c>
      <c r="M486" s="77">
        <v>5.0426515231603602E-2</v>
      </c>
      <c r="N486" s="77">
        <v>-4.3669435070359301E-2</v>
      </c>
      <c r="O486" s="77">
        <v>-4.4799772492751999E-5</v>
      </c>
      <c r="P486" s="77">
        <v>-4.3329884713040001E-2</v>
      </c>
      <c r="Q486" s="77">
        <v>-4.3329884713039897E-2</v>
      </c>
      <c r="R486" s="77">
        <v>0</v>
      </c>
      <c r="S486" s="77">
        <v>9.8004399060000006E-9</v>
      </c>
      <c r="T486" s="77" t="s">
        <v>150</v>
      </c>
      <c r="U486" s="105">
        <v>2.9385364232909698E-3</v>
      </c>
      <c r="V486" s="105">
        <v>0</v>
      </c>
      <c r="W486" s="101">
        <v>2.9384557968754601E-3</v>
      </c>
    </row>
    <row r="487" spans="2:23" x14ac:dyDescent="0.35">
      <c r="B487" s="55" t="s">
        <v>112</v>
      </c>
      <c r="C487" s="76" t="s">
        <v>135</v>
      </c>
      <c r="D487" s="55" t="s">
        <v>62</v>
      </c>
      <c r="E487" s="55" t="s">
        <v>155</v>
      </c>
      <c r="F487" s="70">
        <v>197.46</v>
      </c>
      <c r="G487" s="77">
        <v>50250</v>
      </c>
      <c r="H487" s="77">
        <v>195.01</v>
      </c>
      <c r="I487" s="77">
        <v>1</v>
      </c>
      <c r="J487" s="77">
        <v>-120.231992942215</v>
      </c>
      <c r="K487" s="77">
        <v>0.71367949510292195</v>
      </c>
      <c r="L487" s="77">
        <v>-120.940876416492</v>
      </c>
      <c r="M487" s="77">
        <v>0.72211996119877797</v>
      </c>
      <c r="N487" s="77">
        <v>0.708883474277333</v>
      </c>
      <c r="O487" s="77">
        <v>-8.4404660958562801E-3</v>
      </c>
      <c r="P487" s="77">
        <v>0.70814118533204795</v>
      </c>
      <c r="Q487" s="77">
        <v>0.70814118533204695</v>
      </c>
      <c r="R487" s="77">
        <v>0</v>
      </c>
      <c r="S487" s="77">
        <v>2.4757274637004999E-5</v>
      </c>
      <c r="T487" s="77" t="s">
        <v>150</v>
      </c>
      <c r="U487" s="105">
        <v>8.0449647659121201E-2</v>
      </c>
      <c r="V487" s="105">
        <v>-0.14440478162003501</v>
      </c>
      <c r="W487" s="101">
        <v>0.224848259811084</v>
      </c>
    </row>
    <row r="488" spans="2:23" x14ac:dyDescent="0.35">
      <c r="B488" s="55" t="s">
        <v>112</v>
      </c>
      <c r="C488" s="76" t="s">
        <v>135</v>
      </c>
      <c r="D488" s="55" t="s">
        <v>62</v>
      </c>
      <c r="E488" s="55" t="s">
        <v>155</v>
      </c>
      <c r="F488" s="70">
        <v>197.46</v>
      </c>
      <c r="G488" s="77">
        <v>50900</v>
      </c>
      <c r="H488" s="77">
        <v>200.58</v>
      </c>
      <c r="I488" s="77">
        <v>1</v>
      </c>
      <c r="J488" s="77">
        <v>95.171267313405096</v>
      </c>
      <c r="K488" s="77">
        <v>0.86499794665478202</v>
      </c>
      <c r="L488" s="77">
        <v>95.249582267559006</v>
      </c>
      <c r="M488" s="77">
        <v>0.86642211906479905</v>
      </c>
      <c r="N488" s="77">
        <v>-7.8314954153968497E-2</v>
      </c>
      <c r="O488" s="77">
        <v>-1.4241724100173801E-3</v>
      </c>
      <c r="P488" s="77">
        <v>-7.9007246555957505E-2</v>
      </c>
      <c r="Q488" s="77">
        <v>-7.9007246555957394E-2</v>
      </c>
      <c r="R488" s="77">
        <v>0</v>
      </c>
      <c r="S488" s="77">
        <v>5.9612484829799999E-7</v>
      </c>
      <c r="T488" s="77" t="s">
        <v>151</v>
      </c>
      <c r="U488" s="105">
        <v>-3.9096136081277398E-2</v>
      </c>
      <c r="V488" s="105">
        <v>0</v>
      </c>
      <c r="W488" s="101">
        <v>-3.9097208785800301E-2</v>
      </c>
    </row>
    <row r="489" spans="2:23" x14ac:dyDescent="0.35">
      <c r="B489" s="55" t="s">
        <v>112</v>
      </c>
      <c r="C489" s="76" t="s">
        <v>135</v>
      </c>
      <c r="D489" s="55" t="s">
        <v>62</v>
      </c>
      <c r="E489" s="55" t="s">
        <v>155</v>
      </c>
      <c r="F489" s="70">
        <v>197.46</v>
      </c>
      <c r="G489" s="77">
        <v>53050</v>
      </c>
      <c r="H489" s="77">
        <v>205.87</v>
      </c>
      <c r="I489" s="77">
        <v>1</v>
      </c>
      <c r="J489" s="77">
        <v>118.701875132807</v>
      </c>
      <c r="K489" s="77">
        <v>2.8278901266209302</v>
      </c>
      <c r="L489" s="77">
        <v>118.730404706526</v>
      </c>
      <c r="M489" s="77">
        <v>2.8292496366563502</v>
      </c>
      <c r="N489" s="77">
        <v>-2.8529573719349201E-2</v>
      </c>
      <c r="O489" s="77">
        <v>-1.35951003541745E-3</v>
      </c>
      <c r="P489" s="77">
        <v>-2.86854333076327E-2</v>
      </c>
      <c r="Q489" s="77">
        <v>-2.86854333076326E-2</v>
      </c>
      <c r="R489" s="77">
        <v>0</v>
      </c>
      <c r="S489" s="77">
        <v>1.6514681466799999E-7</v>
      </c>
      <c r="T489" s="77" t="s">
        <v>151</v>
      </c>
      <c r="U489" s="105">
        <v>-3.4231876312734603E-2</v>
      </c>
      <c r="V489" s="105">
        <v>0</v>
      </c>
      <c r="W489" s="101">
        <v>-3.4232815553596502E-2</v>
      </c>
    </row>
    <row r="490" spans="2:23" x14ac:dyDescent="0.35">
      <c r="B490" s="55" t="s">
        <v>112</v>
      </c>
      <c r="C490" s="76" t="s">
        <v>135</v>
      </c>
      <c r="D490" s="55" t="s">
        <v>62</v>
      </c>
      <c r="E490" s="55" t="s">
        <v>156</v>
      </c>
      <c r="F490" s="70">
        <v>195.01</v>
      </c>
      <c r="G490" s="77">
        <v>50300</v>
      </c>
      <c r="H490" s="77">
        <v>194.8</v>
      </c>
      <c r="I490" s="77">
        <v>1</v>
      </c>
      <c r="J490" s="77">
        <v>-33.497728977245004</v>
      </c>
      <c r="K490" s="77">
        <v>1.55971600681981E-2</v>
      </c>
      <c r="L490" s="77">
        <v>-34.211170616107403</v>
      </c>
      <c r="M490" s="77">
        <v>1.6268618309449302E-2</v>
      </c>
      <c r="N490" s="77">
        <v>0.71344163886242795</v>
      </c>
      <c r="O490" s="77">
        <v>-6.7145824125119404E-4</v>
      </c>
      <c r="P490" s="77">
        <v>0.708141185334076</v>
      </c>
      <c r="Q490" s="77">
        <v>0.708141185334076</v>
      </c>
      <c r="R490" s="77">
        <v>0</v>
      </c>
      <c r="S490" s="77">
        <v>6.9703487432919997E-6</v>
      </c>
      <c r="T490" s="77" t="s">
        <v>150</v>
      </c>
      <c r="U490" s="105">
        <v>1.8952175650031201E-2</v>
      </c>
      <c r="V490" s="105">
        <v>-3.4018604998290701E-2</v>
      </c>
      <c r="W490" s="101">
        <v>5.2969327256716402E-2</v>
      </c>
    </row>
    <row r="491" spans="2:23" x14ac:dyDescent="0.35">
      <c r="B491" s="55" t="s">
        <v>112</v>
      </c>
      <c r="C491" s="76" t="s">
        <v>135</v>
      </c>
      <c r="D491" s="55" t="s">
        <v>62</v>
      </c>
      <c r="E491" s="55" t="s">
        <v>157</v>
      </c>
      <c r="F491" s="70">
        <v>194.8</v>
      </c>
      <c r="G491" s="77">
        <v>51150</v>
      </c>
      <c r="H491" s="77">
        <v>195</v>
      </c>
      <c r="I491" s="77">
        <v>1</v>
      </c>
      <c r="J491" s="77">
        <v>23.576525035543298</v>
      </c>
      <c r="K491" s="77">
        <v>1.5897382436695799E-2</v>
      </c>
      <c r="L491" s="77">
        <v>22.863220131490401</v>
      </c>
      <c r="M491" s="77">
        <v>1.49499874747363E-2</v>
      </c>
      <c r="N491" s="77">
        <v>0.71330490405288605</v>
      </c>
      <c r="O491" s="77">
        <v>9.4739496195948999E-4</v>
      </c>
      <c r="P491" s="77">
        <v>0.70814118533500303</v>
      </c>
      <c r="Q491" s="77">
        <v>0.70814118533500203</v>
      </c>
      <c r="R491" s="77">
        <v>0</v>
      </c>
      <c r="S491" s="77">
        <v>1.4341868637314999E-5</v>
      </c>
      <c r="T491" s="77" t="s">
        <v>150</v>
      </c>
      <c r="U491" s="105">
        <v>4.1986297275335399E-2</v>
      </c>
      <c r="V491" s="105">
        <v>-7.5364184499212894E-2</v>
      </c>
      <c r="W491" s="101">
        <v>0.11734726195783</v>
      </c>
    </row>
    <row r="492" spans="2:23" x14ac:dyDescent="0.35">
      <c r="B492" s="55" t="s">
        <v>112</v>
      </c>
      <c r="C492" s="76" t="s">
        <v>135</v>
      </c>
      <c r="D492" s="55" t="s">
        <v>62</v>
      </c>
      <c r="E492" s="55" t="s">
        <v>158</v>
      </c>
      <c r="F492" s="70">
        <v>201.21</v>
      </c>
      <c r="G492" s="77">
        <v>50354</v>
      </c>
      <c r="H492" s="77">
        <v>201.21</v>
      </c>
      <c r="I492" s="77">
        <v>1</v>
      </c>
      <c r="J492" s="77">
        <v>3.6093409999999998E-12</v>
      </c>
      <c r="K492" s="77">
        <v>0</v>
      </c>
      <c r="L492" s="77">
        <v>2.871572E-12</v>
      </c>
      <c r="M492" s="77">
        <v>0</v>
      </c>
      <c r="N492" s="77">
        <v>7.3776900000000002E-13</v>
      </c>
      <c r="O492" s="77">
        <v>0</v>
      </c>
      <c r="P492" s="77">
        <v>5.8737500000000001E-13</v>
      </c>
      <c r="Q492" s="77">
        <v>5.8737400000000004E-13</v>
      </c>
      <c r="R492" s="77">
        <v>0</v>
      </c>
      <c r="S492" s="77">
        <v>0</v>
      </c>
      <c r="T492" s="77" t="s">
        <v>151</v>
      </c>
      <c r="U492" s="105">
        <v>0</v>
      </c>
      <c r="V492" s="105">
        <v>0</v>
      </c>
      <c r="W492" s="101">
        <v>0</v>
      </c>
    </row>
    <row r="493" spans="2:23" x14ac:dyDescent="0.35">
      <c r="B493" s="55" t="s">
        <v>112</v>
      </c>
      <c r="C493" s="76" t="s">
        <v>135</v>
      </c>
      <c r="D493" s="55" t="s">
        <v>62</v>
      </c>
      <c r="E493" s="55" t="s">
        <v>158</v>
      </c>
      <c r="F493" s="70">
        <v>201.21</v>
      </c>
      <c r="G493" s="77">
        <v>50900</v>
      </c>
      <c r="H493" s="77">
        <v>200.58</v>
      </c>
      <c r="I493" s="77">
        <v>1</v>
      </c>
      <c r="J493" s="77">
        <v>-204.449173119416</v>
      </c>
      <c r="K493" s="77">
        <v>0.33021576867478197</v>
      </c>
      <c r="L493" s="77">
        <v>-204.42072001623799</v>
      </c>
      <c r="M493" s="77">
        <v>0.33012386309846198</v>
      </c>
      <c r="N493" s="77">
        <v>-2.84531031776947E-2</v>
      </c>
      <c r="O493" s="77">
        <v>9.1905576319554005E-5</v>
      </c>
      <c r="P493" s="77">
        <v>-2.87265955108362E-2</v>
      </c>
      <c r="Q493" s="77">
        <v>-2.87265955108362E-2</v>
      </c>
      <c r="R493" s="77">
        <v>0</v>
      </c>
      <c r="S493" s="77">
        <v>6.5192165879999998E-9</v>
      </c>
      <c r="T493" s="77" t="s">
        <v>150</v>
      </c>
      <c r="U493" s="105">
        <v>5.3791575276935697E-4</v>
      </c>
      <c r="V493" s="105">
        <v>0</v>
      </c>
      <c r="W493" s="101">
        <v>5.3790099364687497E-4</v>
      </c>
    </row>
    <row r="494" spans="2:23" x14ac:dyDescent="0.35">
      <c r="B494" s="55" t="s">
        <v>112</v>
      </c>
      <c r="C494" s="76" t="s">
        <v>135</v>
      </c>
      <c r="D494" s="55" t="s">
        <v>62</v>
      </c>
      <c r="E494" s="55" t="s">
        <v>158</v>
      </c>
      <c r="F494" s="70">
        <v>201.21</v>
      </c>
      <c r="G494" s="77">
        <v>53200</v>
      </c>
      <c r="H494" s="77">
        <v>204.2</v>
      </c>
      <c r="I494" s="77">
        <v>1</v>
      </c>
      <c r="J494" s="77">
        <v>157.31450457666801</v>
      </c>
      <c r="K494" s="77">
        <v>1.1953213168147701</v>
      </c>
      <c r="L494" s="77">
        <v>157.28631162532201</v>
      </c>
      <c r="M494" s="77">
        <v>1.19489291873291</v>
      </c>
      <c r="N494" s="77">
        <v>2.8192951345284999E-2</v>
      </c>
      <c r="O494" s="77">
        <v>4.2839808186111199E-4</v>
      </c>
      <c r="P494" s="77">
        <v>2.8726595507817001E-2</v>
      </c>
      <c r="Q494" s="77">
        <v>2.87265955078169E-2</v>
      </c>
      <c r="R494" s="77">
        <v>0</v>
      </c>
      <c r="S494" s="77">
        <v>3.9857995081000001E-8</v>
      </c>
      <c r="T494" s="77" t="s">
        <v>150</v>
      </c>
      <c r="U494" s="105">
        <v>2.5415086612550399E-3</v>
      </c>
      <c r="V494" s="105">
        <v>0</v>
      </c>
      <c r="W494" s="101">
        <v>2.5414389283323199E-3</v>
      </c>
    </row>
    <row r="495" spans="2:23" x14ac:dyDescent="0.35">
      <c r="B495" s="55" t="s">
        <v>112</v>
      </c>
      <c r="C495" s="76" t="s">
        <v>135</v>
      </c>
      <c r="D495" s="55" t="s">
        <v>62</v>
      </c>
      <c r="E495" s="55" t="s">
        <v>159</v>
      </c>
      <c r="F495" s="70">
        <v>201.21</v>
      </c>
      <c r="G495" s="77">
        <v>50404</v>
      </c>
      <c r="H495" s="77">
        <v>201.21</v>
      </c>
      <c r="I495" s="77">
        <v>1</v>
      </c>
      <c r="J495" s="77">
        <v>-2.5180730000000001E-12</v>
      </c>
      <c r="K495" s="77">
        <v>0</v>
      </c>
      <c r="L495" s="77">
        <v>-8.9464099999999998E-13</v>
      </c>
      <c r="M495" s="77">
        <v>0</v>
      </c>
      <c r="N495" s="77">
        <v>-1.623432E-12</v>
      </c>
      <c r="O495" s="77">
        <v>0</v>
      </c>
      <c r="P495" s="77">
        <v>-1.3181939999999999E-12</v>
      </c>
      <c r="Q495" s="77">
        <v>-1.318193E-12</v>
      </c>
      <c r="R495" s="77">
        <v>0</v>
      </c>
      <c r="S495" s="77">
        <v>0</v>
      </c>
      <c r="T495" s="77" t="s">
        <v>151</v>
      </c>
      <c r="U495" s="105">
        <v>0</v>
      </c>
      <c r="V495" s="105">
        <v>0</v>
      </c>
      <c r="W495" s="101">
        <v>0</v>
      </c>
    </row>
    <row r="496" spans="2:23" x14ac:dyDescent="0.35">
      <c r="B496" s="55" t="s">
        <v>112</v>
      </c>
      <c r="C496" s="76" t="s">
        <v>135</v>
      </c>
      <c r="D496" s="55" t="s">
        <v>62</v>
      </c>
      <c r="E496" s="55" t="s">
        <v>160</v>
      </c>
      <c r="F496" s="70">
        <v>198.03</v>
      </c>
      <c r="G496" s="77">
        <v>50499</v>
      </c>
      <c r="H496" s="77">
        <v>198.03</v>
      </c>
      <c r="I496" s="77">
        <v>1</v>
      </c>
      <c r="J496" s="77">
        <v>2.374775E-12</v>
      </c>
      <c r="K496" s="77">
        <v>0</v>
      </c>
      <c r="L496" s="77">
        <v>1.2416909999999999E-12</v>
      </c>
      <c r="M496" s="77">
        <v>0</v>
      </c>
      <c r="N496" s="77">
        <v>1.1330839999999999E-12</v>
      </c>
      <c r="O496" s="77">
        <v>0</v>
      </c>
      <c r="P496" s="77">
        <v>7.4308E-13</v>
      </c>
      <c r="Q496" s="77">
        <v>7.4308200000000004E-13</v>
      </c>
      <c r="R496" s="77">
        <v>0</v>
      </c>
      <c r="S496" s="77">
        <v>0</v>
      </c>
      <c r="T496" s="77" t="s">
        <v>151</v>
      </c>
      <c r="U496" s="105">
        <v>0</v>
      </c>
      <c r="V496" s="105">
        <v>0</v>
      </c>
      <c r="W496" s="101">
        <v>0</v>
      </c>
    </row>
    <row r="497" spans="2:23" x14ac:dyDescent="0.35">
      <c r="B497" s="55" t="s">
        <v>112</v>
      </c>
      <c r="C497" s="76" t="s">
        <v>135</v>
      </c>
      <c r="D497" s="55" t="s">
        <v>62</v>
      </c>
      <c r="E497" s="55" t="s">
        <v>160</v>
      </c>
      <c r="F497" s="70">
        <v>198.03</v>
      </c>
      <c r="G497" s="77">
        <v>50554</v>
      </c>
      <c r="H497" s="77">
        <v>198.03</v>
      </c>
      <c r="I497" s="77">
        <v>1</v>
      </c>
      <c r="J497" s="77">
        <v>-2.6911630000000001E-12</v>
      </c>
      <c r="K497" s="77">
        <v>0</v>
      </c>
      <c r="L497" s="77">
        <v>-1.849851E-12</v>
      </c>
      <c r="M497" s="77">
        <v>0</v>
      </c>
      <c r="N497" s="77">
        <v>-8.4131100000000005E-13</v>
      </c>
      <c r="O497" s="77">
        <v>0</v>
      </c>
      <c r="P497" s="77">
        <v>-6.9066000000000001E-13</v>
      </c>
      <c r="Q497" s="77">
        <v>-6.9065900000000004E-13</v>
      </c>
      <c r="R497" s="77">
        <v>0</v>
      </c>
      <c r="S497" s="77">
        <v>0</v>
      </c>
      <c r="T497" s="77" t="s">
        <v>151</v>
      </c>
      <c r="U497" s="105">
        <v>0</v>
      </c>
      <c r="V497" s="105">
        <v>0</v>
      </c>
      <c r="W497" s="101">
        <v>0</v>
      </c>
    </row>
    <row r="498" spans="2:23" x14ac:dyDescent="0.35">
      <c r="B498" s="55" t="s">
        <v>112</v>
      </c>
      <c r="C498" s="76" t="s">
        <v>135</v>
      </c>
      <c r="D498" s="55" t="s">
        <v>62</v>
      </c>
      <c r="E498" s="55" t="s">
        <v>161</v>
      </c>
      <c r="F498" s="70">
        <v>198.03</v>
      </c>
      <c r="G498" s="77">
        <v>50604</v>
      </c>
      <c r="H498" s="77">
        <v>198.03</v>
      </c>
      <c r="I498" s="77">
        <v>1</v>
      </c>
      <c r="J498" s="77">
        <v>4.6888899999999996E-13</v>
      </c>
      <c r="K498" s="77">
        <v>0</v>
      </c>
      <c r="L498" s="77">
        <v>2.3257400000000002E-13</v>
      </c>
      <c r="M498" s="77">
        <v>0</v>
      </c>
      <c r="N498" s="77">
        <v>2.3631400000000002E-13</v>
      </c>
      <c r="O498" s="77">
        <v>0</v>
      </c>
      <c r="P498" s="77">
        <v>2.1712599999999999E-13</v>
      </c>
      <c r="Q498" s="77">
        <v>2.1712699999999999E-13</v>
      </c>
      <c r="R498" s="77">
        <v>0</v>
      </c>
      <c r="S498" s="77">
        <v>0</v>
      </c>
      <c r="T498" s="77" t="s">
        <v>151</v>
      </c>
      <c r="U498" s="105">
        <v>0</v>
      </c>
      <c r="V498" s="105">
        <v>0</v>
      </c>
      <c r="W498" s="101">
        <v>0</v>
      </c>
    </row>
    <row r="499" spans="2:23" x14ac:dyDescent="0.35">
      <c r="B499" s="55" t="s">
        <v>112</v>
      </c>
      <c r="C499" s="76" t="s">
        <v>135</v>
      </c>
      <c r="D499" s="55" t="s">
        <v>62</v>
      </c>
      <c r="E499" s="55" t="s">
        <v>162</v>
      </c>
      <c r="F499" s="70">
        <v>202.39</v>
      </c>
      <c r="G499" s="77">
        <v>50750</v>
      </c>
      <c r="H499" s="77">
        <v>203.34</v>
      </c>
      <c r="I499" s="77">
        <v>1</v>
      </c>
      <c r="J499" s="77">
        <v>96.525122336650995</v>
      </c>
      <c r="K499" s="77">
        <v>0.22267867188632001</v>
      </c>
      <c r="L499" s="77">
        <v>96.543002764672806</v>
      </c>
      <c r="M499" s="77">
        <v>0.222761178049389</v>
      </c>
      <c r="N499" s="77">
        <v>-1.78804280218103E-2</v>
      </c>
      <c r="O499" s="77">
        <v>-8.2506163068914003E-5</v>
      </c>
      <c r="P499" s="77">
        <v>-1.8065315359592399E-2</v>
      </c>
      <c r="Q499" s="77">
        <v>-1.8065315359592299E-2</v>
      </c>
      <c r="R499" s="77">
        <v>0</v>
      </c>
      <c r="S499" s="77">
        <v>7.7998992950000006E-9</v>
      </c>
      <c r="T499" s="77" t="s">
        <v>150</v>
      </c>
      <c r="U499" s="105">
        <v>2.4879384974491801E-4</v>
      </c>
      <c r="V499" s="105">
        <v>0</v>
      </c>
      <c r="W499" s="101">
        <v>2.4878702343637002E-4</v>
      </c>
    </row>
    <row r="500" spans="2:23" x14ac:dyDescent="0.35">
      <c r="B500" s="55" t="s">
        <v>112</v>
      </c>
      <c r="C500" s="76" t="s">
        <v>135</v>
      </c>
      <c r="D500" s="55" t="s">
        <v>62</v>
      </c>
      <c r="E500" s="55" t="s">
        <v>162</v>
      </c>
      <c r="F500" s="70">
        <v>202.39</v>
      </c>
      <c r="G500" s="77">
        <v>50800</v>
      </c>
      <c r="H500" s="77">
        <v>201.67</v>
      </c>
      <c r="I500" s="77">
        <v>1</v>
      </c>
      <c r="J500" s="77">
        <v>-93.243653842244697</v>
      </c>
      <c r="K500" s="77">
        <v>0.162584886960639</v>
      </c>
      <c r="L500" s="77">
        <v>-93.261607093726298</v>
      </c>
      <c r="M500" s="77">
        <v>0.16264750158907601</v>
      </c>
      <c r="N500" s="77">
        <v>1.7953251481661599E-2</v>
      </c>
      <c r="O500" s="77">
        <v>-6.2614628436796004E-5</v>
      </c>
      <c r="P500" s="77">
        <v>1.8065315358007001E-2</v>
      </c>
      <c r="Q500" s="77">
        <v>1.8065315358007001E-2</v>
      </c>
      <c r="R500" s="77">
        <v>0</v>
      </c>
      <c r="S500" s="77">
        <v>6.1028500749999999E-9</v>
      </c>
      <c r="T500" s="77" t="s">
        <v>150</v>
      </c>
      <c r="U500" s="105">
        <v>2.76307683710352E-4</v>
      </c>
      <c r="V500" s="105">
        <v>0</v>
      </c>
      <c r="W500" s="101">
        <v>2.7630010248796602E-4</v>
      </c>
    </row>
    <row r="501" spans="2:23" x14ac:dyDescent="0.35">
      <c r="B501" s="55" t="s">
        <v>112</v>
      </c>
      <c r="C501" s="76" t="s">
        <v>135</v>
      </c>
      <c r="D501" s="55" t="s">
        <v>62</v>
      </c>
      <c r="E501" s="55" t="s">
        <v>163</v>
      </c>
      <c r="F501" s="70">
        <v>203.62</v>
      </c>
      <c r="G501" s="77">
        <v>50750</v>
      </c>
      <c r="H501" s="77">
        <v>203.34</v>
      </c>
      <c r="I501" s="77">
        <v>1</v>
      </c>
      <c r="J501" s="77">
        <v>-88.256484171554405</v>
      </c>
      <c r="K501" s="77">
        <v>5.9197973187261201E-2</v>
      </c>
      <c r="L501" s="77">
        <v>-88.274311236546893</v>
      </c>
      <c r="M501" s="77">
        <v>5.9221890584579301E-2</v>
      </c>
      <c r="N501" s="77">
        <v>1.7827064992470599E-2</v>
      </c>
      <c r="O501" s="77">
        <v>-2.3917397318142001E-5</v>
      </c>
      <c r="P501" s="77">
        <v>1.8065315359633301E-2</v>
      </c>
      <c r="Q501" s="77">
        <v>1.8065315359633301E-2</v>
      </c>
      <c r="R501" s="77">
        <v>0</v>
      </c>
      <c r="S501" s="77">
        <v>2.4803027050000002E-9</v>
      </c>
      <c r="T501" s="77" t="s">
        <v>151</v>
      </c>
      <c r="U501" s="105">
        <v>1.2486619159616001E-4</v>
      </c>
      <c r="V501" s="105">
        <v>0</v>
      </c>
      <c r="W501" s="101">
        <v>1.24862765566329E-4</v>
      </c>
    </row>
    <row r="502" spans="2:23" x14ac:dyDescent="0.35">
      <c r="B502" s="55" t="s">
        <v>112</v>
      </c>
      <c r="C502" s="76" t="s">
        <v>135</v>
      </c>
      <c r="D502" s="55" t="s">
        <v>62</v>
      </c>
      <c r="E502" s="55" t="s">
        <v>163</v>
      </c>
      <c r="F502" s="70">
        <v>203.62</v>
      </c>
      <c r="G502" s="77">
        <v>50950</v>
      </c>
      <c r="H502" s="77">
        <v>204.04</v>
      </c>
      <c r="I502" s="77">
        <v>1</v>
      </c>
      <c r="J502" s="77">
        <v>114.126976028897</v>
      </c>
      <c r="K502" s="77">
        <v>0.114619706586004</v>
      </c>
      <c r="L502" s="77">
        <v>114.144772590583</v>
      </c>
      <c r="M502" s="77">
        <v>0.114655456165853</v>
      </c>
      <c r="N502" s="77">
        <v>-1.7796561686211899E-2</v>
      </c>
      <c r="O502" s="77">
        <v>-3.5749579848612999E-5</v>
      </c>
      <c r="P502" s="77">
        <v>-1.80653153616721E-2</v>
      </c>
      <c r="Q502" s="77">
        <v>-1.80653153616721E-2</v>
      </c>
      <c r="R502" s="77">
        <v>0</v>
      </c>
      <c r="S502" s="77">
        <v>2.871929448E-9</v>
      </c>
      <c r="T502" s="77" t="s">
        <v>150</v>
      </c>
      <c r="U502" s="105">
        <v>1.87719047666083E-4</v>
      </c>
      <c r="V502" s="105">
        <v>0</v>
      </c>
      <c r="W502" s="101">
        <v>1.8771389710411701E-4</v>
      </c>
    </row>
    <row r="503" spans="2:23" x14ac:dyDescent="0.35">
      <c r="B503" s="55" t="s">
        <v>112</v>
      </c>
      <c r="C503" s="76" t="s">
        <v>135</v>
      </c>
      <c r="D503" s="55" t="s">
        <v>62</v>
      </c>
      <c r="E503" s="55" t="s">
        <v>164</v>
      </c>
      <c r="F503" s="70">
        <v>201.67</v>
      </c>
      <c r="G503" s="77">
        <v>51300</v>
      </c>
      <c r="H503" s="77">
        <v>202.25</v>
      </c>
      <c r="I503" s="77">
        <v>1</v>
      </c>
      <c r="J503" s="77">
        <v>64.598859882127599</v>
      </c>
      <c r="K503" s="77">
        <v>6.3888824407463296E-2</v>
      </c>
      <c r="L503" s="77">
        <v>64.623785144008195</v>
      </c>
      <c r="M503" s="77">
        <v>6.3938136513048999E-2</v>
      </c>
      <c r="N503" s="77">
        <v>-2.4925261880515099E-2</v>
      </c>
      <c r="O503" s="77">
        <v>-4.931210558567E-5</v>
      </c>
      <c r="P503" s="77">
        <v>-2.5264569349724101E-2</v>
      </c>
      <c r="Q503" s="77">
        <v>-2.5264569349724101E-2</v>
      </c>
      <c r="R503" s="77">
        <v>0</v>
      </c>
      <c r="S503" s="77">
        <v>9.7723494900000005E-9</v>
      </c>
      <c r="T503" s="77" t="s">
        <v>150</v>
      </c>
      <c r="U503" s="105">
        <v>4.4975790466171501E-3</v>
      </c>
      <c r="V503" s="105">
        <v>0</v>
      </c>
      <c r="W503" s="101">
        <v>4.4974556437986299E-3</v>
      </c>
    </row>
    <row r="504" spans="2:23" x14ac:dyDescent="0.35">
      <c r="B504" s="55" t="s">
        <v>112</v>
      </c>
      <c r="C504" s="76" t="s">
        <v>135</v>
      </c>
      <c r="D504" s="55" t="s">
        <v>62</v>
      </c>
      <c r="E504" s="55" t="s">
        <v>165</v>
      </c>
      <c r="F504" s="70">
        <v>200.58</v>
      </c>
      <c r="G504" s="77">
        <v>54750</v>
      </c>
      <c r="H504" s="77">
        <v>205.46</v>
      </c>
      <c r="I504" s="77">
        <v>1</v>
      </c>
      <c r="J504" s="77">
        <v>124.542958359447</v>
      </c>
      <c r="K504" s="77">
        <v>1.64865871361213</v>
      </c>
      <c r="L504" s="77">
        <v>124.52995366095899</v>
      </c>
      <c r="M504" s="77">
        <v>1.6483144277469199</v>
      </c>
      <c r="N504" s="77">
        <v>1.30046984875287E-2</v>
      </c>
      <c r="O504" s="77">
        <v>3.4428586521244298E-4</v>
      </c>
      <c r="P504" s="77">
        <v>1.32154226884801E-2</v>
      </c>
      <c r="Q504" s="77">
        <v>1.321542268848E-2</v>
      </c>
      <c r="R504" s="77">
        <v>0</v>
      </c>
      <c r="S504" s="77">
        <v>1.8563271810000001E-8</v>
      </c>
      <c r="T504" s="77" t="s">
        <v>151</v>
      </c>
      <c r="U504" s="105">
        <v>6.43398773629009E-3</v>
      </c>
      <c r="V504" s="105">
        <v>0</v>
      </c>
      <c r="W504" s="101">
        <v>6.4338112030457003E-3</v>
      </c>
    </row>
    <row r="505" spans="2:23" x14ac:dyDescent="0.35">
      <c r="B505" s="55" t="s">
        <v>112</v>
      </c>
      <c r="C505" s="76" t="s">
        <v>135</v>
      </c>
      <c r="D505" s="55" t="s">
        <v>62</v>
      </c>
      <c r="E505" s="55" t="s">
        <v>166</v>
      </c>
      <c r="F505" s="70">
        <v>204.04</v>
      </c>
      <c r="G505" s="77">
        <v>53150</v>
      </c>
      <c r="H505" s="77">
        <v>206.05</v>
      </c>
      <c r="I505" s="77">
        <v>1</v>
      </c>
      <c r="J505" s="77">
        <v>82.390537709077705</v>
      </c>
      <c r="K505" s="77">
        <v>0.298680830975602</v>
      </c>
      <c r="L505" s="77">
        <v>82.403687522640595</v>
      </c>
      <c r="M505" s="77">
        <v>0.29877617956247599</v>
      </c>
      <c r="N505" s="77">
        <v>-1.3149813562862701E-2</v>
      </c>
      <c r="O505" s="77">
        <v>-9.5348586873429E-5</v>
      </c>
      <c r="P505" s="77">
        <v>-1.34439433259331E-2</v>
      </c>
      <c r="Q505" s="77">
        <v>-1.34439433259331E-2</v>
      </c>
      <c r="R505" s="77">
        <v>0</v>
      </c>
      <c r="S505" s="77">
        <v>7.9525429350000003E-9</v>
      </c>
      <c r="T505" s="77" t="s">
        <v>150</v>
      </c>
      <c r="U505" s="105">
        <v>6.8803742658921198E-3</v>
      </c>
      <c r="V505" s="105">
        <v>0</v>
      </c>
      <c r="W505" s="101">
        <v>6.8801854848683603E-3</v>
      </c>
    </row>
    <row r="506" spans="2:23" x14ac:dyDescent="0.35">
      <c r="B506" s="55" t="s">
        <v>112</v>
      </c>
      <c r="C506" s="76" t="s">
        <v>135</v>
      </c>
      <c r="D506" s="55" t="s">
        <v>62</v>
      </c>
      <c r="E506" s="55" t="s">
        <v>166</v>
      </c>
      <c r="F506" s="70">
        <v>204.04</v>
      </c>
      <c r="G506" s="77">
        <v>54500</v>
      </c>
      <c r="H506" s="77">
        <v>203.81</v>
      </c>
      <c r="I506" s="77">
        <v>1</v>
      </c>
      <c r="J506" s="77">
        <v>27.182531927452899</v>
      </c>
      <c r="K506" s="77">
        <v>4.0912341624819999E-2</v>
      </c>
      <c r="L506" s="77">
        <v>27.187106195824398</v>
      </c>
      <c r="M506" s="77">
        <v>4.0926112216689001E-2</v>
      </c>
      <c r="N506" s="77">
        <v>-4.5742683714933303E-3</v>
      </c>
      <c r="O506" s="77">
        <v>-1.3770591868953999E-5</v>
      </c>
      <c r="P506" s="77">
        <v>-4.6213720374704698E-3</v>
      </c>
      <c r="Q506" s="77">
        <v>-4.6213720374704698E-3</v>
      </c>
      <c r="R506" s="77">
        <v>0</v>
      </c>
      <c r="S506" s="77">
        <v>1.182541492E-9</v>
      </c>
      <c r="T506" s="77" t="s">
        <v>150</v>
      </c>
      <c r="U506" s="105">
        <v>-3.86024967231986E-3</v>
      </c>
      <c r="V506" s="105">
        <v>0</v>
      </c>
      <c r="W506" s="101">
        <v>-3.8603555883437498E-3</v>
      </c>
    </row>
    <row r="507" spans="2:23" x14ac:dyDescent="0.35">
      <c r="B507" s="55" t="s">
        <v>112</v>
      </c>
      <c r="C507" s="76" t="s">
        <v>135</v>
      </c>
      <c r="D507" s="55" t="s">
        <v>62</v>
      </c>
      <c r="E507" s="55" t="s">
        <v>167</v>
      </c>
      <c r="F507" s="70">
        <v>196.72</v>
      </c>
      <c r="G507" s="77">
        <v>51250</v>
      </c>
      <c r="H507" s="77">
        <v>196.72</v>
      </c>
      <c r="I507" s="77">
        <v>1</v>
      </c>
      <c r="J507" s="77">
        <v>-3.6733700000000001E-13</v>
      </c>
      <c r="K507" s="77">
        <v>0</v>
      </c>
      <c r="L507" s="77">
        <v>1.3486370000000001E-12</v>
      </c>
      <c r="M507" s="77">
        <v>0</v>
      </c>
      <c r="N507" s="77">
        <v>-1.7159740000000001E-12</v>
      </c>
      <c r="O507" s="77">
        <v>0</v>
      </c>
      <c r="P507" s="77">
        <v>-1.4884750000000001E-12</v>
      </c>
      <c r="Q507" s="77">
        <v>-1.4884750000000001E-12</v>
      </c>
      <c r="R507" s="77">
        <v>0</v>
      </c>
      <c r="S507" s="77">
        <v>0</v>
      </c>
      <c r="T507" s="77" t="s">
        <v>151</v>
      </c>
      <c r="U507" s="105">
        <v>0</v>
      </c>
      <c r="V507" s="105">
        <v>0</v>
      </c>
      <c r="W507" s="101">
        <v>0</v>
      </c>
    </row>
    <row r="508" spans="2:23" x14ac:dyDescent="0.35">
      <c r="B508" s="55" t="s">
        <v>112</v>
      </c>
      <c r="C508" s="76" t="s">
        <v>135</v>
      </c>
      <c r="D508" s="55" t="s">
        <v>62</v>
      </c>
      <c r="E508" s="55" t="s">
        <v>168</v>
      </c>
      <c r="F508" s="70">
        <v>202.25</v>
      </c>
      <c r="G508" s="77">
        <v>53200</v>
      </c>
      <c r="H508" s="77">
        <v>204.2</v>
      </c>
      <c r="I508" s="77">
        <v>1</v>
      </c>
      <c r="J508" s="77">
        <v>68.964446129718198</v>
      </c>
      <c r="K508" s="77">
        <v>0.24493888374390799</v>
      </c>
      <c r="L508" s="77">
        <v>68.989258496716104</v>
      </c>
      <c r="M508" s="77">
        <v>0.245115166078226</v>
      </c>
      <c r="N508" s="77">
        <v>-2.4812366997872801E-2</v>
      </c>
      <c r="O508" s="77">
        <v>-1.7628233431724901E-4</v>
      </c>
      <c r="P508" s="77">
        <v>-2.5264569350852702E-2</v>
      </c>
      <c r="Q508" s="77">
        <v>-2.5264569350852601E-2</v>
      </c>
      <c r="R508" s="77">
        <v>0</v>
      </c>
      <c r="S508" s="77">
        <v>3.2872370920999997E-8</v>
      </c>
      <c r="T508" s="77" t="s">
        <v>151</v>
      </c>
      <c r="U508" s="105">
        <v>1.25591382542287E-2</v>
      </c>
      <c r="V508" s="105">
        <v>0</v>
      </c>
      <c r="W508" s="101">
        <v>1.2558793661495E-2</v>
      </c>
    </row>
    <row r="509" spans="2:23" x14ac:dyDescent="0.35">
      <c r="B509" s="55" t="s">
        <v>112</v>
      </c>
      <c r="C509" s="76" t="s">
        <v>135</v>
      </c>
      <c r="D509" s="55" t="s">
        <v>62</v>
      </c>
      <c r="E509" s="55" t="s">
        <v>169</v>
      </c>
      <c r="F509" s="70">
        <v>206.21</v>
      </c>
      <c r="G509" s="77">
        <v>53100</v>
      </c>
      <c r="H509" s="77">
        <v>206.21</v>
      </c>
      <c r="I509" s="77">
        <v>1</v>
      </c>
      <c r="J509" s="77">
        <v>-8.8340430999999999E-11</v>
      </c>
      <c r="K509" s="77">
        <v>0</v>
      </c>
      <c r="L509" s="77">
        <v>-9.1236984999999998E-11</v>
      </c>
      <c r="M509" s="77">
        <v>0</v>
      </c>
      <c r="N509" s="77">
        <v>2.8965549999999999E-12</v>
      </c>
      <c r="O509" s="77">
        <v>0</v>
      </c>
      <c r="P509" s="77">
        <v>1.4532279999999999E-12</v>
      </c>
      <c r="Q509" s="77">
        <v>1.4532269999999999E-12</v>
      </c>
      <c r="R509" s="77">
        <v>0</v>
      </c>
      <c r="S509" s="77">
        <v>0</v>
      </c>
      <c r="T509" s="77" t="s">
        <v>151</v>
      </c>
      <c r="U509" s="105">
        <v>0</v>
      </c>
      <c r="V509" s="105">
        <v>0</v>
      </c>
      <c r="W509" s="101">
        <v>0</v>
      </c>
    </row>
    <row r="510" spans="2:23" x14ac:dyDescent="0.35">
      <c r="B510" s="55" t="s">
        <v>112</v>
      </c>
      <c r="C510" s="76" t="s">
        <v>135</v>
      </c>
      <c r="D510" s="55" t="s">
        <v>62</v>
      </c>
      <c r="E510" s="55" t="s">
        <v>170</v>
      </c>
      <c r="F510" s="70">
        <v>206.21</v>
      </c>
      <c r="G510" s="77">
        <v>52000</v>
      </c>
      <c r="H510" s="77">
        <v>206.21</v>
      </c>
      <c r="I510" s="77">
        <v>1</v>
      </c>
      <c r="J510" s="77">
        <v>-2.4170206000000002E-11</v>
      </c>
      <c r="K510" s="77">
        <v>0</v>
      </c>
      <c r="L510" s="77">
        <v>-1.7557909E-11</v>
      </c>
      <c r="M510" s="77">
        <v>0</v>
      </c>
      <c r="N510" s="77">
        <v>-6.6122969999999999E-12</v>
      </c>
      <c r="O510" s="77">
        <v>0</v>
      </c>
      <c r="P510" s="77">
        <v>-5.4825990000000003E-12</v>
      </c>
      <c r="Q510" s="77">
        <v>-5.4826000000000001E-12</v>
      </c>
      <c r="R510" s="77">
        <v>0</v>
      </c>
      <c r="S510" s="77">
        <v>0</v>
      </c>
      <c r="T510" s="77" t="s">
        <v>151</v>
      </c>
      <c r="U510" s="105">
        <v>0</v>
      </c>
      <c r="V510" s="105">
        <v>0</v>
      </c>
      <c r="W510" s="101">
        <v>0</v>
      </c>
    </row>
    <row r="511" spans="2:23" x14ac:dyDescent="0.35">
      <c r="B511" s="55" t="s">
        <v>112</v>
      </c>
      <c r="C511" s="76" t="s">
        <v>135</v>
      </c>
      <c r="D511" s="55" t="s">
        <v>62</v>
      </c>
      <c r="E511" s="55" t="s">
        <v>170</v>
      </c>
      <c r="F511" s="70">
        <v>206.21</v>
      </c>
      <c r="G511" s="77">
        <v>53050</v>
      </c>
      <c r="H511" s="77">
        <v>205.87</v>
      </c>
      <c r="I511" s="77">
        <v>1</v>
      </c>
      <c r="J511" s="77">
        <v>-84.926245126185194</v>
      </c>
      <c r="K511" s="77">
        <v>6.77971908455893E-2</v>
      </c>
      <c r="L511" s="77">
        <v>-84.933124934183297</v>
      </c>
      <c r="M511" s="77">
        <v>6.7808175684204594E-2</v>
      </c>
      <c r="N511" s="77">
        <v>6.8798079980725299E-3</v>
      </c>
      <c r="O511" s="77">
        <v>-1.0984838615275999E-5</v>
      </c>
      <c r="P511" s="77">
        <v>7.1041820357107197E-3</v>
      </c>
      <c r="Q511" s="77">
        <v>7.1041820357107197E-3</v>
      </c>
      <c r="R511" s="77">
        <v>0</v>
      </c>
      <c r="S511" s="77">
        <v>4.7441238300000001E-10</v>
      </c>
      <c r="T511" s="77" t="s">
        <v>150</v>
      </c>
      <c r="U511" s="105">
        <v>7.5818571053197999E-5</v>
      </c>
      <c r="V511" s="105">
        <v>0</v>
      </c>
      <c r="W511" s="101">
        <v>7.5816490772836602E-5</v>
      </c>
    </row>
    <row r="512" spans="2:23" x14ac:dyDescent="0.35">
      <c r="B512" s="55" t="s">
        <v>112</v>
      </c>
      <c r="C512" s="76" t="s">
        <v>135</v>
      </c>
      <c r="D512" s="55" t="s">
        <v>62</v>
      </c>
      <c r="E512" s="55" t="s">
        <v>170</v>
      </c>
      <c r="F512" s="70">
        <v>206.21</v>
      </c>
      <c r="G512" s="77">
        <v>53050</v>
      </c>
      <c r="H512" s="77">
        <v>205.87</v>
      </c>
      <c r="I512" s="77">
        <v>2</v>
      </c>
      <c r="J512" s="77">
        <v>-75.109901556432902</v>
      </c>
      <c r="K512" s="77">
        <v>4.7952727150444803E-2</v>
      </c>
      <c r="L512" s="77">
        <v>-75.115986150196093</v>
      </c>
      <c r="M512" s="77">
        <v>4.7960496690189799E-2</v>
      </c>
      <c r="N512" s="77">
        <v>6.0845937631781597E-3</v>
      </c>
      <c r="O512" s="77">
        <v>-7.7695397449599993E-6</v>
      </c>
      <c r="P512" s="77">
        <v>6.2830331485296499E-3</v>
      </c>
      <c r="Q512" s="77">
        <v>6.2830331485296403E-3</v>
      </c>
      <c r="R512" s="77">
        <v>0</v>
      </c>
      <c r="S512" s="77">
        <v>3.35550297E-10</v>
      </c>
      <c r="T512" s="77" t="s">
        <v>150</v>
      </c>
      <c r="U512" s="105">
        <v>4.6792591042894301E-4</v>
      </c>
      <c r="V512" s="105">
        <v>0</v>
      </c>
      <c r="W512" s="101">
        <v>4.6791307166043901E-4</v>
      </c>
    </row>
    <row r="513" spans="2:23" x14ac:dyDescent="0.35">
      <c r="B513" s="55" t="s">
        <v>112</v>
      </c>
      <c r="C513" s="76" t="s">
        <v>135</v>
      </c>
      <c r="D513" s="55" t="s">
        <v>62</v>
      </c>
      <c r="E513" s="55" t="s">
        <v>170</v>
      </c>
      <c r="F513" s="70">
        <v>206.21</v>
      </c>
      <c r="G513" s="77">
        <v>53100</v>
      </c>
      <c r="H513" s="77">
        <v>206.21</v>
      </c>
      <c r="I513" s="77">
        <v>2</v>
      </c>
      <c r="J513" s="77">
        <v>-2.3326092000000001E-11</v>
      </c>
      <c r="K513" s="77">
        <v>0</v>
      </c>
      <c r="L513" s="77">
        <v>-1.7572873999999999E-11</v>
      </c>
      <c r="M513" s="77">
        <v>0</v>
      </c>
      <c r="N513" s="77">
        <v>-5.7532180000000001E-12</v>
      </c>
      <c r="O513" s="77">
        <v>0</v>
      </c>
      <c r="P513" s="77">
        <v>-4.9112719999999999E-12</v>
      </c>
      <c r="Q513" s="77">
        <v>-4.9112719999999999E-12</v>
      </c>
      <c r="R513" s="77">
        <v>0</v>
      </c>
      <c r="S513" s="77">
        <v>0</v>
      </c>
      <c r="T513" s="77" t="s">
        <v>151</v>
      </c>
      <c r="U513" s="105">
        <v>0</v>
      </c>
      <c r="V513" s="105">
        <v>0</v>
      </c>
      <c r="W513" s="101">
        <v>0</v>
      </c>
    </row>
    <row r="514" spans="2:23" x14ac:dyDescent="0.35">
      <c r="B514" s="55" t="s">
        <v>112</v>
      </c>
      <c r="C514" s="76" t="s">
        <v>135</v>
      </c>
      <c r="D514" s="55" t="s">
        <v>62</v>
      </c>
      <c r="E514" s="55" t="s">
        <v>171</v>
      </c>
      <c r="F514" s="70">
        <v>206.33</v>
      </c>
      <c r="G514" s="77">
        <v>53000</v>
      </c>
      <c r="H514" s="77">
        <v>206.21</v>
      </c>
      <c r="I514" s="77">
        <v>1</v>
      </c>
      <c r="J514" s="77">
        <v>-32.805934886203197</v>
      </c>
      <c r="K514" s="77">
        <v>0</v>
      </c>
      <c r="L514" s="77">
        <v>-32.805982037454299</v>
      </c>
      <c r="M514" s="77">
        <v>0</v>
      </c>
      <c r="N514" s="77">
        <v>4.7151251109100998E-5</v>
      </c>
      <c r="O514" s="77">
        <v>0</v>
      </c>
      <c r="P514" s="77">
        <v>4.5980798735656998E-5</v>
      </c>
      <c r="Q514" s="77">
        <v>4.5980798735658001E-5</v>
      </c>
      <c r="R514" s="77">
        <v>0</v>
      </c>
      <c r="S514" s="77">
        <v>0</v>
      </c>
      <c r="T514" s="77" t="s">
        <v>150</v>
      </c>
      <c r="U514" s="105">
        <v>5.6581501330920002E-6</v>
      </c>
      <c r="V514" s="105">
        <v>0</v>
      </c>
      <c r="W514" s="101">
        <v>5.6579948869769697E-6</v>
      </c>
    </row>
    <row r="515" spans="2:23" x14ac:dyDescent="0.35">
      <c r="B515" s="55" t="s">
        <v>112</v>
      </c>
      <c r="C515" s="76" t="s">
        <v>135</v>
      </c>
      <c r="D515" s="55" t="s">
        <v>62</v>
      </c>
      <c r="E515" s="55" t="s">
        <v>171</v>
      </c>
      <c r="F515" s="70">
        <v>206.33</v>
      </c>
      <c r="G515" s="77">
        <v>53000</v>
      </c>
      <c r="H515" s="77">
        <v>206.21</v>
      </c>
      <c r="I515" s="77">
        <v>2</v>
      </c>
      <c r="J515" s="77">
        <v>-28.978575816145899</v>
      </c>
      <c r="K515" s="77">
        <v>0</v>
      </c>
      <c r="L515" s="77">
        <v>-28.978617466417699</v>
      </c>
      <c r="M515" s="77">
        <v>0</v>
      </c>
      <c r="N515" s="77">
        <v>4.1650271798143999E-5</v>
      </c>
      <c r="O515" s="77">
        <v>0</v>
      </c>
      <c r="P515" s="77">
        <v>4.0616372233967999E-5</v>
      </c>
      <c r="Q515" s="77">
        <v>4.0616372233969002E-5</v>
      </c>
      <c r="R515" s="77">
        <v>0</v>
      </c>
      <c r="S515" s="77">
        <v>0</v>
      </c>
      <c r="T515" s="77" t="s">
        <v>150</v>
      </c>
      <c r="U515" s="105">
        <v>4.9980326157769999E-6</v>
      </c>
      <c r="V515" s="105">
        <v>0</v>
      </c>
      <c r="W515" s="101">
        <v>4.9978954817087701E-6</v>
      </c>
    </row>
    <row r="516" spans="2:23" x14ac:dyDescent="0.35">
      <c r="B516" s="55" t="s">
        <v>112</v>
      </c>
      <c r="C516" s="76" t="s">
        <v>135</v>
      </c>
      <c r="D516" s="55" t="s">
        <v>62</v>
      </c>
      <c r="E516" s="55" t="s">
        <v>171</v>
      </c>
      <c r="F516" s="70">
        <v>206.33</v>
      </c>
      <c r="G516" s="77">
        <v>53000</v>
      </c>
      <c r="H516" s="77">
        <v>206.21</v>
      </c>
      <c r="I516" s="77">
        <v>3</v>
      </c>
      <c r="J516" s="77">
        <v>-28.978575816145899</v>
      </c>
      <c r="K516" s="77">
        <v>0</v>
      </c>
      <c r="L516" s="77">
        <v>-28.978617466417699</v>
      </c>
      <c r="M516" s="77">
        <v>0</v>
      </c>
      <c r="N516" s="77">
        <v>4.1650271798143999E-5</v>
      </c>
      <c r="O516" s="77">
        <v>0</v>
      </c>
      <c r="P516" s="77">
        <v>4.0616372233967999E-5</v>
      </c>
      <c r="Q516" s="77">
        <v>4.0616372233969002E-5</v>
      </c>
      <c r="R516" s="77">
        <v>0</v>
      </c>
      <c r="S516" s="77">
        <v>0</v>
      </c>
      <c r="T516" s="77" t="s">
        <v>150</v>
      </c>
      <c r="U516" s="105">
        <v>4.9980326157769999E-6</v>
      </c>
      <c r="V516" s="105">
        <v>0</v>
      </c>
      <c r="W516" s="101">
        <v>4.9978954817087701E-6</v>
      </c>
    </row>
    <row r="517" spans="2:23" x14ac:dyDescent="0.35">
      <c r="B517" s="55" t="s">
        <v>112</v>
      </c>
      <c r="C517" s="76" t="s">
        <v>135</v>
      </c>
      <c r="D517" s="55" t="s">
        <v>62</v>
      </c>
      <c r="E517" s="55" t="s">
        <v>171</v>
      </c>
      <c r="F517" s="70">
        <v>206.33</v>
      </c>
      <c r="G517" s="77">
        <v>53000</v>
      </c>
      <c r="H517" s="77">
        <v>206.21</v>
      </c>
      <c r="I517" s="77">
        <v>4</v>
      </c>
      <c r="J517" s="77">
        <v>-31.805753944550499</v>
      </c>
      <c r="K517" s="77">
        <v>0</v>
      </c>
      <c r="L517" s="77">
        <v>-31.8057996582634</v>
      </c>
      <c r="M517" s="77">
        <v>0</v>
      </c>
      <c r="N517" s="77">
        <v>4.5713712976124999E-5</v>
      </c>
      <c r="O517" s="77">
        <v>0</v>
      </c>
      <c r="P517" s="77">
        <v>4.4578945129687003E-5</v>
      </c>
      <c r="Q517" s="77">
        <v>4.4578945129687003E-5</v>
      </c>
      <c r="R517" s="77">
        <v>0</v>
      </c>
      <c r="S517" s="77">
        <v>0</v>
      </c>
      <c r="T517" s="77" t="s">
        <v>150</v>
      </c>
      <c r="U517" s="105">
        <v>5.4856455571349997E-6</v>
      </c>
      <c r="V517" s="105">
        <v>0</v>
      </c>
      <c r="W517" s="101">
        <v>5.4854950441331998E-6</v>
      </c>
    </row>
    <row r="518" spans="2:23" x14ac:dyDescent="0.35">
      <c r="B518" s="55" t="s">
        <v>112</v>
      </c>
      <c r="C518" s="76" t="s">
        <v>135</v>
      </c>
      <c r="D518" s="55" t="s">
        <v>62</v>
      </c>
      <c r="E518" s="55" t="s">
        <v>171</v>
      </c>
      <c r="F518" s="70">
        <v>206.33</v>
      </c>
      <c r="G518" s="77">
        <v>53204</v>
      </c>
      <c r="H518" s="77">
        <v>205.24</v>
      </c>
      <c r="I518" s="77">
        <v>1</v>
      </c>
      <c r="J518" s="77">
        <v>-12.569537206975401</v>
      </c>
      <c r="K518" s="77">
        <v>2.0191539343365601E-2</v>
      </c>
      <c r="L518" s="77">
        <v>-12.569487195355</v>
      </c>
      <c r="M518" s="77">
        <v>2.0191378667665998E-2</v>
      </c>
      <c r="N518" s="77">
        <v>-5.0011620394974E-5</v>
      </c>
      <c r="O518" s="77">
        <v>1.6067569955499999E-7</v>
      </c>
      <c r="P518" s="77">
        <v>-6.0022288443032997E-5</v>
      </c>
      <c r="Q518" s="77">
        <v>-6.0022288443032997E-5</v>
      </c>
      <c r="R518" s="77">
        <v>0</v>
      </c>
      <c r="S518" s="77">
        <v>4.6042200000000001E-13</v>
      </c>
      <c r="T518" s="77" t="s">
        <v>150</v>
      </c>
      <c r="U518" s="105">
        <v>-2.1448017397656001E-5</v>
      </c>
      <c r="V518" s="105">
        <v>0</v>
      </c>
      <c r="W518" s="101">
        <v>-2.1448605879986398E-5</v>
      </c>
    </row>
    <row r="519" spans="2:23" x14ac:dyDescent="0.35">
      <c r="B519" s="55" t="s">
        <v>112</v>
      </c>
      <c r="C519" s="76" t="s">
        <v>135</v>
      </c>
      <c r="D519" s="55" t="s">
        <v>62</v>
      </c>
      <c r="E519" s="55" t="s">
        <v>171</v>
      </c>
      <c r="F519" s="70">
        <v>206.33</v>
      </c>
      <c r="G519" s="77">
        <v>53304</v>
      </c>
      <c r="H519" s="77">
        <v>206.82</v>
      </c>
      <c r="I519" s="77">
        <v>1</v>
      </c>
      <c r="J519" s="77">
        <v>17.885147474947999</v>
      </c>
      <c r="K519" s="77">
        <v>2.96527369685993E-2</v>
      </c>
      <c r="L519" s="77">
        <v>17.8851794379522</v>
      </c>
      <c r="M519" s="77">
        <v>2.96528429550223E-2</v>
      </c>
      <c r="N519" s="77">
        <v>-3.1963004193391997E-5</v>
      </c>
      <c r="O519" s="77">
        <v>-1.05986423013E-7</v>
      </c>
      <c r="P519" s="77">
        <v>-3.8345408775573002E-5</v>
      </c>
      <c r="Q519" s="77">
        <v>-3.8345408775573998E-5</v>
      </c>
      <c r="R519" s="77">
        <v>0</v>
      </c>
      <c r="S519" s="77">
        <v>1.36303E-13</v>
      </c>
      <c r="T519" s="77" t="s">
        <v>150</v>
      </c>
      <c r="U519" s="105">
        <v>-6.2322732790509996E-6</v>
      </c>
      <c r="V519" s="105">
        <v>0</v>
      </c>
      <c r="W519" s="101">
        <v>-6.2324442777328396E-6</v>
      </c>
    </row>
    <row r="520" spans="2:23" x14ac:dyDescent="0.35">
      <c r="B520" s="55" t="s">
        <v>112</v>
      </c>
      <c r="C520" s="76" t="s">
        <v>135</v>
      </c>
      <c r="D520" s="55" t="s">
        <v>62</v>
      </c>
      <c r="E520" s="55" t="s">
        <v>171</v>
      </c>
      <c r="F520" s="70">
        <v>206.33</v>
      </c>
      <c r="G520" s="77">
        <v>53354</v>
      </c>
      <c r="H520" s="77">
        <v>206.73</v>
      </c>
      <c r="I520" s="77">
        <v>1</v>
      </c>
      <c r="J520" s="77">
        <v>40.798584784335503</v>
      </c>
      <c r="K520" s="77">
        <v>3.49550149284968E-2</v>
      </c>
      <c r="L520" s="77">
        <v>40.7989676432314</v>
      </c>
      <c r="M520" s="77">
        <v>3.4955670975822403E-2</v>
      </c>
      <c r="N520" s="77">
        <v>-3.8285889597533502E-4</v>
      </c>
      <c r="O520" s="77">
        <v>-6.5604732556799995E-7</v>
      </c>
      <c r="P520" s="77">
        <v>-3.8751068718195802E-4</v>
      </c>
      <c r="Q520" s="77">
        <v>-3.8751068718195802E-4</v>
      </c>
      <c r="R520" s="77">
        <v>0</v>
      </c>
      <c r="S520" s="77">
        <v>3.1534550000000001E-12</v>
      </c>
      <c r="T520" s="77" t="s">
        <v>151</v>
      </c>
      <c r="U520" s="105">
        <v>1.7650104240505E-5</v>
      </c>
      <c r="V520" s="105">
        <v>0</v>
      </c>
      <c r="W520" s="101">
        <v>1.7649619963833502E-5</v>
      </c>
    </row>
    <row r="521" spans="2:23" x14ac:dyDescent="0.35">
      <c r="B521" s="55" t="s">
        <v>112</v>
      </c>
      <c r="C521" s="76" t="s">
        <v>135</v>
      </c>
      <c r="D521" s="55" t="s">
        <v>62</v>
      </c>
      <c r="E521" s="55" t="s">
        <v>171</v>
      </c>
      <c r="F521" s="70">
        <v>206.33</v>
      </c>
      <c r="G521" s="77">
        <v>53454</v>
      </c>
      <c r="H521" s="77">
        <v>207.44</v>
      </c>
      <c r="I521" s="77">
        <v>1</v>
      </c>
      <c r="J521" s="77">
        <v>37.7550536191929</v>
      </c>
      <c r="K521" s="77">
        <v>9.7215285832350298E-2</v>
      </c>
      <c r="L521" s="77">
        <v>37.755415138334499</v>
      </c>
      <c r="M521" s="77">
        <v>9.7217147588676195E-2</v>
      </c>
      <c r="N521" s="77">
        <v>-3.61519141667266E-4</v>
      </c>
      <c r="O521" s="77">
        <v>-1.861756325917E-6</v>
      </c>
      <c r="P521" s="77">
        <v>-3.6600459530952998E-4</v>
      </c>
      <c r="Q521" s="77">
        <v>-3.6600459530952998E-4</v>
      </c>
      <c r="R521" s="77">
        <v>0</v>
      </c>
      <c r="S521" s="77">
        <v>9.1360290000000004E-12</v>
      </c>
      <c r="T521" s="77" t="s">
        <v>151</v>
      </c>
      <c r="U521" s="105">
        <v>1.6116789763329E-5</v>
      </c>
      <c r="V521" s="105">
        <v>0</v>
      </c>
      <c r="W521" s="101">
        <v>1.6116347557141602E-5</v>
      </c>
    </row>
    <row r="522" spans="2:23" x14ac:dyDescent="0.35">
      <c r="B522" s="55" t="s">
        <v>112</v>
      </c>
      <c r="C522" s="76" t="s">
        <v>135</v>
      </c>
      <c r="D522" s="55" t="s">
        <v>62</v>
      </c>
      <c r="E522" s="55" t="s">
        <v>171</v>
      </c>
      <c r="F522" s="70">
        <v>206.33</v>
      </c>
      <c r="G522" s="77">
        <v>53604</v>
      </c>
      <c r="H522" s="77">
        <v>207.03</v>
      </c>
      <c r="I522" s="77">
        <v>1</v>
      </c>
      <c r="J522" s="77">
        <v>35.001772368315699</v>
      </c>
      <c r="K522" s="77">
        <v>5.3292896998167499E-2</v>
      </c>
      <c r="L522" s="77">
        <v>35.001518767964797</v>
      </c>
      <c r="M522" s="77">
        <v>5.3292124748792302E-2</v>
      </c>
      <c r="N522" s="77">
        <v>2.5360035096344498E-4</v>
      </c>
      <c r="O522" s="77">
        <v>7.7224937523299998E-7</v>
      </c>
      <c r="P522" s="77">
        <v>2.6492563769208501E-4</v>
      </c>
      <c r="Q522" s="77">
        <v>2.6492563769208398E-4</v>
      </c>
      <c r="R522" s="77">
        <v>0</v>
      </c>
      <c r="S522" s="77">
        <v>3.0530730000000002E-12</v>
      </c>
      <c r="T522" s="77" t="s">
        <v>151</v>
      </c>
      <c r="U522" s="105">
        <v>-1.7911744801311E-5</v>
      </c>
      <c r="V522" s="105">
        <v>0</v>
      </c>
      <c r="W522" s="101">
        <v>-1.7912236256773999E-5</v>
      </c>
    </row>
    <row r="523" spans="2:23" x14ac:dyDescent="0.35">
      <c r="B523" s="55" t="s">
        <v>112</v>
      </c>
      <c r="C523" s="76" t="s">
        <v>135</v>
      </c>
      <c r="D523" s="55" t="s">
        <v>62</v>
      </c>
      <c r="E523" s="55" t="s">
        <v>171</v>
      </c>
      <c r="F523" s="70">
        <v>206.33</v>
      </c>
      <c r="G523" s="77">
        <v>53654</v>
      </c>
      <c r="H523" s="77">
        <v>206.59</v>
      </c>
      <c r="I523" s="77">
        <v>1</v>
      </c>
      <c r="J523" s="77">
        <v>3.57985318390261</v>
      </c>
      <c r="K523" s="77">
        <v>6.2500456186837601E-4</v>
      </c>
      <c r="L523" s="77">
        <v>3.57945582104057</v>
      </c>
      <c r="M523" s="77">
        <v>6.24865818850081E-4</v>
      </c>
      <c r="N523" s="77">
        <v>3.9736286203684301E-4</v>
      </c>
      <c r="O523" s="77">
        <v>1.38743018295E-7</v>
      </c>
      <c r="P523" s="77">
        <v>4.1516485184853202E-4</v>
      </c>
      <c r="Q523" s="77">
        <v>4.1516485184853202E-4</v>
      </c>
      <c r="R523" s="77">
        <v>0</v>
      </c>
      <c r="S523" s="77">
        <v>8.4060880000000002E-12</v>
      </c>
      <c r="T523" s="77" t="s">
        <v>151</v>
      </c>
      <c r="U523" s="105">
        <v>-7.4669460572322996E-5</v>
      </c>
      <c r="V523" s="105">
        <v>0</v>
      </c>
      <c r="W523" s="101">
        <v>-7.4671509323839401E-5</v>
      </c>
    </row>
    <row r="524" spans="2:23" x14ac:dyDescent="0.35">
      <c r="B524" s="55" t="s">
        <v>112</v>
      </c>
      <c r="C524" s="76" t="s">
        <v>135</v>
      </c>
      <c r="D524" s="55" t="s">
        <v>62</v>
      </c>
      <c r="E524" s="55" t="s">
        <v>172</v>
      </c>
      <c r="F524" s="70">
        <v>205.87</v>
      </c>
      <c r="G524" s="77">
        <v>53150</v>
      </c>
      <c r="H524" s="77">
        <v>206.05</v>
      </c>
      <c r="I524" s="77">
        <v>1</v>
      </c>
      <c r="J524" s="77">
        <v>32.275528203411298</v>
      </c>
      <c r="K524" s="77">
        <v>2.8501177961339701E-2</v>
      </c>
      <c r="L524" s="77">
        <v>32.2750789930762</v>
      </c>
      <c r="M524" s="77">
        <v>2.8500384608894602E-2</v>
      </c>
      <c r="N524" s="77">
        <v>4.4921033518496899E-4</v>
      </c>
      <c r="O524" s="77">
        <v>7.93352445132E-7</v>
      </c>
      <c r="P524" s="77">
        <v>4.8142726157031899E-4</v>
      </c>
      <c r="Q524" s="77">
        <v>4.8142726157031801E-4</v>
      </c>
      <c r="R524" s="77">
        <v>0</v>
      </c>
      <c r="S524" s="77">
        <v>6.3412880000000004E-12</v>
      </c>
      <c r="T524" s="77" t="s">
        <v>151</v>
      </c>
      <c r="U524" s="105">
        <v>8.2541009266070002E-5</v>
      </c>
      <c r="V524" s="105">
        <v>0</v>
      </c>
      <c r="W524" s="101">
        <v>8.2538744538072594E-5</v>
      </c>
    </row>
    <row r="525" spans="2:23" x14ac:dyDescent="0.35">
      <c r="B525" s="55" t="s">
        <v>112</v>
      </c>
      <c r="C525" s="76" t="s">
        <v>135</v>
      </c>
      <c r="D525" s="55" t="s">
        <v>62</v>
      </c>
      <c r="E525" s="55" t="s">
        <v>172</v>
      </c>
      <c r="F525" s="70">
        <v>205.87</v>
      </c>
      <c r="G525" s="77">
        <v>53150</v>
      </c>
      <c r="H525" s="77">
        <v>206.05</v>
      </c>
      <c r="I525" s="77">
        <v>2</v>
      </c>
      <c r="J525" s="77">
        <v>32.180763204530102</v>
      </c>
      <c r="K525" s="77">
        <v>2.8365125644469202E-2</v>
      </c>
      <c r="L525" s="77">
        <v>32.180315313132702</v>
      </c>
      <c r="M525" s="77">
        <v>2.8364336079145899E-2</v>
      </c>
      <c r="N525" s="77">
        <v>4.4789139739820301E-4</v>
      </c>
      <c r="O525" s="77">
        <v>7.8956532330000003E-7</v>
      </c>
      <c r="P525" s="77">
        <v>4.8001373079441202E-4</v>
      </c>
      <c r="Q525" s="77">
        <v>4.8001373079441202E-4</v>
      </c>
      <c r="R525" s="77">
        <v>0</v>
      </c>
      <c r="S525" s="77">
        <v>6.3110170000000002E-12</v>
      </c>
      <c r="T525" s="77" t="s">
        <v>151</v>
      </c>
      <c r="U525" s="105">
        <v>8.1998422455291001E-5</v>
      </c>
      <c r="V525" s="105">
        <v>0</v>
      </c>
      <c r="W525" s="101">
        <v>8.1996172614578805E-5</v>
      </c>
    </row>
    <row r="526" spans="2:23" x14ac:dyDescent="0.35">
      <c r="B526" s="55" t="s">
        <v>112</v>
      </c>
      <c r="C526" s="76" t="s">
        <v>135</v>
      </c>
      <c r="D526" s="55" t="s">
        <v>62</v>
      </c>
      <c r="E526" s="55" t="s">
        <v>172</v>
      </c>
      <c r="F526" s="70">
        <v>205.87</v>
      </c>
      <c r="G526" s="77">
        <v>53900</v>
      </c>
      <c r="H526" s="77">
        <v>206.01</v>
      </c>
      <c r="I526" s="77">
        <v>1</v>
      </c>
      <c r="J526" s="77">
        <v>13.8322313370508</v>
      </c>
      <c r="K526" s="77">
        <v>8.9925393167994295E-3</v>
      </c>
      <c r="L526" s="77">
        <v>13.8385442614304</v>
      </c>
      <c r="M526" s="77">
        <v>9.0007494419517397E-3</v>
      </c>
      <c r="N526" s="77">
        <v>-6.3129243796339303E-3</v>
      </c>
      <c r="O526" s="77">
        <v>-8.210125152313E-6</v>
      </c>
      <c r="P526" s="77">
        <v>-6.45190647874556E-3</v>
      </c>
      <c r="Q526" s="77">
        <v>-6.45190647874556E-3</v>
      </c>
      <c r="R526" s="77">
        <v>0</v>
      </c>
      <c r="S526" s="77">
        <v>1.9564735689999998E-9</v>
      </c>
      <c r="T526" s="77" t="s">
        <v>150</v>
      </c>
      <c r="U526" s="105">
        <v>-8.0698376071874705E-4</v>
      </c>
      <c r="V526" s="105">
        <v>0</v>
      </c>
      <c r="W526" s="101">
        <v>-8.0700590242421496E-4</v>
      </c>
    </row>
    <row r="527" spans="2:23" x14ac:dyDescent="0.35">
      <c r="B527" s="55" t="s">
        <v>112</v>
      </c>
      <c r="C527" s="76" t="s">
        <v>135</v>
      </c>
      <c r="D527" s="55" t="s">
        <v>62</v>
      </c>
      <c r="E527" s="55" t="s">
        <v>172</v>
      </c>
      <c r="F527" s="70">
        <v>205.87</v>
      </c>
      <c r="G527" s="77">
        <v>53900</v>
      </c>
      <c r="H527" s="77">
        <v>206.01</v>
      </c>
      <c r="I527" s="77">
        <v>2</v>
      </c>
      <c r="J527" s="77">
        <v>13.815482554136899</v>
      </c>
      <c r="K527" s="77">
        <v>8.9440537774235808E-3</v>
      </c>
      <c r="L527" s="77">
        <v>13.8217878345004</v>
      </c>
      <c r="M527" s="77">
        <v>8.9522196356194104E-3</v>
      </c>
      <c r="N527" s="77">
        <v>-6.3052803634444697E-3</v>
      </c>
      <c r="O527" s="77">
        <v>-8.1658581958309996E-6</v>
      </c>
      <c r="P527" s="77">
        <v>-6.4440941758326202E-3</v>
      </c>
      <c r="Q527" s="77">
        <v>-6.4440941758326202E-3</v>
      </c>
      <c r="R527" s="77">
        <v>0</v>
      </c>
      <c r="S527" s="77">
        <v>1.945924749E-9</v>
      </c>
      <c r="T527" s="77" t="s">
        <v>150</v>
      </c>
      <c r="U527" s="105">
        <v>-7.9893758596731796E-4</v>
      </c>
      <c r="V527" s="105">
        <v>0</v>
      </c>
      <c r="W527" s="101">
        <v>-7.9895950690498404E-4</v>
      </c>
    </row>
    <row r="528" spans="2:23" x14ac:dyDescent="0.35">
      <c r="B528" s="55" t="s">
        <v>112</v>
      </c>
      <c r="C528" s="76" t="s">
        <v>135</v>
      </c>
      <c r="D528" s="55" t="s">
        <v>62</v>
      </c>
      <c r="E528" s="55" t="s">
        <v>173</v>
      </c>
      <c r="F528" s="70">
        <v>206.05</v>
      </c>
      <c r="G528" s="77">
        <v>53550</v>
      </c>
      <c r="H528" s="77">
        <v>206.17</v>
      </c>
      <c r="I528" s="77">
        <v>1</v>
      </c>
      <c r="J528" s="77">
        <v>17.8202548197611</v>
      </c>
      <c r="K528" s="77">
        <v>7.8120124532939398E-3</v>
      </c>
      <c r="L528" s="77">
        <v>17.825542412441798</v>
      </c>
      <c r="M528" s="77">
        <v>7.8166490725249393E-3</v>
      </c>
      <c r="N528" s="77">
        <v>-5.2875926807555203E-3</v>
      </c>
      <c r="O528" s="77">
        <v>-4.6366192309990003E-6</v>
      </c>
      <c r="P528" s="77">
        <v>-5.4027618714339899E-3</v>
      </c>
      <c r="Q528" s="77">
        <v>-5.4027618714339899E-3</v>
      </c>
      <c r="R528" s="77">
        <v>0</v>
      </c>
      <c r="S528" s="77">
        <v>7.18069962E-10</v>
      </c>
      <c r="T528" s="77" t="s">
        <v>150</v>
      </c>
      <c r="U528" s="105">
        <v>-3.2114246801062901E-4</v>
      </c>
      <c r="V528" s="105">
        <v>0</v>
      </c>
      <c r="W528" s="101">
        <v>-3.2115127939232703E-4</v>
      </c>
    </row>
    <row r="529" spans="2:23" x14ac:dyDescent="0.35">
      <c r="B529" s="55" t="s">
        <v>112</v>
      </c>
      <c r="C529" s="76" t="s">
        <v>135</v>
      </c>
      <c r="D529" s="55" t="s">
        <v>62</v>
      </c>
      <c r="E529" s="55" t="s">
        <v>173</v>
      </c>
      <c r="F529" s="70">
        <v>206.05</v>
      </c>
      <c r="G529" s="77">
        <v>54200</v>
      </c>
      <c r="H529" s="77">
        <v>206.12</v>
      </c>
      <c r="I529" s="77">
        <v>1</v>
      </c>
      <c r="J529" s="77">
        <v>30.581229205314798</v>
      </c>
      <c r="K529" s="77">
        <v>6.1723964260727796E-3</v>
      </c>
      <c r="L529" s="77">
        <v>30.586604477425801</v>
      </c>
      <c r="M529" s="77">
        <v>6.1745664648259896E-3</v>
      </c>
      <c r="N529" s="77">
        <v>-5.3752721110300597E-3</v>
      </c>
      <c r="O529" s="77">
        <v>-2.1700387532140002E-6</v>
      </c>
      <c r="P529" s="77">
        <v>-5.4905886234717502E-3</v>
      </c>
      <c r="Q529" s="77">
        <v>-5.4905886234717502E-3</v>
      </c>
      <c r="R529" s="77">
        <v>0</v>
      </c>
      <c r="S529" s="77">
        <v>1.98967319E-10</v>
      </c>
      <c r="T529" s="77" t="s">
        <v>150</v>
      </c>
      <c r="U529" s="105">
        <v>-7.0943388684091004E-5</v>
      </c>
      <c r="V529" s="105">
        <v>0</v>
      </c>
      <c r="W529" s="101">
        <v>-7.0945335201101203E-5</v>
      </c>
    </row>
    <row r="530" spans="2:23" x14ac:dyDescent="0.35">
      <c r="B530" s="55" t="s">
        <v>112</v>
      </c>
      <c r="C530" s="76" t="s">
        <v>135</v>
      </c>
      <c r="D530" s="55" t="s">
        <v>62</v>
      </c>
      <c r="E530" s="55" t="s">
        <v>174</v>
      </c>
      <c r="F530" s="70">
        <v>206.12</v>
      </c>
      <c r="G530" s="77">
        <v>53150</v>
      </c>
      <c r="H530" s="77">
        <v>206.05</v>
      </c>
      <c r="I530" s="77">
        <v>1</v>
      </c>
      <c r="J530" s="77">
        <v>-23.996568296137301</v>
      </c>
      <c r="K530" s="77">
        <v>0</v>
      </c>
      <c r="L530" s="77">
        <v>-23.9971053060655</v>
      </c>
      <c r="M530" s="77">
        <v>0</v>
      </c>
      <c r="N530" s="77">
        <v>5.3700992822258698E-4</v>
      </c>
      <c r="O530" s="77">
        <v>0</v>
      </c>
      <c r="P530" s="77">
        <v>5.5430761378011699E-4</v>
      </c>
      <c r="Q530" s="77">
        <v>5.5430761378011699E-4</v>
      </c>
      <c r="R530" s="77">
        <v>0</v>
      </c>
      <c r="S530" s="77">
        <v>0</v>
      </c>
      <c r="T530" s="77" t="s">
        <v>151</v>
      </c>
      <c r="U530" s="105">
        <v>3.7590694975577003E-5</v>
      </c>
      <c r="V530" s="105">
        <v>0</v>
      </c>
      <c r="W530" s="101">
        <v>3.7589663576759502E-5</v>
      </c>
    </row>
    <row r="531" spans="2:23" x14ac:dyDescent="0.35">
      <c r="B531" s="55" t="s">
        <v>112</v>
      </c>
      <c r="C531" s="76" t="s">
        <v>135</v>
      </c>
      <c r="D531" s="55" t="s">
        <v>62</v>
      </c>
      <c r="E531" s="55" t="s">
        <v>174</v>
      </c>
      <c r="F531" s="70">
        <v>206.12</v>
      </c>
      <c r="G531" s="77">
        <v>53150</v>
      </c>
      <c r="H531" s="77">
        <v>206.05</v>
      </c>
      <c r="I531" s="77">
        <v>2</v>
      </c>
      <c r="J531" s="77">
        <v>-20.147746323953701</v>
      </c>
      <c r="K531" s="77">
        <v>0</v>
      </c>
      <c r="L531" s="77">
        <v>-20.148197202582399</v>
      </c>
      <c r="M531" s="77">
        <v>0</v>
      </c>
      <c r="N531" s="77">
        <v>4.50878628735496E-4</v>
      </c>
      <c r="O531" s="77">
        <v>0</v>
      </c>
      <c r="P531" s="77">
        <v>4.6540192957630102E-4</v>
      </c>
      <c r="Q531" s="77">
        <v>4.6540192957630102E-4</v>
      </c>
      <c r="R531" s="77">
        <v>0</v>
      </c>
      <c r="S531" s="77">
        <v>0</v>
      </c>
      <c r="T531" s="77" t="s">
        <v>151</v>
      </c>
      <c r="U531" s="105">
        <v>3.1561504011482003E-5</v>
      </c>
      <c r="V531" s="105">
        <v>0</v>
      </c>
      <c r="W531" s="101">
        <v>3.1560638039252999E-5</v>
      </c>
    </row>
    <row r="532" spans="2:23" x14ac:dyDescent="0.35">
      <c r="B532" s="55" t="s">
        <v>112</v>
      </c>
      <c r="C532" s="76" t="s">
        <v>135</v>
      </c>
      <c r="D532" s="55" t="s">
        <v>62</v>
      </c>
      <c r="E532" s="55" t="s">
        <v>174</v>
      </c>
      <c r="F532" s="70">
        <v>206.12</v>
      </c>
      <c r="G532" s="77">
        <v>53150</v>
      </c>
      <c r="H532" s="77">
        <v>206.05</v>
      </c>
      <c r="I532" s="77">
        <v>3</v>
      </c>
      <c r="J532" s="77">
        <v>-24.651764700127199</v>
      </c>
      <c r="K532" s="77">
        <v>0</v>
      </c>
      <c r="L532" s="77">
        <v>-24.652316372442598</v>
      </c>
      <c r="M532" s="77">
        <v>0</v>
      </c>
      <c r="N532" s="77">
        <v>5.5167231536312799E-4</v>
      </c>
      <c r="O532" s="77">
        <v>0</v>
      </c>
      <c r="P532" s="77">
        <v>5.6944229265846005E-4</v>
      </c>
      <c r="Q532" s="77">
        <v>5.6944229265846005E-4</v>
      </c>
      <c r="R532" s="77">
        <v>0</v>
      </c>
      <c r="S532" s="77">
        <v>0</v>
      </c>
      <c r="T532" s="77" t="s">
        <v>151</v>
      </c>
      <c r="U532" s="105">
        <v>3.8617062075414998E-5</v>
      </c>
      <c r="V532" s="105">
        <v>0</v>
      </c>
      <c r="W532" s="101">
        <v>3.8616002515537601E-5</v>
      </c>
    </row>
    <row r="533" spans="2:23" x14ac:dyDescent="0.35">
      <c r="B533" s="55" t="s">
        <v>112</v>
      </c>
      <c r="C533" s="76" t="s">
        <v>135</v>
      </c>
      <c r="D533" s="55" t="s">
        <v>62</v>
      </c>
      <c r="E533" s="55" t="s">
        <v>174</v>
      </c>
      <c r="F533" s="70">
        <v>206.12</v>
      </c>
      <c r="G533" s="77">
        <v>53654</v>
      </c>
      <c r="H533" s="77">
        <v>206.59</v>
      </c>
      <c r="I533" s="77">
        <v>1</v>
      </c>
      <c r="J533" s="77">
        <v>43.210659408712203</v>
      </c>
      <c r="K533" s="77">
        <v>5.8628858117221801E-2</v>
      </c>
      <c r="L533" s="77">
        <v>43.210985420620297</v>
      </c>
      <c r="M533" s="77">
        <v>5.8629742796061202E-2</v>
      </c>
      <c r="N533" s="77">
        <v>-3.2601190810832602E-4</v>
      </c>
      <c r="O533" s="77">
        <v>-8.8467883944099995E-7</v>
      </c>
      <c r="P533" s="77">
        <v>-3.40045245921833E-4</v>
      </c>
      <c r="Q533" s="77">
        <v>-3.40045245921833E-4</v>
      </c>
      <c r="R533" s="77">
        <v>0</v>
      </c>
      <c r="S533" s="77">
        <v>3.6308060000000001E-12</v>
      </c>
      <c r="T533" s="77" t="s">
        <v>151</v>
      </c>
      <c r="U533" s="105">
        <v>-2.9332305101996002E-5</v>
      </c>
      <c r="V533" s="105">
        <v>0</v>
      </c>
      <c r="W533" s="101">
        <v>-2.9333109910335199E-5</v>
      </c>
    </row>
    <row r="534" spans="2:23" x14ac:dyDescent="0.35">
      <c r="B534" s="55" t="s">
        <v>112</v>
      </c>
      <c r="C534" s="76" t="s">
        <v>135</v>
      </c>
      <c r="D534" s="55" t="s">
        <v>62</v>
      </c>
      <c r="E534" s="55" t="s">
        <v>174</v>
      </c>
      <c r="F534" s="70">
        <v>206.12</v>
      </c>
      <c r="G534" s="77">
        <v>53654</v>
      </c>
      <c r="H534" s="77">
        <v>206.59</v>
      </c>
      <c r="I534" s="77">
        <v>2</v>
      </c>
      <c r="J534" s="77">
        <v>43.210659408712203</v>
      </c>
      <c r="K534" s="77">
        <v>5.8628858117221801E-2</v>
      </c>
      <c r="L534" s="77">
        <v>43.210985420620297</v>
      </c>
      <c r="M534" s="77">
        <v>5.8629742796061202E-2</v>
      </c>
      <c r="N534" s="77">
        <v>-3.2601190810832602E-4</v>
      </c>
      <c r="O534" s="77">
        <v>-8.8467883944099995E-7</v>
      </c>
      <c r="P534" s="77">
        <v>-3.40045245921833E-4</v>
      </c>
      <c r="Q534" s="77">
        <v>-3.40045245921833E-4</v>
      </c>
      <c r="R534" s="77">
        <v>0</v>
      </c>
      <c r="S534" s="77">
        <v>3.6308060000000001E-12</v>
      </c>
      <c r="T534" s="77" t="s">
        <v>151</v>
      </c>
      <c r="U534" s="105">
        <v>-2.9332305101996002E-5</v>
      </c>
      <c r="V534" s="105">
        <v>0</v>
      </c>
      <c r="W534" s="101">
        <v>-2.9333109910335199E-5</v>
      </c>
    </row>
    <row r="535" spans="2:23" x14ac:dyDescent="0.35">
      <c r="B535" s="55" t="s">
        <v>112</v>
      </c>
      <c r="C535" s="76" t="s">
        <v>135</v>
      </c>
      <c r="D535" s="55" t="s">
        <v>62</v>
      </c>
      <c r="E535" s="55" t="s">
        <v>174</v>
      </c>
      <c r="F535" s="70">
        <v>206.12</v>
      </c>
      <c r="G535" s="77">
        <v>53704</v>
      </c>
      <c r="H535" s="77">
        <v>206.54</v>
      </c>
      <c r="I535" s="77">
        <v>1</v>
      </c>
      <c r="J535" s="77">
        <v>16.678177250871698</v>
      </c>
      <c r="K535" s="77">
        <v>1.1627154730000399E-2</v>
      </c>
      <c r="L535" s="77">
        <v>16.678586009731902</v>
      </c>
      <c r="M535" s="77">
        <v>1.16277246676722E-2</v>
      </c>
      <c r="N535" s="77">
        <v>-4.0875886023750098E-4</v>
      </c>
      <c r="O535" s="77">
        <v>-5.6993767182100003E-7</v>
      </c>
      <c r="P535" s="77">
        <v>-4.1894772248352702E-4</v>
      </c>
      <c r="Q535" s="77">
        <v>-4.1894772248352702E-4</v>
      </c>
      <c r="R535" s="77">
        <v>0</v>
      </c>
      <c r="S535" s="77">
        <v>7.3366190000000005E-12</v>
      </c>
      <c r="T535" s="77" t="s">
        <v>151</v>
      </c>
      <c r="U535" s="105">
        <v>5.4083481472894997E-5</v>
      </c>
      <c r="V535" s="105">
        <v>0</v>
      </c>
      <c r="W535" s="101">
        <v>5.40819975514385E-5</v>
      </c>
    </row>
    <row r="536" spans="2:23" x14ac:dyDescent="0.35">
      <c r="B536" s="55" t="s">
        <v>112</v>
      </c>
      <c r="C536" s="76" t="s">
        <v>135</v>
      </c>
      <c r="D536" s="55" t="s">
        <v>62</v>
      </c>
      <c r="E536" s="55" t="s">
        <v>174</v>
      </c>
      <c r="F536" s="70">
        <v>206.12</v>
      </c>
      <c r="G536" s="77">
        <v>58004</v>
      </c>
      <c r="H536" s="77">
        <v>203.9</v>
      </c>
      <c r="I536" s="77">
        <v>1</v>
      </c>
      <c r="J536" s="77">
        <v>-34.493861810182999</v>
      </c>
      <c r="K536" s="77">
        <v>0.25200525324644402</v>
      </c>
      <c r="L536" s="77">
        <v>-34.4933806866647</v>
      </c>
      <c r="M536" s="77">
        <v>0.25199822331113803</v>
      </c>
      <c r="N536" s="77">
        <v>-4.8112351824225501E-4</v>
      </c>
      <c r="O536" s="77">
        <v>7.0299353057119997E-6</v>
      </c>
      <c r="P536" s="77">
        <v>-4.90113624537902E-4</v>
      </c>
      <c r="Q536" s="77">
        <v>-4.9011362453790298E-4</v>
      </c>
      <c r="R536" s="77">
        <v>0</v>
      </c>
      <c r="S536" s="77">
        <v>5.0876766999999998E-11</v>
      </c>
      <c r="T536" s="77" t="s">
        <v>151</v>
      </c>
      <c r="U536" s="105">
        <v>3.7311282652616401E-4</v>
      </c>
      <c r="V536" s="105">
        <v>0</v>
      </c>
      <c r="W536" s="101">
        <v>3.7310258920205102E-4</v>
      </c>
    </row>
    <row r="537" spans="2:23" x14ac:dyDescent="0.35">
      <c r="B537" s="55" t="s">
        <v>112</v>
      </c>
      <c r="C537" s="76" t="s">
        <v>135</v>
      </c>
      <c r="D537" s="55" t="s">
        <v>62</v>
      </c>
      <c r="E537" s="55" t="s">
        <v>175</v>
      </c>
      <c r="F537" s="70">
        <v>204.2</v>
      </c>
      <c r="G537" s="77">
        <v>53050</v>
      </c>
      <c r="H537" s="77">
        <v>205.87</v>
      </c>
      <c r="I537" s="77">
        <v>1</v>
      </c>
      <c r="J537" s="77">
        <v>171.73960678011699</v>
      </c>
      <c r="K537" s="77">
        <v>0.71081727014144003</v>
      </c>
      <c r="L537" s="77">
        <v>171.73644632682399</v>
      </c>
      <c r="M537" s="77">
        <v>0.71079110862688699</v>
      </c>
      <c r="N537" s="77">
        <v>3.1604532924944802E-3</v>
      </c>
      <c r="O537" s="77">
        <v>2.6161514552706002E-5</v>
      </c>
      <c r="P537" s="77">
        <v>3.36365846031581E-3</v>
      </c>
      <c r="Q537" s="77">
        <v>3.36365846031581E-3</v>
      </c>
      <c r="R537" s="77">
        <v>0</v>
      </c>
      <c r="S537" s="77">
        <v>2.72672178E-10</v>
      </c>
      <c r="T537" s="77" t="s">
        <v>150</v>
      </c>
      <c r="U537" s="105">
        <v>8.6069137848291001E-5</v>
      </c>
      <c r="V537" s="105">
        <v>0</v>
      </c>
      <c r="W537" s="101">
        <v>8.6066776316878605E-5</v>
      </c>
    </row>
    <row r="538" spans="2:23" x14ac:dyDescent="0.35">
      <c r="B538" s="55" t="s">
        <v>112</v>
      </c>
      <c r="C538" s="76" t="s">
        <v>135</v>
      </c>
      <c r="D538" s="55" t="s">
        <v>62</v>
      </c>
      <c r="E538" s="55" t="s">
        <v>175</v>
      </c>
      <c r="F538" s="70">
        <v>204.2</v>
      </c>
      <c r="G538" s="77">
        <v>53204</v>
      </c>
      <c r="H538" s="77">
        <v>205.24</v>
      </c>
      <c r="I538" s="77">
        <v>1</v>
      </c>
      <c r="J538" s="77">
        <v>26.731902595461001</v>
      </c>
      <c r="K538" s="77">
        <v>0</v>
      </c>
      <c r="L538" s="77">
        <v>26.731862099248399</v>
      </c>
      <c r="M538" s="77">
        <v>0</v>
      </c>
      <c r="N538" s="77">
        <v>4.0496212588836E-5</v>
      </c>
      <c r="O538" s="77">
        <v>0</v>
      </c>
      <c r="P538" s="77">
        <v>4.9183849129492001E-5</v>
      </c>
      <c r="Q538" s="77">
        <v>4.9183849129490998E-5</v>
      </c>
      <c r="R538" s="77">
        <v>0</v>
      </c>
      <c r="S538" s="77">
        <v>0</v>
      </c>
      <c r="T538" s="77" t="s">
        <v>151</v>
      </c>
      <c r="U538" s="105">
        <v>-4.2116061092391001E-5</v>
      </c>
      <c r="V538" s="105">
        <v>0</v>
      </c>
      <c r="W538" s="101">
        <v>-4.2117216656437701E-5</v>
      </c>
    </row>
    <row r="539" spans="2:23" x14ac:dyDescent="0.35">
      <c r="B539" s="55" t="s">
        <v>112</v>
      </c>
      <c r="C539" s="76" t="s">
        <v>135</v>
      </c>
      <c r="D539" s="55" t="s">
        <v>62</v>
      </c>
      <c r="E539" s="55" t="s">
        <v>175</v>
      </c>
      <c r="F539" s="70">
        <v>204.2</v>
      </c>
      <c r="G539" s="77">
        <v>53204</v>
      </c>
      <c r="H539" s="77">
        <v>205.24</v>
      </c>
      <c r="I539" s="77">
        <v>2</v>
      </c>
      <c r="J539" s="77">
        <v>26.731902595461001</v>
      </c>
      <c r="K539" s="77">
        <v>0</v>
      </c>
      <c r="L539" s="77">
        <v>26.731862099248399</v>
      </c>
      <c r="M539" s="77">
        <v>0</v>
      </c>
      <c r="N539" s="77">
        <v>4.0496212588836E-5</v>
      </c>
      <c r="O539" s="77">
        <v>0</v>
      </c>
      <c r="P539" s="77">
        <v>4.9183849129492001E-5</v>
      </c>
      <c r="Q539" s="77">
        <v>4.9183849129490998E-5</v>
      </c>
      <c r="R539" s="77">
        <v>0</v>
      </c>
      <c r="S539" s="77">
        <v>0</v>
      </c>
      <c r="T539" s="77" t="s">
        <v>151</v>
      </c>
      <c r="U539" s="105">
        <v>-4.2116061092391001E-5</v>
      </c>
      <c r="V539" s="105">
        <v>0</v>
      </c>
      <c r="W539" s="101">
        <v>-4.2117216656437701E-5</v>
      </c>
    </row>
    <row r="540" spans="2:23" x14ac:dyDescent="0.35">
      <c r="B540" s="55" t="s">
        <v>112</v>
      </c>
      <c r="C540" s="76" t="s">
        <v>135</v>
      </c>
      <c r="D540" s="55" t="s">
        <v>62</v>
      </c>
      <c r="E540" s="55" t="s">
        <v>176</v>
      </c>
      <c r="F540" s="70">
        <v>205.24</v>
      </c>
      <c r="G540" s="77">
        <v>53254</v>
      </c>
      <c r="H540" s="77">
        <v>206.2</v>
      </c>
      <c r="I540" s="77">
        <v>1</v>
      </c>
      <c r="J540" s="77">
        <v>22.0407946965876</v>
      </c>
      <c r="K540" s="77">
        <v>5.1202964892340899E-2</v>
      </c>
      <c r="L540" s="77">
        <v>22.0407947207833</v>
      </c>
      <c r="M540" s="77">
        <v>5.1202965004759002E-2</v>
      </c>
      <c r="N540" s="77">
        <v>-2.4195714876E-8</v>
      </c>
      <c r="O540" s="77">
        <v>-1.12418115E-10</v>
      </c>
      <c r="P540" s="77">
        <v>5.3596800000000004E-13</v>
      </c>
      <c r="Q540" s="77">
        <v>5.3596800000000004E-13</v>
      </c>
      <c r="R540" s="77">
        <v>0</v>
      </c>
      <c r="S540" s="77">
        <v>0</v>
      </c>
      <c r="T540" s="77" t="s">
        <v>151</v>
      </c>
      <c r="U540" s="105">
        <v>1.01231626E-10</v>
      </c>
      <c r="V540" s="105">
        <v>0</v>
      </c>
      <c r="W540" s="101">
        <v>1.0122884845E-10</v>
      </c>
    </row>
    <row r="541" spans="2:23" x14ac:dyDescent="0.35">
      <c r="B541" s="55" t="s">
        <v>112</v>
      </c>
      <c r="C541" s="76" t="s">
        <v>135</v>
      </c>
      <c r="D541" s="55" t="s">
        <v>62</v>
      </c>
      <c r="E541" s="55" t="s">
        <v>176</v>
      </c>
      <c r="F541" s="70">
        <v>205.24</v>
      </c>
      <c r="G541" s="77">
        <v>53304</v>
      </c>
      <c r="H541" s="77">
        <v>206.82</v>
      </c>
      <c r="I541" s="77">
        <v>1</v>
      </c>
      <c r="J541" s="77">
        <v>29.499349602435</v>
      </c>
      <c r="K541" s="77">
        <v>9.6941575244088002E-2</v>
      </c>
      <c r="L541" s="77">
        <v>29.499317663089201</v>
      </c>
      <c r="M541" s="77">
        <v>9.6941365324286405E-2</v>
      </c>
      <c r="N541" s="77">
        <v>3.193934570711E-5</v>
      </c>
      <c r="O541" s="77">
        <v>2.09919801669E-7</v>
      </c>
      <c r="P541" s="77">
        <v>3.8345408489391001E-5</v>
      </c>
      <c r="Q541" s="77">
        <v>3.8345408489391001E-5</v>
      </c>
      <c r="R541" s="77">
        <v>0</v>
      </c>
      <c r="S541" s="77">
        <v>1.63799E-13</v>
      </c>
      <c r="T541" s="77" t="s">
        <v>151</v>
      </c>
      <c r="U541" s="105">
        <v>-7.2143894792799998E-6</v>
      </c>
      <c r="V541" s="105">
        <v>0</v>
      </c>
      <c r="W541" s="101">
        <v>-7.2145874248828299E-6</v>
      </c>
    </row>
    <row r="542" spans="2:23" x14ac:dyDescent="0.35">
      <c r="B542" s="55" t="s">
        <v>112</v>
      </c>
      <c r="C542" s="76" t="s">
        <v>135</v>
      </c>
      <c r="D542" s="55" t="s">
        <v>62</v>
      </c>
      <c r="E542" s="55" t="s">
        <v>176</v>
      </c>
      <c r="F542" s="70">
        <v>205.24</v>
      </c>
      <c r="G542" s="77">
        <v>54104</v>
      </c>
      <c r="H542" s="77">
        <v>206.05</v>
      </c>
      <c r="I542" s="77">
        <v>1</v>
      </c>
      <c r="J542" s="77">
        <v>20.030536376286101</v>
      </c>
      <c r="K542" s="77">
        <v>3.9640771887145897E-2</v>
      </c>
      <c r="L542" s="77">
        <v>20.030536422657999</v>
      </c>
      <c r="M542" s="77">
        <v>3.9640772070687502E-2</v>
      </c>
      <c r="N542" s="77">
        <v>-4.6371906315000002E-8</v>
      </c>
      <c r="O542" s="77">
        <v>-1.8354157699999999E-10</v>
      </c>
      <c r="P542" s="77">
        <v>5.7119700000000001E-13</v>
      </c>
      <c r="Q542" s="77">
        <v>5.7119700000000001E-13</v>
      </c>
      <c r="R542" s="77">
        <v>0</v>
      </c>
      <c r="S542" s="77">
        <v>0</v>
      </c>
      <c r="T542" s="77" t="s">
        <v>151</v>
      </c>
      <c r="U542" s="105">
        <v>-1.83163512E-10</v>
      </c>
      <c r="V542" s="105">
        <v>0</v>
      </c>
      <c r="W542" s="101">
        <v>-1.8316853757E-10</v>
      </c>
    </row>
    <row r="543" spans="2:23" x14ac:dyDescent="0.35">
      <c r="B543" s="55" t="s">
        <v>112</v>
      </c>
      <c r="C543" s="76" t="s">
        <v>135</v>
      </c>
      <c r="D543" s="55" t="s">
        <v>62</v>
      </c>
      <c r="E543" s="55" t="s">
        <v>177</v>
      </c>
      <c r="F543" s="70">
        <v>206.2</v>
      </c>
      <c r="G543" s="77">
        <v>54104</v>
      </c>
      <c r="H543" s="77">
        <v>206.05</v>
      </c>
      <c r="I543" s="77">
        <v>1</v>
      </c>
      <c r="J543" s="77">
        <v>-4.2861114247616898</v>
      </c>
      <c r="K543" s="77">
        <v>1.6092778003434099E-3</v>
      </c>
      <c r="L543" s="77">
        <v>-4.2861114006125396</v>
      </c>
      <c r="M543" s="77">
        <v>1.6092777822091699E-3</v>
      </c>
      <c r="N543" s="77">
        <v>-2.4149145184000001E-8</v>
      </c>
      <c r="O543" s="77">
        <v>1.8134238E-11</v>
      </c>
      <c r="P543" s="77">
        <v>7.4873000000000003E-14</v>
      </c>
      <c r="Q543" s="77">
        <v>7.4873000000000003E-14</v>
      </c>
      <c r="R543" s="77">
        <v>0</v>
      </c>
      <c r="S543" s="77">
        <v>0</v>
      </c>
      <c r="T543" s="77" t="s">
        <v>151</v>
      </c>
      <c r="U543" s="105">
        <v>1.1554806E-10</v>
      </c>
      <c r="V543" s="105">
        <v>0</v>
      </c>
      <c r="W543" s="101">
        <v>1.1554488964E-10</v>
      </c>
    </row>
    <row r="544" spans="2:23" x14ac:dyDescent="0.35">
      <c r="B544" s="55" t="s">
        <v>112</v>
      </c>
      <c r="C544" s="76" t="s">
        <v>135</v>
      </c>
      <c r="D544" s="55" t="s">
        <v>62</v>
      </c>
      <c r="E544" s="55" t="s">
        <v>178</v>
      </c>
      <c r="F544" s="70">
        <v>206.73</v>
      </c>
      <c r="G544" s="77">
        <v>53404</v>
      </c>
      <c r="H544" s="77">
        <v>207.47</v>
      </c>
      <c r="I544" s="77">
        <v>1</v>
      </c>
      <c r="J544" s="77">
        <v>13.3213828097676</v>
      </c>
      <c r="K544" s="77">
        <v>1.7249038124536799E-2</v>
      </c>
      <c r="L544" s="77">
        <v>13.3217647961085</v>
      </c>
      <c r="M544" s="77">
        <v>1.72500273598916E-2</v>
      </c>
      <c r="N544" s="77">
        <v>-3.8198634094710498E-4</v>
      </c>
      <c r="O544" s="77">
        <v>-9.8923535482399992E-7</v>
      </c>
      <c r="P544" s="77">
        <v>-3.87510685861966E-4</v>
      </c>
      <c r="Q544" s="77">
        <v>-3.8751068586196697E-4</v>
      </c>
      <c r="R544" s="77">
        <v>0</v>
      </c>
      <c r="S544" s="77">
        <v>1.4595992E-11</v>
      </c>
      <c r="T544" s="77" t="s">
        <v>151</v>
      </c>
      <c r="U544" s="105">
        <v>7.7799250316851006E-5</v>
      </c>
      <c r="V544" s="105">
        <v>0</v>
      </c>
      <c r="W544" s="101">
        <v>7.7797115691384994E-5</v>
      </c>
    </row>
    <row r="545" spans="2:23" x14ac:dyDescent="0.35">
      <c r="B545" s="55" t="s">
        <v>112</v>
      </c>
      <c r="C545" s="76" t="s">
        <v>135</v>
      </c>
      <c r="D545" s="55" t="s">
        <v>62</v>
      </c>
      <c r="E545" s="55" t="s">
        <v>179</v>
      </c>
      <c r="F545" s="70">
        <v>207.47</v>
      </c>
      <c r="G545" s="77">
        <v>53854</v>
      </c>
      <c r="H545" s="77">
        <v>204.99</v>
      </c>
      <c r="I545" s="77">
        <v>1</v>
      </c>
      <c r="J545" s="77">
        <v>-35.855652458878303</v>
      </c>
      <c r="K545" s="77">
        <v>0.25382149917031599</v>
      </c>
      <c r="L545" s="77">
        <v>-35.855268247343503</v>
      </c>
      <c r="M545" s="77">
        <v>0.25381605954679398</v>
      </c>
      <c r="N545" s="77">
        <v>-3.8421153479295501E-4</v>
      </c>
      <c r="O545" s="77">
        <v>5.4396235225390001E-6</v>
      </c>
      <c r="P545" s="77">
        <v>-3.8751068601438498E-4</v>
      </c>
      <c r="Q545" s="77">
        <v>-3.8751068601438601E-4</v>
      </c>
      <c r="R545" s="77">
        <v>0</v>
      </c>
      <c r="S545" s="77">
        <v>2.9646984E-11</v>
      </c>
      <c r="T545" s="77" t="s">
        <v>151</v>
      </c>
      <c r="U545" s="105">
        <v>1.6896895276660999E-4</v>
      </c>
      <c r="V545" s="105">
        <v>0</v>
      </c>
      <c r="W545" s="101">
        <v>1.6896431666242999E-4</v>
      </c>
    </row>
    <row r="546" spans="2:23" x14ac:dyDescent="0.35">
      <c r="B546" s="55" t="s">
        <v>112</v>
      </c>
      <c r="C546" s="76" t="s">
        <v>135</v>
      </c>
      <c r="D546" s="55" t="s">
        <v>62</v>
      </c>
      <c r="E546" s="55" t="s">
        <v>180</v>
      </c>
      <c r="F546" s="70">
        <v>207.44</v>
      </c>
      <c r="G546" s="77">
        <v>53754</v>
      </c>
      <c r="H546" s="77">
        <v>205.7</v>
      </c>
      <c r="I546" s="77">
        <v>1</v>
      </c>
      <c r="J546" s="77">
        <v>-28.009479483026102</v>
      </c>
      <c r="K546" s="77">
        <v>0.127250918615612</v>
      </c>
      <c r="L546" s="77">
        <v>-28.0091172490968</v>
      </c>
      <c r="M546" s="77">
        <v>0.12724762727974701</v>
      </c>
      <c r="N546" s="77">
        <v>-3.62233929279698E-4</v>
      </c>
      <c r="O546" s="77">
        <v>3.2913358652240001E-6</v>
      </c>
      <c r="P546" s="77">
        <v>-3.66004593629073E-4</v>
      </c>
      <c r="Q546" s="77">
        <v>-3.6600459362907202E-4</v>
      </c>
      <c r="R546" s="77">
        <v>0</v>
      </c>
      <c r="S546" s="77">
        <v>2.1728208999999999E-11</v>
      </c>
      <c r="T546" s="77" t="s">
        <v>151</v>
      </c>
      <c r="U546" s="105">
        <v>4.9604212732548003E-5</v>
      </c>
      <c r="V546" s="105">
        <v>0</v>
      </c>
      <c r="W546" s="101">
        <v>4.9602851711518997E-5</v>
      </c>
    </row>
    <row r="547" spans="2:23" x14ac:dyDescent="0.35">
      <c r="B547" s="55" t="s">
        <v>112</v>
      </c>
      <c r="C547" s="76" t="s">
        <v>135</v>
      </c>
      <c r="D547" s="55" t="s">
        <v>62</v>
      </c>
      <c r="E547" s="55" t="s">
        <v>181</v>
      </c>
      <c r="F547" s="70">
        <v>206.17</v>
      </c>
      <c r="G547" s="77">
        <v>54050</v>
      </c>
      <c r="H547" s="77">
        <v>206.17</v>
      </c>
      <c r="I547" s="77">
        <v>1</v>
      </c>
      <c r="J547" s="77">
        <v>17.2743644286342</v>
      </c>
      <c r="K547" s="77">
        <v>4.3268531629922901E-3</v>
      </c>
      <c r="L547" s="77">
        <v>17.2820574010541</v>
      </c>
      <c r="M547" s="77">
        <v>4.3307078661932504E-3</v>
      </c>
      <c r="N547" s="77">
        <v>-7.6929724198981902E-3</v>
      </c>
      <c r="O547" s="77">
        <v>-3.8547032009600003E-6</v>
      </c>
      <c r="P547" s="77">
        <v>-7.8519409646485797E-3</v>
      </c>
      <c r="Q547" s="77">
        <v>-7.8519409646485693E-3</v>
      </c>
      <c r="R547" s="77">
        <v>0</v>
      </c>
      <c r="S547" s="77">
        <v>8.9396816499999996E-10</v>
      </c>
      <c r="T547" s="77" t="s">
        <v>150</v>
      </c>
      <c r="U547" s="105">
        <v>-7.9472415894186002E-4</v>
      </c>
      <c r="V547" s="105">
        <v>0</v>
      </c>
      <c r="W547" s="101">
        <v>-7.9474596427316004E-4</v>
      </c>
    </row>
    <row r="548" spans="2:23" x14ac:dyDescent="0.35">
      <c r="B548" s="55" t="s">
        <v>112</v>
      </c>
      <c r="C548" s="76" t="s">
        <v>135</v>
      </c>
      <c r="D548" s="55" t="s">
        <v>62</v>
      </c>
      <c r="E548" s="55" t="s">
        <v>181</v>
      </c>
      <c r="F548" s="70">
        <v>206.17</v>
      </c>
      <c r="G548" s="77">
        <v>54850</v>
      </c>
      <c r="H548" s="77">
        <v>206.08</v>
      </c>
      <c r="I548" s="77">
        <v>1</v>
      </c>
      <c r="J548" s="77">
        <v>-12.787482108113901</v>
      </c>
      <c r="K548" s="77">
        <v>4.2678641351651999E-3</v>
      </c>
      <c r="L548" s="77">
        <v>-12.7845191204001</v>
      </c>
      <c r="M548" s="77">
        <v>4.2658865505507499E-3</v>
      </c>
      <c r="N548" s="77">
        <v>-2.9629877138226401E-3</v>
      </c>
      <c r="O548" s="77">
        <v>1.9775846144519999E-6</v>
      </c>
      <c r="P548" s="77">
        <v>-3.04140953117667E-3</v>
      </c>
      <c r="Q548" s="77">
        <v>-3.0414095311766601E-3</v>
      </c>
      <c r="R548" s="77">
        <v>0</v>
      </c>
      <c r="S548" s="77">
        <v>2.4142948799999998E-10</v>
      </c>
      <c r="T548" s="77" t="s">
        <v>151</v>
      </c>
      <c r="U548" s="105">
        <v>1.40960734409937E-4</v>
      </c>
      <c r="V548" s="105">
        <v>0</v>
      </c>
      <c r="W548" s="101">
        <v>1.4095686678432099E-4</v>
      </c>
    </row>
    <row r="549" spans="2:23" x14ac:dyDescent="0.35">
      <c r="B549" s="55" t="s">
        <v>112</v>
      </c>
      <c r="C549" s="76" t="s">
        <v>135</v>
      </c>
      <c r="D549" s="55" t="s">
        <v>62</v>
      </c>
      <c r="E549" s="55" t="s">
        <v>182</v>
      </c>
      <c r="F549" s="70">
        <v>207.03</v>
      </c>
      <c r="G549" s="77">
        <v>53654</v>
      </c>
      <c r="H549" s="77">
        <v>206.59</v>
      </c>
      <c r="I549" s="77">
        <v>1</v>
      </c>
      <c r="J549" s="77">
        <v>-31.685702360562601</v>
      </c>
      <c r="K549" s="77">
        <v>3.9456560749429E-2</v>
      </c>
      <c r="L549" s="77">
        <v>-31.685955890497301</v>
      </c>
      <c r="M549" s="77">
        <v>3.9457192167295402E-2</v>
      </c>
      <c r="N549" s="77">
        <v>2.53529934668428E-4</v>
      </c>
      <c r="O549" s="77">
        <v>-6.3141786638700005E-7</v>
      </c>
      <c r="P549" s="77">
        <v>2.6492563723368401E-4</v>
      </c>
      <c r="Q549" s="77">
        <v>2.6492563723368298E-4</v>
      </c>
      <c r="R549" s="77">
        <v>0</v>
      </c>
      <c r="S549" s="77">
        <v>2.7582939999999998E-12</v>
      </c>
      <c r="T549" s="77" t="s">
        <v>151</v>
      </c>
      <c r="U549" s="105">
        <v>-1.9030357693289998E-5</v>
      </c>
      <c r="V549" s="105">
        <v>0</v>
      </c>
      <c r="W549" s="101">
        <v>-1.9030879840817E-5</v>
      </c>
    </row>
    <row r="550" spans="2:23" x14ac:dyDescent="0.35">
      <c r="B550" s="55" t="s">
        <v>112</v>
      </c>
      <c r="C550" s="76" t="s">
        <v>135</v>
      </c>
      <c r="D550" s="55" t="s">
        <v>62</v>
      </c>
      <c r="E550" s="55" t="s">
        <v>183</v>
      </c>
      <c r="F550" s="70">
        <v>206.54</v>
      </c>
      <c r="G550" s="77">
        <v>58004</v>
      </c>
      <c r="H550" s="77">
        <v>203.9</v>
      </c>
      <c r="I550" s="77">
        <v>1</v>
      </c>
      <c r="J550" s="77">
        <v>-38.852592771091999</v>
      </c>
      <c r="K550" s="77">
        <v>0.311112889193984</v>
      </c>
      <c r="L550" s="77">
        <v>-38.852180999953198</v>
      </c>
      <c r="M550" s="77">
        <v>0.31110629469819001</v>
      </c>
      <c r="N550" s="77">
        <v>-4.1177113877521898E-4</v>
      </c>
      <c r="O550" s="77">
        <v>6.5944957942240003E-6</v>
      </c>
      <c r="P550" s="77">
        <v>-4.1894772262669402E-4</v>
      </c>
      <c r="Q550" s="77">
        <v>-4.1894772262669402E-4</v>
      </c>
      <c r="R550" s="77">
        <v>0</v>
      </c>
      <c r="S550" s="77">
        <v>3.6174094000000001E-11</v>
      </c>
      <c r="T550" s="77" t="s">
        <v>151</v>
      </c>
      <c r="U550" s="105">
        <v>2.6624662052403102E-4</v>
      </c>
      <c r="V550" s="105">
        <v>0</v>
      </c>
      <c r="W550" s="101">
        <v>2.6623931535316999E-4</v>
      </c>
    </row>
    <row r="551" spans="2:23" x14ac:dyDescent="0.35">
      <c r="B551" s="55" t="s">
        <v>112</v>
      </c>
      <c r="C551" s="76" t="s">
        <v>135</v>
      </c>
      <c r="D551" s="55" t="s">
        <v>62</v>
      </c>
      <c r="E551" s="55" t="s">
        <v>184</v>
      </c>
      <c r="F551" s="70">
        <v>205.7</v>
      </c>
      <c r="G551" s="77">
        <v>53854</v>
      </c>
      <c r="H551" s="77">
        <v>204.99</v>
      </c>
      <c r="I551" s="77">
        <v>1</v>
      </c>
      <c r="J551" s="77">
        <v>-40.742091772065599</v>
      </c>
      <c r="K551" s="77">
        <v>8.2165943077189094E-2</v>
      </c>
      <c r="L551" s="77">
        <v>-40.741613642676498</v>
      </c>
      <c r="M551" s="77">
        <v>8.2164014569351795E-2</v>
      </c>
      <c r="N551" s="77">
        <v>-4.7812938904212598E-4</v>
      </c>
      <c r="O551" s="77">
        <v>1.9285078372020002E-6</v>
      </c>
      <c r="P551" s="77">
        <v>-4.8260481263831301E-4</v>
      </c>
      <c r="Q551" s="77">
        <v>-4.8260481263831398E-4</v>
      </c>
      <c r="R551" s="77">
        <v>0</v>
      </c>
      <c r="S551" s="77">
        <v>1.1528917E-11</v>
      </c>
      <c r="T551" s="77" t="s">
        <v>150</v>
      </c>
      <c r="U551" s="105">
        <v>5.6537575610251999E-5</v>
      </c>
      <c r="V551" s="105">
        <v>0</v>
      </c>
      <c r="W551" s="101">
        <v>5.6536024354318403E-5</v>
      </c>
    </row>
    <row r="552" spans="2:23" x14ac:dyDescent="0.35">
      <c r="B552" s="55" t="s">
        <v>112</v>
      </c>
      <c r="C552" s="76" t="s">
        <v>135</v>
      </c>
      <c r="D552" s="55" t="s">
        <v>62</v>
      </c>
      <c r="E552" s="55" t="s">
        <v>184</v>
      </c>
      <c r="F552" s="70">
        <v>205.7</v>
      </c>
      <c r="G552" s="77">
        <v>58104</v>
      </c>
      <c r="H552" s="77">
        <v>203.61</v>
      </c>
      <c r="I552" s="77">
        <v>1</v>
      </c>
      <c r="J552" s="77">
        <v>-33.382640551857101</v>
      </c>
      <c r="K552" s="77">
        <v>0.14308904862354099</v>
      </c>
      <c r="L552" s="77">
        <v>-33.382754435303298</v>
      </c>
      <c r="M552" s="77">
        <v>0.14309002490950901</v>
      </c>
      <c r="N552" s="77">
        <v>1.13883446289931E-4</v>
      </c>
      <c r="O552" s="77">
        <v>-9.7628596838799996E-7</v>
      </c>
      <c r="P552" s="77">
        <v>1.1660021972802E-4</v>
      </c>
      <c r="Q552" s="77">
        <v>1.1660021972802E-4</v>
      </c>
      <c r="R552" s="77">
        <v>0</v>
      </c>
      <c r="S552" s="77">
        <v>1.745676E-12</v>
      </c>
      <c r="T552" s="77" t="s">
        <v>151</v>
      </c>
      <c r="U552" s="105">
        <v>3.8214597885584998E-5</v>
      </c>
      <c r="V552" s="105">
        <v>0</v>
      </c>
      <c r="W552" s="101">
        <v>3.8213549368362902E-5</v>
      </c>
    </row>
    <row r="553" spans="2:23" x14ac:dyDescent="0.35">
      <c r="B553" s="55" t="s">
        <v>112</v>
      </c>
      <c r="C553" s="76" t="s">
        <v>135</v>
      </c>
      <c r="D553" s="55" t="s">
        <v>62</v>
      </c>
      <c r="E553" s="55" t="s">
        <v>185</v>
      </c>
      <c r="F553" s="70">
        <v>206.03</v>
      </c>
      <c r="G553" s="77">
        <v>54050</v>
      </c>
      <c r="H553" s="77">
        <v>206.17</v>
      </c>
      <c r="I553" s="77">
        <v>1</v>
      </c>
      <c r="J553" s="77">
        <v>4.1681632363433199</v>
      </c>
      <c r="K553" s="77">
        <v>3.0751245033703098E-4</v>
      </c>
      <c r="L553" s="77">
        <v>4.1708256851520398</v>
      </c>
      <c r="M553" s="77">
        <v>3.07905428057854E-4</v>
      </c>
      <c r="N553" s="77">
        <v>-2.6624488087177698E-3</v>
      </c>
      <c r="O553" s="77">
        <v>-3.9297772082299998E-7</v>
      </c>
      <c r="P553" s="77">
        <v>-2.7625981613351499E-3</v>
      </c>
      <c r="Q553" s="77">
        <v>-2.7625981613351399E-3</v>
      </c>
      <c r="R553" s="77">
        <v>0</v>
      </c>
      <c r="S553" s="77">
        <v>1.3508548999999999E-10</v>
      </c>
      <c r="T553" s="77" t="s">
        <v>150</v>
      </c>
      <c r="U553" s="105">
        <v>2.9175012495882401E-4</v>
      </c>
      <c r="V553" s="105">
        <v>0</v>
      </c>
      <c r="W553" s="101">
        <v>2.91742120032762E-4</v>
      </c>
    </row>
    <row r="554" spans="2:23" x14ac:dyDescent="0.35">
      <c r="B554" s="55" t="s">
        <v>112</v>
      </c>
      <c r="C554" s="76" t="s">
        <v>135</v>
      </c>
      <c r="D554" s="55" t="s">
        <v>62</v>
      </c>
      <c r="E554" s="55" t="s">
        <v>185</v>
      </c>
      <c r="F554" s="70">
        <v>206.03</v>
      </c>
      <c r="G554" s="77">
        <v>56000</v>
      </c>
      <c r="H554" s="77">
        <v>207.76</v>
      </c>
      <c r="I554" s="77">
        <v>1</v>
      </c>
      <c r="J554" s="77">
        <v>42.824777438726201</v>
      </c>
      <c r="K554" s="77">
        <v>0.17789427157961399</v>
      </c>
      <c r="L554" s="77">
        <v>42.826913633897398</v>
      </c>
      <c r="M554" s="77">
        <v>0.177912019546315</v>
      </c>
      <c r="N554" s="77">
        <v>-2.13619517112074E-3</v>
      </c>
      <c r="O554" s="77">
        <v>-1.7747966700151001E-5</v>
      </c>
      <c r="P554" s="77">
        <v>-2.1763177232414399E-3</v>
      </c>
      <c r="Q554" s="77">
        <v>-2.1763177232414299E-3</v>
      </c>
      <c r="R554" s="77">
        <v>0</v>
      </c>
      <c r="S554" s="77">
        <v>4.5942680700000001E-10</v>
      </c>
      <c r="T554" s="77" t="s">
        <v>150</v>
      </c>
      <c r="U554" s="105">
        <v>2.3652075611166E-5</v>
      </c>
      <c r="V554" s="105">
        <v>0</v>
      </c>
      <c r="W554" s="101">
        <v>2.36514266547465E-5</v>
      </c>
    </row>
    <row r="555" spans="2:23" x14ac:dyDescent="0.35">
      <c r="B555" s="55" t="s">
        <v>112</v>
      </c>
      <c r="C555" s="76" t="s">
        <v>135</v>
      </c>
      <c r="D555" s="55" t="s">
        <v>62</v>
      </c>
      <c r="E555" s="55" t="s">
        <v>185</v>
      </c>
      <c r="F555" s="70">
        <v>206.03</v>
      </c>
      <c r="G555" s="77">
        <v>58450</v>
      </c>
      <c r="H555" s="77">
        <v>206.04</v>
      </c>
      <c r="I555" s="77">
        <v>1</v>
      </c>
      <c r="J555" s="77">
        <v>-32.346645142973003</v>
      </c>
      <c r="K555" s="77">
        <v>2.67644934622987E-2</v>
      </c>
      <c r="L555" s="77">
        <v>-32.349811524539298</v>
      </c>
      <c r="M555" s="77">
        <v>2.67697336191208E-2</v>
      </c>
      <c r="N555" s="77">
        <v>3.1663815662330598E-3</v>
      </c>
      <c r="O555" s="77">
        <v>-5.2401568221340003E-6</v>
      </c>
      <c r="P555" s="77">
        <v>3.27633925644205E-3</v>
      </c>
      <c r="Q555" s="77">
        <v>3.27633925644204E-3</v>
      </c>
      <c r="R555" s="77">
        <v>0</v>
      </c>
      <c r="S555" s="77">
        <v>2.7458592399999998E-10</v>
      </c>
      <c r="T555" s="77" t="s">
        <v>150</v>
      </c>
      <c r="U555" s="105">
        <v>-1.1113195265105801E-3</v>
      </c>
      <c r="V555" s="105">
        <v>0</v>
      </c>
      <c r="W555" s="101">
        <v>-1.11135001846201E-3</v>
      </c>
    </row>
    <row r="556" spans="2:23" x14ac:dyDescent="0.35">
      <c r="B556" s="55" t="s">
        <v>112</v>
      </c>
      <c r="C556" s="76" t="s">
        <v>135</v>
      </c>
      <c r="D556" s="55" t="s">
        <v>62</v>
      </c>
      <c r="E556" s="55" t="s">
        <v>186</v>
      </c>
      <c r="F556" s="70">
        <v>204.99</v>
      </c>
      <c r="G556" s="77">
        <v>53850</v>
      </c>
      <c r="H556" s="77">
        <v>206.03</v>
      </c>
      <c r="I556" s="77">
        <v>1</v>
      </c>
      <c r="J556" s="77">
        <v>4.4518202900463297</v>
      </c>
      <c r="K556" s="77">
        <v>0</v>
      </c>
      <c r="L556" s="77">
        <v>4.4523165062633501</v>
      </c>
      <c r="M556" s="77">
        <v>0</v>
      </c>
      <c r="N556" s="77">
        <v>-4.9621621701911899E-4</v>
      </c>
      <c r="O556" s="77">
        <v>0</v>
      </c>
      <c r="P556" s="77">
        <v>-5.0183764566464999E-4</v>
      </c>
      <c r="Q556" s="77">
        <v>-5.0183764566464999E-4</v>
      </c>
      <c r="R556" s="77">
        <v>0</v>
      </c>
      <c r="S556" s="77">
        <v>0</v>
      </c>
      <c r="T556" s="77" t="s">
        <v>150</v>
      </c>
      <c r="U556" s="105">
        <v>5.1606486569988005E-4</v>
      </c>
      <c r="V556" s="105">
        <v>0</v>
      </c>
      <c r="W556" s="101">
        <v>5.1605070611350902E-4</v>
      </c>
    </row>
    <row r="557" spans="2:23" x14ac:dyDescent="0.35">
      <c r="B557" s="55" t="s">
        <v>112</v>
      </c>
      <c r="C557" s="76" t="s">
        <v>135</v>
      </c>
      <c r="D557" s="55" t="s">
        <v>62</v>
      </c>
      <c r="E557" s="55" t="s">
        <v>186</v>
      </c>
      <c r="F557" s="70">
        <v>204.99</v>
      </c>
      <c r="G557" s="77">
        <v>53850</v>
      </c>
      <c r="H557" s="77">
        <v>206.03</v>
      </c>
      <c r="I557" s="77">
        <v>2</v>
      </c>
      <c r="J557" s="77">
        <v>10.296958380794701</v>
      </c>
      <c r="K557" s="77">
        <v>0</v>
      </c>
      <c r="L557" s="77">
        <v>10.2981061175409</v>
      </c>
      <c r="M557" s="77">
        <v>0</v>
      </c>
      <c r="N557" s="77">
        <v>-1.14773674618901E-3</v>
      </c>
      <c r="O557" s="77">
        <v>0</v>
      </c>
      <c r="P557" s="77">
        <v>-1.1607389819211201E-3</v>
      </c>
      <c r="Q557" s="77">
        <v>-1.1607389819211201E-3</v>
      </c>
      <c r="R557" s="77">
        <v>0</v>
      </c>
      <c r="S557" s="77">
        <v>0</v>
      </c>
      <c r="T557" s="77" t="s">
        <v>150</v>
      </c>
      <c r="U557" s="105">
        <v>1.19364621603656E-3</v>
      </c>
      <c r="V557" s="105">
        <v>0</v>
      </c>
      <c r="W557" s="101">
        <v>1.1936134652375499E-3</v>
      </c>
    </row>
    <row r="558" spans="2:23" x14ac:dyDescent="0.35">
      <c r="B558" s="55" t="s">
        <v>112</v>
      </c>
      <c r="C558" s="76" t="s">
        <v>135</v>
      </c>
      <c r="D558" s="55" t="s">
        <v>62</v>
      </c>
      <c r="E558" s="55" t="s">
        <v>186</v>
      </c>
      <c r="F558" s="70">
        <v>204.99</v>
      </c>
      <c r="G558" s="77">
        <v>58004</v>
      </c>
      <c r="H558" s="77">
        <v>203.9</v>
      </c>
      <c r="I558" s="77">
        <v>1</v>
      </c>
      <c r="J558" s="77">
        <v>-54.424369858725797</v>
      </c>
      <c r="K558" s="77">
        <v>0.100708409173659</v>
      </c>
      <c r="L558" s="77">
        <v>-54.425150161285899</v>
      </c>
      <c r="M558" s="77">
        <v>0.10071129698267001</v>
      </c>
      <c r="N558" s="77">
        <v>7.8030256013272804E-4</v>
      </c>
      <c r="O558" s="77">
        <v>-2.8878090108010001E-6</v>
      </c>
      <c r="P558" s="77">
        <v>7.9246112941984599E-4</v>
      </c>
      <c r="Q558" s="77">
        <v>7.9246112941984599E-4</v>
      </c>
      <c r="R558" s="77">
        <v>0</v>
      </c>
      <c r="S558" s="77">
        <v>2.1351817999999999E-11</v>
      </c>
      <c r="T558" s="77" t="s">
        <v>150</v>
      </c>
      <c r="U558" s="105">
        <v>2.6013167733144802E-4</v>
      </c>
      <c r="V558" s="105">
        <v>0</v>
      </c>
      <c r="W558" s="101">
        <v>2.60124539940012E-4</v>
      </c>
    </row>
    <row r="559" spans="2:23" x14ac:dyDescent="0.35">
      <c r="B559" s="55" t="s">
        <v>112</v>
      </c>
      <c r="C559" s="76" t="s">
        <v>135</v>
      </c>
      <c r="D559" s="55" t="s">
        <v>62</v>
      </c>
      <c r="E559" s="55" t="s">
        <v>187</v>
      </c>
      <c r="F559" s="70">
        <v>206.01</v>
      </c>
      <c r="G559" s="77">
        <v>54000</v>
      </c>
      <c r="H559" s="77">
        <v>205.71</v>
      </c>
      <c r="I559" s="77">
        <v>1</v>
      </c>
      <c r="J559" s="77">
        <v>-2.65620957536767</v>
      </c>
      <c r="K559" s="77">
        <v>4.27560228081459E-4</v>
      </c>
      <c r="L559" s="77">
        <v>-2.6406319734663799</v>
      </c>
      <c r="M559" s="77">
        <v>4.22559995489153E-4</v>
      </c>
      <c r="N559" s="77">
        <v>-1.55776019012899E-2</v>
      </c>
      <c r="O559" s="77">
        <v>5.0002325923059996E-6</v>
      </c>
      <c r="P559" s="77">
        <v>-1.59374101864517E-2</v>
      </c>
      <c r="Q559" s="77">
        <v>-1.59374101864516E-2</v>
      </c>
      <c r="R559" s="77">
        <v>0</v>
      </c>
      <c r="S559" s="77">
        <v>1.5392463232999999E-8</v>
      </c>
      <c r="T559" s="77" t="s">
        <v>150</v>
      </c>
      <c r="U559" s="105">
        <v>-3.6439326889345699E-3</v>
      </c>
      <c r="V559" s="105">
        <v>0</v>
      </c>
      <c r="W559" s="101">
        <v>-3.6440326697375E-3</v>
      </c>
    </row>
    <row r="560" spans="2:23" x14ac:dyDescent="0.35">
      <c r="B560" s="55" t="s">
        <v>112</v>
      </c>
      <c r="C560" s="76" t="s">
        <v>135</v>
      </c>
      <c r="D560" s="55" t="s">
        <v>62</v>
      </c>
      <c r="E560" s="55" t="s">
        <v>187</v>
      </c>
      <c r="F560" s="70">
        <v>206.01</v>
      </c>
      <c r="G560" s="77">
        <v>54850</v>
      </c>
      <c r="H560" s="77">
        <v>206.08</v>
      </c>
      <c r="I560" s="77">
        <v>1</v>
      </c>
      <c r="J560" s="77">
        <v>23.667928715032001</v>
      </c>
      <c r="K560" s="77">
        <v>4.42534971231269E-3</v>
      </c>
      <c r="L560" s="77">
        <v>23.6649641842622</v>
      </c>
      <c r="M560" s="77">
        <v>4.4242411857550699E-3</v>
      </c>
      <c r="N560" s="77">
        <v>2.9645307697501199E-3</v>
      </c>
      <c r="O560" s="77">
        <v>1.108526557627E-6</v>
      </c>
      <c r="P560" s="77">
        <v>3.0414095312742101E-3</v>
      </c>
      <c r="Q560" s="77">
        <v>3.0414095312742101E-3</v>
      </c>
      <c r="R560" s="77">
        <v>0</v>
      </c>
      <c r="S560" s="77">
        <v>7.3076357999999999E-11</v>
      </c>
      <c r="T560" s="77" t="s">
        <v>151</v>
      </c>
      <c r="U560" s="105">
        <v>2.0889200683761001E-5</v>
      </c>
      <c r="V560" s="105">
        <v>0</v>
      </c>
      <c r="W560" s="101">
        <v>2.0888627534025399E-5</v>
      </c>
    </row>
    <row r="561" spans="2:23" x14ac:dyDescent="0.35">
      <c r="B561" s="55" t="s">
        <v>112</v>
      </c>
      <c r="C561" s="76" t="s">
        <v>135</v>
      </c>
      <c r="D561" s="55" t="s">
        <v>62</v>
      </c>
      <c r="E561" s="55" t="s">
        <v>133</v>
      </c>
      <c r="F561" s="70">
        <v>205.71</v>
      </c>
      <c r="G561" s="77">
        <v>54250</v>
      </c>
      <c r="H561" s="77">
        <v>205.76</v>
      </c>
      <c r="I561" s="77">
        <v>1</v>
      </c>
      <c r="J561" s="77">
        <v>9.8510592202174205</v>
      </c>
      <c r="K561" s="77">
        <v>1.31978980153914E-3</v>
      </c>
      <c r="L561" s="77">
        <v>9.8406849022383707</v>
      </c>
      <c r="M561" s="77">
        <v>1.31701147909393E-3</v>
      </c>
      <c r="N561" s="77">
        <v>1.0374317979043601E-2</v>
      </c>
      <c r="O561" s="77">
        <v>2.7783224452009998E-6</v>
      </c>
      <c r="P561" s="77">
        <v>1.06145391244797E-2</v>
      </c>
      <c r="Q561" s="77">
        <v>1.0614539124479599E-2</v>
      </c>
      <c r="R561" s="77">
        <v>0</v>
      </c>
      <c r="S561" s="77">
        <v>1.532290795E-9</v>
      </c>
      <c r="T561" s="77" t="s">
        <v>150</v>
      </c>
      <c r="U561" s="105">
        <v>5.2882269311493001E-5</v>
      </c>
      <c r="V561" s="105">
        <v>0</v>
      </c>
      <c r="W561" s="101">
        <v>5.2880818348427002E-5</v>
      </c>
    </row>
    <row r="562" spans="2:23" x14ac:dyDescent="0.35">
      <c r="B562" s="55" t="s">
        <v>112</v>
      </c>
      <c r="C562" s="76" t="s">
        <v>135</v>
      </c>
      <c r="D562" s="55" t="s">
        <v>62</v>
      </c>
      <c r="E562" s="55" t="s">
        <v>188</v>
      </c>
      <c r="F562" s="70">
        <v>206.17</v>
      </c>
      <c r="G562" s="77">
        <v>54250</v>
      </c>
      <c r="H562" s="77">
        <v>205.76</v>
      </c>
      <c r="I562" s="77">
        <v>1</v>
      </c>
      <c r="J562" s="77">
        <v>-15.8428444890433</v>
      </c>
      <c r="K562" s="77">
        <v>1.5109942434541499E-2</v>
      </c>
      <c r="L562" s="77">
        <v>-15.832481311118899</v>
      </c>
      <c r="M562" s="77">
        <v>1.5090181360909199E-2</v>
      </c>
      <c r="N562" s="77">
        <v>-1.03631779244245E-2</v>
      </c>
      <c r="O562" s="77">
        <v>1.9761073632288E-5</v>
      </c>
      <c r="P562" s="77">
        <v>-1.0614539125316E-2</v>
      </c>
      <c r="Q562" s="77">
        <v>-1.0614539125315899E-2</v>
      </c>
      <c r="R562" s="77">
        <v>0</v>
      </c>
      <c r="S562" s="77">
        <v>6.7826401389999997E-9</v>
      </c>
      <c r="T562" s="77" t="s">
        <v>150</v>
      </c>
      <c r="U562" s="105">
        <v>-1.78813418339792E-4</v>
      </c>
      <c r="V562" s="105">
        <v>0</v>
      </c>
      <c r="W562" s="101">
        <v>-1.78818324552575E-4</v>
      </c>
    </row>
    <row r="563" spans="2:23" x14ac:dyDescent="0.35">
      <c r="B563" s="55" t="s">
        <v>112</v>
      </c>
      <c r="C563" s="76" t="s">
        <v>135</v>
      </c>
      <c r="D563" s="55" t="s">
        <v>62</v>
      </c>
      <c r="E563" s="55" t="s">
        <v>189</v>
      </c>
      <c r="F563" s="70">
        <v>206.12</v>
      </c>
      <c r="G563" s="77">
        <v>53550</v>
      </c>
      <c r="H563" s="77">
        <v>206.17</v>
      </c>
      <c r="I563" s="77">
        <v>1</v>
      </c>
      <c r="J563" s="77">
        <v>13.471336936365599</v>
      </c>
      <c r="K563" s="77">
        <v>3.2121414636996802E-3</v>
      </c>
      <c r="L563" s="77">
        <v>13.4767098420736</v>
      </c>
      <c r="M563" s="77">
        <v>3.21470423456375E-3</v>
      </c>
      <c r="N563" s="77">
        <v>-5.37290570795657E-3</v>
      </c>
      <c r="O563" s="77">
        <v>-2.5627708640690002E-6</v>
      </c>
      <c r="P563" s="77">
        <v>-5.4905886248962799E-3</v>
      </c>
      <c r="Q563" s="77">
        <v>-5.4905886248962799E-3</v>
      </c>
      <c r="R563" s="77">
        <v>0</v>
      </c>
      <c r="S563" s="77">
        <v>5.3359417300000001E-10</v>
      </c>
      <c r="T563" s="77" t="s">
        <v>150</v>
      </c>
      <c r="U563" s="105">
        <v>-2.5965711437573598E-4</v>
      </c>
      <c r="V563" s="105">
        <v>0</v>
      </c>
      <c r="W563" s="101">
        <v>-2.5966423874629801E-4</v>
      </c>
    </row>
    <row r="564" spans="2:23" x14ac:dyDescent="0.35">
      <c r="B564" s="55" t="s">
        <v>112</v>
      </c>
      <c r="C564" s="76" t="s">
        <v>135</v>
      </c>
      <c r="D564" s="55" t="s">
        <v>62</v>
      </c>
      <c r="E564" s="55" t="s">
        <v>190</v>
      </c>
      <c r="F564" s="70">
        <v>203.81</v>
      </c>
      <c r="G564" s="77">
        <v>58200</v>
      </c>
      <c r="H564" s="77">
        <v>206.67</v>
      </c>
      <c r="I564" s="77">
        <v>1</v>
      </c>
      <c r="J564" s="77">
        <v>42.8564486961222</v>
      </c>
      <c r="K564" s="77">
        <v>0.32325483429243101</v>
      </c>
      <c r="L564" s="77">
        <v>42.860981544711301</v>
      </c>
      <c r="M564" s="77">
        <v>0.32332321805978997</v>
      </c>
      <c r="N564" s="77">
        <v>-4.5328485890339101E-3</v>
      </c>
      <c r="O564" s="77">
        <v>-6.8383767359197004E-5</v>
      </c>
      <c r="P564" s="77">
        <v>-4.62137203544437E-3</v>
      </c>
      <c r="Q564" s="77">
        <v>-4.62137203544437E-3</v>
      </c>
      <c r="R564" s="77">
        <v>0</v>
      </c>
      <c r="S564" s="77">
        <v>3.7588459899999998E-9</v>
      </c>
      <c r="T564" s="77" t="s">
        <v>151</v>
      </c>
      <c r="U564" s="105">
        <v>-1.0711374481646701E-3</v>
      </c>
      <c r="V564" s="105">
        <v>0</v>
      </c>
      <c r="W564" s="101">
        <v>-1.0711668376159199E-3</v>
      </c>
    </row>
    <row r="565" spans="2:23" x14ac:dyDescent="0.35">
      <c r="B565" s="55" t="s">
        <v>112</v>
      </c>
      <c r="C565" s="76" t="s">
        <v>135</v>
      </c>
      <c r="D565" s="55" t="s">
        <v>62</v>
      </c>
      <c r="E565" s="55" t="s">
        <v>191</v>
      </c>
      <c r="F565" s="70">
        <v>205.46</v>
      </c>
      <c r="G565" s="77">
        <v>53000</v>
      </c>
      <c r="H565" s="77">
        <v>206.21</v>
      </c>
      <c r="I565" s="77">
        <v>1</v>
      </c>
      <c r="J565" s="77">
        <v>84.870998854163702</v>
      </c>
      <c r="K565" s="77">
        <v>0.17806029695756601</v>
      </c>
      <c r="L565" s="77">
        <v>84.858193163063902</v>
      </c>
      <c r="M565" s="77">
        <v>0.178006568047365</v>
      </c>
      <c r="N565" s="77">
        <v>1.28056910998597E-2</v>
      </c>
      <c r="O565" s="77">
        <v>5.3728910201044999E-5</v>
      </c>
      <c r="P565" s="77">
        <v>1.3215422688626801E-2</v>
      </c>
      <c r="Q565" s="77">
        <v>1.32154226886267E-2</v>
      </c>
      <c r="R565" s="77">
        <v>0</v>
      </c>
      <c r="S565" s="77">
        <v>4.3172836500000001E-9</v>
      </c>
      <c r="T565" s="77" t="s">
        <v>151</v>
      </c>
      <c r="U565" s="105">
        <v>1.4550219063372901E-3</v>
      </c>
      <c r="V565" s="105">
        <v>0</v>
      </c>
      <c r="W565" s="101">
        <v>1.4549819840141099E-3</v>
      </c>
    </row>
    <row r="566" spans="2:23" x14ac:dyDescent="0.35">
      <c r="B566" s="55" t="s">
        <v>112</v>
      </c>
      <c r="C566" s="76" t="s">
        <v>135</v>
      </c>
      <c r="D566" s="55" t="s">
        <v>62</v>
      </c>
      <c r="E566" s="55" t="s">
        <v>192</v>
      </c>
      <c r="F566" s="70">
        <v>207.76</v>
      </c>
      <c r="G566" s="77">
        <v>56100</v>
      </c>
      <c r="H566" s="77">
        <v>208.12</v>
      </c>
      <c r="I566" s="77">
        <v>1</v>
      </c>
      <c r="J566" s="77">
        <v>10.795067070919099</v>
      </c>
      <c r="K566" s="77">
        <v>8.9264640368280999E-3</v>
      </c>
      <c r="L566" s="77">
        <v>10.7971926343011</v>
      </c>
      <c r="M566" s="77">
        <v>8.9299796487169805E-3</v>
      </c>
      <c r="N566" s="77">
        <v>-2.1255633820452301E-3</v>
      </c>
      <c r="O566" s="77">
        <v>-3.5156118888819999E-6</v>
      </c>
      <c r="P566" s="77">
        <v>-2.1763177228957598E-3</v>
      </c>
      <c r="Q566" s="77">
        <v>-2.1763177228957598E-3</v>
      </c>
      <c r="R566" s="77">
        <v>0</v>
      </c>
      <c r="S566" s="77">
        <v>3.6280508599999998E-10</v>
      </c>
      <c r="T566" s="77" t="s">
        <v>150</v>
      </c>
      <c r="U566" s="105">
        <v>3.4166481362152E-5</v>
      </c>
      <c r="V566" s="105">
        <v>0</v>
      </c>
      <c r="W566" s="101">
        <v>3.4165543915571202E-5</v>
      </c>
    </row>
    <row r="567" spans="2:23" x14ac:dyDescent="0.35">
      <c r="B567" s="55" t="s">
        <v>112</v>
      </c>
      <c r="C567" s="76" t="s">
        <v>135</v>
      </c>
      <c r="D567" s="55" t="s">
        <v>62</v>
      </c>
      <c r="E567" s="55" t="s">
        <v>134</v>
      </c>
      <c r="F567" s="70">
        <v>208.69</v>
      </c>
      <c r="G567" s="77">
        <v>56100</v>
      </c>
      <c r="H567" s="77">
        <v>208.12</v>
      </c>
      <c r="I567" s="77">
        <v>1</v>
      </c>
      <c r="J567" s="77">
        <v>-17.138896384851002</v>
      </c>
      <c r="K567" s="77">
        <v>2.4292444320337399E-2</v>
      </c>
      <c r="L567" s="77">
        <v>-17.138244229899101</v>
      </c>
      <c r="M567" s="77">
        <v>2.4290595643959401E-2</v>
      </c>
      <c r="N567" s="77">
        <v>-6.52154951902295E-4</v>
      </c>
      <c r="O567" s="77">
        <v>1.8486763779879999E-6</v>
      </c>
      <c r="P567" s="77">
        <v>-6.8278828745232099E-4</v>
      </c>
      <c r="Q567" s="77">
        <v>-6.8278828745232001E-4</v>
      </c>
      <c r="R567" s="77">
        <v>0</v>
      </c>
      <c r="S567" s="77">
        <v>3.8554727E-11</v>
      </c>
      <c r="T567" s="77" t="s">
        <v>150</v>
      </c>
      <c r="U567" s="105">
        <v>1.3545077970207E-5</v>
      </c>
      <c r="V567" s="105">
        <v>0</v>
      </c>
      <c r="W567" s="101">
        <v>1.3544706325644099E-5</v>
      </c>
    </row>
    <row r="568" spans="2:23" x14ac:dyDescent="0.35">
      <c r="B568" s="55" t="s">
        <v>112</v>
      </c>
      <c r="C568" s="76" t="s">
        <v>135</v>
      </c>
      <c r="D568" s="55" t="s">
        <v>62</v>
      </c>
      <c r="E568" s="55" t="s">
        <v>193</v>
      </c>
      <c r="F568" s="70">
        <v>203.9</v>
      </c>
      <c r="G568" s="77">
        <v>58054</v>
      </c>
      <c r="H568" s="77">
        <v>203.77</v>
      </c>
      <c r="I568" s="77">
        <v>1</v>
      </c>
      <c r="J568" s="77">
        <v>-7.4755266507201101</v>
      </c>
      <c r="K568" s="77">
        <v>3.1406526272562199E-3</v>
      </c>
      <c r="L568" s="77">
        <v>-7.47546884562251</v>
      </c>
      <c r="M568" s="77">
        <v>3.1406040567572499E-3</v>
      </c>
      <c r="N568" s="77">
        <v>-5.7805097594675999E-5</v>
      </c>
      <c r="O568" s="77">
        <v>4.8570498964000002E-8</v>
      </c>
      <c r="P568" s="77">
        <v>-5.8330996399122003E-5</v>
      </c>
      <c r="Q568" s="77">
        <v>-5.8330996399121E-5</v>
      </c>
      <c r="R568" s="77">
        <v>0</v>
      </c>
      <c r="S568" s="77">
        <v>1.9122099999999999E-13</v>
      </c>
      <c r="T568" s="77" t="s">
        <v>150</v>
      </c>
      <c r="U568" s="105">
        <v>2.38570496906E-6</v>
      </c>
      <c r="V568" s="105">
        <v>0</v>
      </c>
      <c r="W568" s="101">
        <v>2.3856395110181798E-6</v>
      </c>
    </row>
    <row r="569" spans="2:23" x14ac:dyDescent="0.35">
      <c r="B569" s="55" t="s">
        <v>112</v>
      </c>
      <c r="C569" s="76" t="s">
        <v>135</v>
      </c>
      <c r="D569" s="55" t="s">
        <v>62</v>
      </c>
      <c r="E569" s="55" t="s">
        <v>193</v>
      </c>
      <c r="F569" s="70">
        <v>203.9</v>
      </c>
      <c r="G569" s="77">
        <v>58104</v>
      </c>
      <c r="H569" s="77">
        <v>203.61</v>
      </c>
      <c r="I569" s="77">
        <v>1</v>
      </c>
      <c r="J569" s="77">
        <v>-9.8340016440684206</v>
      </c>
      <c r="K569" s="77">
        <v>8.6456583971972999E-3</v>
      </c>
      <c r="L569" s="77">
        <v>-9.8339438889275108</v>
      </c>
      <c r="M569" s="77">
        <v>8.6455568455053901E-3</v>
      </c>
      <c r="N569" s="77">
        <v>-5.7755140900339998E-5</v>
      </c>
      <c r="O569" s="77">
        <v>1.01551691913E-7</v>
      </c>
      <c r="P569" s="77">
        <v>-5.8269222138844002E-5</v>
      </c>
      <c r="Q569" s="77">
        <v>-5.8269222138844998E-5</v>
      </c>
      <c r="R569" s="77">
        <v>0</v>
      </c>
      <c r="S569" s="77">
        <v>3.0353999999999999E-13</v>
      </c>
      <c r="T569" s="77" t="s">
        <v>150</v>
      </c>
      <c r="U569" s="105">
        <v>3.9426741246760002E-6</v>
      </c>
      <c r="V569" s="105">
        <v>0</v>
      </c>
      <c r="W569" s="101">
        <v>3.9425659471221502E-6</v>
      </c>
    </row>
    <row r="570" spans="2:23" x14ac:dyDescent="0.35">
      <c r="B570" s="55" t="s">
        <v>112</v>
      </c>
      <c r="C570" s="76" t="s">
        <v>135</v>
      </c>
      <c r="D570" s="55" t="s">
        <v>62</v>
      </c>
      <c r="E570" s="55" t="s">
        <v>194</v>
      </c>
      <c r="F570" s="70">
        <v>203.77</v>
      </c>
      <c r="G570" s="77">
        <v>58104</v>
      </c>
      <c r="H570" s="77">
        <v>203.61</v>
      </c>
      <c r="I570" s="77">
        <v>1</v>
      </c>
      <c r="J570" s="77">
        <v>-13.8369943777529</v>
      </c>
      <c r="K570" s="77">
        <v>6.39484460789283E-3</v>
      </c>
      <c r="L570" s="77">
        <v>-13.8369365423821</v>
      </c>
      <c r="M570" s="77">
        <v>6.3947911501221399E-3</v>
      </c>
      <c r="N570" s="77">
        <v>-5.7835370814718E-5</v>
      </c>
      <c r="O570" s="77">
        <v>5.3457770693E-8</v>
      </c>
      <c r="P570" s="77">
        <v>-5.8330998212673997E-5</v>
      </c>
      <c r="Q570" s="77">
        <v>-5.8330998212673997E-5</v>
      </c>
      <c r="R570" s="77">
        <v>0</v>
      </c>
      <c r="S570" s="77">
        <v>1.13644E-13</v>
      </c>
      <c r="T570" s="77" t="s">
        <v>150</v>
      </c>
      <c r="U570" s="105">
        <v>1.6351539821039999E-6</v>
      </c>
      <c r="V570" s="105">
        <v>0</v>
      </c>
      <c r="W570" s="101">
        <v>1.63510911738722E-6</v>
      </c>
    </row>
    <row r="571" spans="2:23" x14ac:dyDescent="0.35">
      <c r="B571" s="55" t="s">
        <v>112</v>
      </c>
      <c r="C571" s="76" t="s">
        <v>135</v>
      </c>
      <c r="D571" s="55" t="s">
        <v>62</v>
      </c>
      <c r="E571" s="55" t="s">
        <v>195</v>
      </c>
      <c r="F571" s="70">
        <v>206.31</v>
      </c>
      <c r="G571" s="77">
        <v>58200</v>
      </c>
      <c r="H571" s="77">
        <v>206.67</v>
      </c>
      <c r="I571" s="77">
        <v>1</v>
      </c>
      <c r="J571" s="77">
        <v>-6.7038022362522298</v>
      </c>
      <c r="K571" s="77">
        <v>1.83808544489172E-3</v>
      </c>
      <c r="L571" s="77">
        <v>-6.7082996594185502</v>
      </c>
      <c r="M571" s="77">
        <v>1.8405525287107001E-3</v>
      </c>
      <c r="N571" s="77">
        <v>4.4974231663247304E-3</v>
      </c>
      <c r="O571" s="77">
        <v>-2.4670838189849998E-6</v>
      </c>
      <c r="P571" s="77">
        <v>4.6213720364851798E-3</v>
      </c>
      <c r="Q571" s="77">
        <v>4.6213720364851702E-3</v>
      </c>
      <c r="R571" s="77">
        <v>0</v>
      </c>
      <c r="S571" s="77">
        <v>8.7350455200000002E-10</v>
      </c>
      <c r="T571" s="77" t="s">
        <v>150</v>
      </c>
      <c r="U571" s="105">
        <v>-2.1285004776590401E-3</v>
      </c>
      <c r="V571" s="105">
        <v>0</v>
      </c>
      <c r="W571" s="101">
        <v>-2.1285588786244202E-3</v>
      </c>
    </row>
    <row r="572" spans="2:23" x14ac:dyDescent="0.35">
      <c r="B572" s="55" t="s">
        <v>112</v>
      </c>
      <c r="C572" s="76" t="s">
        <v>135</v>
      </c>
      <c r="D572" s="55" t="s">
        <v>62</v>
      </c>
      <c r="E572" s="55" t="s">
        <v>195</v>
      </c>
      <c r="F572" s="70">
        <v>206.31</v>
      </c>
      <c r="G572" s="77">
        <v>58300</v>
      </c>
      <c r="H572" s="77">
        <v>206.45</v>
      </c>
      <c r="I572" s="77">
        <v>1</v>
      </c>
      <c r="J572" s="77">
        <v>12.923683901944599</v>
      </c>
      <c r="K572" s="77">
        <v>6.3301188521407599E-3</v>
      </c>
      <c r="L572" s="77">
        <v>12.9246453542493</v>
      </c>
      <c r="M572" s="77">
        <v>6.33106074050522E-3</v>
      </c>
      <c r="N572" s="77">
        <v>-9.6145230476518695E-4</v>
      </c>
      <c r="O572" s="77">
        <v>-9.4188836445699997E-7</v>
      </c>
      <c r="P572" s="77">
        <v>-9.7925744259842501E-4</v>
      </c>
      <c r="Q572" s="77">
        <v>-9.7925744259842501E-4</v>
      </c>
      <c r="R572" s="77">
        <v>0</v>
      </c>
      <c r="S572" s="77">
        <v>3.6344021000000002E-11</v>
      </c>
      <c r="T572" s="77" t="s">
        <v>150</v>
      </c>
      <c r="U572" s="105">
        <v>-5.9783597989599E-5</v>
      </c>
      <c r="V572" s="105">
        <v>0</v>
      </c>
      <c r="W572" s="101">
        <v>-5.9785238308627698E-5</v>
      </c>
    </row>
    <row r="573" spans="2:23" x14ac:dyDescent="0.35">
      <c r="B573" s="55" t="s">
        <v>112</v>
      </c>
      <c r="C573" s="76" t="s">
        <v>135</v>
      </c>
      <c r="D573" s="55" t="s">
        <v>62</v>
      </c>
      <c r="E573" s="55" t="s">
        <v>195</v>
      </c>
      <c r="F573" s="70">
        <v>206.31</v>
      </c>
      <c r="G573" s="77">
        <v>58500</v>
      </c>
      <c r="H573" s="77">
        <v>206.18</v>
      </c>
      <c r="I573" s="77">
        <v>1</v>
      </c>
      <c r="J573" s="77">
        <v>-27.483829706162201</v>
      </c>
      <c r="K573" s="77">
        <v>3.9278766556500797E-3</v>
      </c>
      <c r="L573" s="77">
        <v>-27.4802949346434</v>
      </c>
      <c r="M573" s="77">
        <v>3.9268663704139497E-3</v>
      </c>
      <c r="N573" s="77">
        <v>-3.5347715187428199E-3</v>
      </c>
      <c r="O573" s="77">
        <v>1.0102852361309999E-6</v>
      </c>
      <c r="P573" s="77">
        <v>-3.6421145942839E-3</v>
      </c>
      <c r="Q573" s="77">
        <v>-3.6421145942839E-3</v>
      </c>
      <c r="R573" s="77">
        <v>0</v>
      </c>
      <c r="S573" s="77">
        <v>6.8977993000000002E-11</v>
      </c>
      <c r="T573" s="77" t="s">
        <v>150</v>
      </c>
      <c r="U573" s="105">
        <v>-2.5115401891077698E-4</v>
      </c>
      <c r="V573" s="105">
        <v>0</v>
      </c>
      <c r="W573" s="101">
        <v>-2.5116090997672402E-4</v>
      </c>
    </row>
    <row r="574" spans="2:23" x14ac:dyDescent="0.35">
      <c r="B574" s="55" t="s">
        <v>112</v>
      </c>
      <c r="C574" s="76" t="s">
        <v>135</v>
      </c>
      <c r="D574" s="55" t="s">
        <v>62</v>
      </c>
      <c r="E574" s="55" t="s">
        <v>196</v>
      </c>
      <c r="F574" s="70">
        <v>206.45</v>
      </c>
      <c r="G574" s="77">
        <v>58305</v>
      </c>
      <c r="H574" s="77">
        <v>206.45</v>
      </c>
      <c r="I574" s="77">
        <v>1</v>
      </c>
      <c r="J574" s="77">
        <v>14.7428057234969</v>
      </c>
      <c r="K574" s="77">
        <v>0</v>
      </c>
      <c r="L574" s="77">
        <v>14.7428057234976</v>
      </c>
      <c r="M574" s="77">
        <v>0</v>
      </c>
      <c r="N574" s="77">
        <v>-7.5217600000000005E-13</v>
      </c>
      <c r="O574" s="77">
        <v>0</v>
      </c>
      <c r="P574" s="77">
        <v>-6.2572500000000004E-13</v>
      </c>
      <c r="Q574" s="77">
        <v>-6.2572500000000004E-13</v>
      </c>
      <c r="R574" s="77">
        <v>0</v>
      </c>
      <c r="S574" s="77">
        <v>0</v>
      </c>
      <c r="T574" s="77" t="s">
        <v>150</v>
      </c>
      <c r="U574" s="105">
        <v>0</v>
      </c>
      <c r="V574" s="105">
        <v>0</v>
      </c>
      <c r="W574" s="101">
        <v>0</v>
      </c>
    </row>
    <row r="575" spans="2:23" x14ac:dyDescent="0.35">
      <c r="B575" s="55" t="s">
        <v>112</v>
      </c>
      <c r="C575" s="76" t="s">
        <v>135</v>
      </c>
      <c r="D575" s="55" t="s">
        <v>62</v>
      </c>
      <c r="E575" s="55" t="s">
        <v>196</v>
      </c>
      <c r="F575" s="70">
        <v>206.45</v>
      </c>
      <c r="G575" s="77">
        <v>58350</v>
      </c>
      <c r="H575" s="77">
        <v>206.27</v>
      </c>
      <c r="I575" s="77">
        <v>1</v>
      </c>
      <c r="J575" s="77">
        <v>-4.8593065699372602</v>
      </c>
      <c r="K575" s="77">
        <v>1.5655326405841299E-3</v>
      </c>
      <c r="L575" s="77">
        <v>-4.8579819979505503</v>
      </c>
      <c r="M575" s="77">
        <v>1.56467927682689E-3</v>
      </c>
      <c r="N575" s="77">
        <v>-1.3245719867049899E-3</v>
      </c>
      <c r="O575" s="77">
        <v>8.5336375723499996E-7</v>
      </c>
      <c r="P575" s="77">
        <v>-1.34503277840735E-3</v>
      </c>
      <c r="Q575" s="77">
        <v>-1.34503277840735E-3</v>
      </c>
      <c r="R575" s="77">
        <v>0</v>
      </c>
      <c r="S575" s="77">
        <v>1.19944204E-10</v>
      </c>
      <c r="T575" s="77" t="s">
        <v>150</v>
      </c>
      <c r="U575" s="105">
        <v>-6.2322812663919994E-5</v>
      </c>
      <c r="V575" s="105">
        <v>0</v>
      </c>
      <c r="W575" s="101">
        <v>-6.2324522652929895E-5</v>
      </c>
    </row>
    <row r="576" spans="2:23" x14ac:dyDescent="0.35">
      <c r="B576" s="55" t="s">
        <v>112</v>
      </c>
      <c r="C576" s="76" t="s">
        <v>135</v>
      </c>
      <c r="D576" s="55" t="s">
        <v>62</v>
      </c>
      <c r="E576" s="55" t="s">
        <v>196</v>
      </c>
      <c r="F576" s="70">
        <v>206.45</v>
      </c>
      <c r="G576" s="77">
        <v>58600</v>
      </c>
      <c r="H576" s="77">
        <v>206.44</v>
      </c>
      <c r="I576" s="77">
        <v>1</v>
      </c>
      <c r="J576" s="77">
        <v>-6.0496276219931602</v>
      </c>
      <c r="K576" s="77">
        <v>1.4053629836076499E-4</v>
      </c>
      <c r="L576" s="77">
        <v>-6.0499907943740299</v>
      </c>
      <c r="M576" s="77">
        <v>1.4055317227012001E-4</v>
      </c>
      <c r="N576" s="77">
        <v>3.6317238086697201E-4</v>
      </c>
      <c r="O576" s="77">
        <v>-1.6873909354999999E-8</v>
      </c>
      <c r="P576" s="77">
        <v>3.6577533537065398E-4</v>
      </c>
      <c r="Q576" s="77">
        <v>3.6577533537065398E-4</v>
      </c>
      <c r="R576" s="77">
        <v>0</v>
      </c>
      <c r="S576" s="77">
        <v>5.1376000000000002E-13</v>
      </c>
      <c r="T576" s="77" t="s">
        <v>151</v>
      </c>
      <c r="U576" s="105">
        <v>1.48189591879E-7</v>
      </c>
      <c r="V576" s="105">
        <v>0</v>
      </c>
      <c r="W576" s="101">
        <v>1.4818552591081E-7</v>
      </c>
    </row>
    <row r="577" spans="2:23" x14ac:dyDescent="0.35">
      <c r="B577" s="55" t="s">
        <v>112</v>
      </c>
      <c r="C577" s="76" t="s">
        <v>135</v>
      </c>
      <c r="D577" s="55" t="s">
        <v>62</v>
      </c>
      <c r="E577" s="55" t="s">
        <v>197</v>
      </c>
      <c r="F577" s="70">
        <v>206.45</v>
      </c>
      <c r="G577" s="77">
        <v>58300</v>
      </c>
      <c r="H577" s="77">
        <v>206.45</v>
      </c>
      <c r="I577" s="77">
        <v>2</v>
      </c>
      <c r="J577" s="77">
        <v>-9.0857942765004491</v>
      </c>
      <c r="K577" s="77">
        <v>0</v>
      </c>
      <c r="L577" s="77">
        <v>-9.0857942765009305</v>
      </c>
      <c r="M577" s="77">
        <v>0</v>
      </c>
      <c r="N577" s="77">
        <v>4.7045699999999998E-13</v>
      </c>
      <c r="O577" s="77">
        <v>0</v>
      </c>
      <c r="P577" s="77">
        <v>3.9138199999999999E-13</v>
      </c>
      <c r="Q577" s="77">
        <v>3.9138199999999999E-13</v>
      </c>
      <c r="R577" s="77">
        <v>0</v>
      </c>
      <c r="S577" s="77">
        <v>0</v>
      </c>
      <c r="T577" s="77" t="s">
        <v>150</v>
      </c>
      <c r="U577" s="105">
        <v>0</v>
      </c>
      <c r="V577" s="105">
        <v>0</v>
      </c>
      <c r="W577" s="101">
        <v>0</v>
      </c>
    </row>
    <row r="578" spans="2:23" x14ac:dyDescent="0.35">
      <c r="B578" s="55" t="s">
        <v>112</v>
      </c>
      <c r="C578" s="76" t="s">
        <v>135</v>
      </c>
      <c r="D578" s="55" t="s">
        <v>62</v>
      </c>
      <c r="E578" s="55" t="s">
        <v>198</v>
      </c>
      <c r="F578" s="70">
        <v>206.04</v>
      </c>
      <c r="G578" s="77">
        <v>58500</v>
      </c>
      <c r="H578" s="77">
        <v>206.18</v>
      </c>
      <c r="I578" s="77">
        <v>1</v>
      </c>
      <c r="J578" s="77">
        <v>-12.0666534423387</v>
      </c>
      <c r="K578" s="77">
        <v>2.05301816669482E-3</v>
      </c>
      <c r="L578" s="77">
        <v>-12.069823421896899</v>
      </c>
      <c r="M578" s="77">
        <v>2.0540969878443602E-3</v>
      </c>
      <c r="N578" s="77">
        <v>3.1699795581624501E-3</v>
      </c>
      <c r="O578" s="77">
        <v>-1.0788211495460001E-6</v>
      </c>
      <c r="P578" s="77">
        <v>3.27633925622845E-3</v>
      </c>
      <c r="Q578" s="77">
        <v>3.27633925622845E-3</v>
      </c>
      <c r="R578" s="77">
        <v>0</v>
      </c>
      <c r="S578" s="77">
        <v>1.51355025E-10</v>
      </c>
      <c r="T578" s="77" t="s">
        <v>150</v>
      </c>
      <c r="U578" s="105">
        <v>-6.6615296527572799E-4</v>
      </c>
      <c r="V578" s="105">
        <v>0</v>
      </c>
      <c r="W578" s="101">
        <v>-6.6617124292079602E-4</v>
      </c>
    </row>
    <row r="579" spans="2:23" x14ac:dyDescent="0.35">
      <c r="B579" s="55" t="s">
        <v>112</v>
      </c>
      <c r="C579" s="76" t="s">
        <v>135</v>
      </c>
      <c r="D579" s="55" t="s">
        <v>62</v>
      </c>
      <c r="E579" s="55" t="s">
        <v>199</v>
      </c>
      <c r="F579" s="70">
        <v>206.18</v>
      </c>
      <c r="G579" s="77">
        <v>58600</v>
      </c>
      <c r="H579" s="77">
        <v>206.44</v>
      </c>
      <c r="I579" s="77">
        <v>1</v>
      </c>
      <c r="J579" s="77">
        <v>13.172562740109401</v>
      </c>
      <c r="K579" s="77">
        <v>7.9296998977947796E-3</v>
      </c>
      <c r="L579" s="77">
        <v>13.1729261396928</v>
      </c>
      <c r="M579" s="77">
        <v>7.9301374268383306E-3</v>
      </c>
      <c r="N579" s="77">
        <v>-3.6339958341957701E-4</v>
      </c>
      <c r="O579" s="77">
        <v>-4.3752904355500002E-7</v>
      </c>
      <c r="P579" s="77">
        <v>-3.6577533640495499E-4</v>
      </c>
      <c r="Q579" s="77">
        <v>-3.6577533640495401E-4</v>
      </c>
      <c r="R579" s="77">
        <v>0</v>
      </c>
      <c r="S579" s="77">
        <v>6.1142760000000002E-12</v>
      </c>
      <c r="T579" s="77" t="s">
        <v>151</v>
      </c>
      <c r="U579" s="105">
        <v>4.217274713244E-6</v>
      </c>
      <c r="V579" s="105">
        <v>0</v>
      </c>
      <c r="W579" s="101">
        <v>4.2171590013063802E-6</v>
      </c>
    </row>
    <row r="580" spans="2:23" x14ac:dyDescent="0.35">
      <c r="B580" s="55" t="s">
        <v>112</v>
      </c>
      <c r="C580" s="76" t="s">
        <v>113</v>
      </c>
      <c r="D580" s="55" t="s">
        <v>63</v>
      </c>
      <c r="E580" s="55" t="s">
        <v>114</v>
      </c>
      <c r="F580" s="70">
        <v>199.61</v>
      </c>
      <c r="G580" s="77">
        <v>50050</v>
      </c>
      <c r="H580" s="77">
        <v>200.36</v>
      </c>
      <c r="I580" s="77">
        <v>1</v>
      </c>
      <c r="J580" s="77">
        <v>11.092826173885999</v>
      </c>
      <c r="K580" s="77">
        <v>2.2518295031901302E-2</v>
      </c>
      <c r="L580" s="77">
        <v>8.6949357999457799</v>
      </c>
      <c r="M580" s="77">
        <v>1.3835149267427699E-2</v>
      </c>
      <c r="N580" s="77">
        <v>2.39789037394024</v>
      </c>
      <c r="O580" s="77">
        <v>8.6831457644735606E-3</v>
      </c>
      <c r="P580" s="77">
        <v>2.4020590979965002</v>
      </c>
      <c r="Q580" s="77">
        <v>2.4020590979965002</v>
      </c>
      <c r="R580" s="77">
        <v>0</v>
      </c>
      <c r="S580" s="77">
        <v>1.0558894875789999E-3</v>
      </c>
      <c r="T580" s="77" t="s">
        <v>129</v>
      </c>
      <c r="U580" s="105">
        <v>-5.87053701397761E-2</v>
      </c>
      <c r="V580" s="105">
        <v>-9.4329260254138098E-2</v>
      </c>
      <c r="W580" s="101">
        <v>3.5629850387238302E-2</v>
      </c>
    </row>
    <row r="581" spans="2:23" x14ac:dyDescent="0.35">
      <c r="B581" s="55" t="s">
        <v>112</v>
      </c>
      <c r="C581" s="76" t="s">
        <v>113</v>
      </c>
      <c r="D581" s="55" t="s">
        <v>63</v>
      </c>
      <c r="E581" s="55" t="s">
        <v>130</v>
      </c>
      <c r="F581" s="70">
        <v>211.03</v>
      </c>
      <c r="G581" s="77">
        <v>56050</v>
      </c>
      <c r="H581" s="77">
        <v>210.8</v>
      </c>
      <c r="I581" s="77">
        <v>1</v>
      </c>
      <c r="J581" s="77">
        <v>-16.4548062017776</v>
      </c>
      <c r="K581" s="77">
        <v>8.6643407084178396E-3</v>
      </c>
      <c r="L581" s="77">
        <v>-16.454306321299001</v>
      </c>
      <c r="M581" s="77">
        <v>8.6638142884844505E-3</v>
      </c>
      <c r="N581" s="77">
        <v>-4.9988047860771701E-4</v>
      </c>
      <c r="O581" s="77">
        <v>5.2641993339600002E-7</v>
      </c>
      <c r="P581" s="77">
        <v>-4.78169016374199E-4</v>
      </c>
      <c r="Q581" s="77">
        <v>-4.78169016374199E-4</v>
      </c>
      <c r="R581" s="77">
        <v>0</v>
      </c>
      <c r="S581" s="77">
        <v>7.3166590000000007E-12</v>
      </c>
      <c r="T581" s="77" t="s">
        <v>129</v>
      </c>
      <c r="U581" s="105">
        <v>-4.2501420158140002E-6</v>
      </c>
      <c r="V581" s="105">
        <v>0</v>
      </c>
      <c r="W581" s="101">
        <v>-4.2494309198024099E-6</v>
      </c>
    </row>
    <row r="582" spans="2:23" x14ac:dyDescent="0.35">
      <c r="B582" s="55" t="s">
        <v>112</v>
      </c>
      <c r="C582" s="76" t="s">
        <v>113</v>
      </c>
      <c r="D582" s="55" t="s">
        <v>63</v>
      </c>
      <c r="E582" s="55" t="s">
        <v>116</v>
      </c>
      <c r="F582" s="70">
        <v>200.36</v>
      </c>
      <c r="G582" s="77">
        <v>51450</v>
      </c>
      <c r="H582" s="77">
        <v>206.49</v>
      </c>
      <c r="I582" s="77">
        <v>10</v>
      </c>
      <c r="J582" s="77">
        <v>73.364623739518706</v>
      </c>
      <c r="K582" s="77">
        <v>0.93868498206733697</v>
      </c>
      <c r="L582" s="77">
        <v>73.334631495903906</v>
      </c>
      <c r="M582" s="77">
        <v>0.93791765000602001</v>
      </c>
      <c r="N582" s="77">
        <v>2.9992243614818101E-2</v>
      </c>
      <c r="O582" s="77">
        <v>7.6733206131763404E-4</v>
      </c>
      <c r="P582" s="77">
        <v>3.0073299798124599E-2</v>
      </c>
      <c r="Q582" s="77">
        <v>3.0073299798124498E-2</v>
      </c>
      <c r="R582" s="77">
        <v>0</v>
      </c>
      <c r="S582" s="77">
        <v>1.57727946114E-7</v>
      </c>
      <c r="T582" s="77" t="s">
        <v>131</v>
      </c>
      <c r="U582" s="105">
        <v>-2.7757928785295202E-2</v>
      </c>
      <c r="V582" s="105">
        <v>0</v>
      </c>
      <c r="W582" s="101">
        <v>-2.7753284575201501E-2</v>
      </c>
    </row>
    <row r="583" spans="2:23" x14ac:dyDescent="0.35">
      <c r="B583" s="55" t="s">
        <v>112</v>
      </c>
      <c r="C583" s="76" t="s">
        <v>113</v>
      </c>
      <c r="D583" s="55" t="s">
        <v>63</v>
      </c>
      <c r="E583" s="55" t="s">
        <v>132</v>
      </c>
      <c r="F583" s="70">
        <v>206.49</v>
      </c>
      <c r="G583" s="77">
        <v>54000</v>
      </c>
      <c r="H583" s="77">
        <v>207.82</v>
      </c>
      <c r="I583" s="77">
        <v>10</v>
      </c>
      <c r="J583" s="77">
        <v>54.321298030689903</v>
      </c>
      <c r="K583" s="77">
        <v>0.141166435600315</v>
      </c>
      <c r="L583" s="77">
        <v>54.291766177582602</v>
      </c>
      <c r="M583" s="77">
        <v>0.14101298664475301</v>
      </c>
      <c r="N583" s="77">
        <v>2.9531853107278599E-2</v>
      </c>
      <c r="O583" s="77">
        <v>1.5344895556181301E-4</v>
      </c>
      <c r="P583" s="77">
        <v>3.00732997994318E-2</v>
      </c>
      <c r="Q583" s="77">
        <v>3.00732997994318E-2</v>
      </c>
      <c r="R583" s="77">
        <v>0</v>
      </c>
      <c r="S583" s="77">
        <v>4.3266656782000003E-8</v>
      </c>
      <c r="T583" s="77" t="s">
        <v>131</v>
      </c>
      <c r="U583" s="105">
        <v>-7.4896462432725904E-3</v>
      </c>
      <c r="V583" s="105">
        <v>0</v>
      </c>
      <c r="W583" s="101">
        <v>-7.4883931421874999E-3</v>
      </c>
    </row>
    <row r="584" spans="2:23" x14ac:dyDescent="0.35">
      <c r="B584" s="55" t="s">
        <v>112</v>
      </c>
      <c r="C584" s="76" t="s">
        <v>113</v>
      </c>
      <c r="D584" s="55" t="s">
        <v>63</v>
      </c>
      <c r="E584" s="55" t="s">
        <v>133</v>
      </c>
      <c r="F584" s="70">
        <v>207.82</v>
      </c>
      <c r="G584" s="77">
        <v>56100</v>
      </c>
      <c r="H584" s="77">
        <v>210.2</v>
      </c>
      <c r="I584" s="77">
        <v>10</v>
      </c>
      <c r="J584" s="77">
        <v>30.285968225294202</v>
      </c>
      <c r="K584" s="77">
        <v>0.16767144848159701</v>
      </c>
      <c r="L584" s="77">
        <v>30.2824853943414</v>
      </c>
      <c r="M584" s="77">
        <v>0.16763288687917399</v>
      </c>
      <c r="N584" s="77">
        <v>3.4828309527557E-3</v>
      </c>
      <c r="O584" s="77">
        <v>3.8561602422956001E-5</v>
      </c>
      <c r="P584" s="77">
        <v>3.5213504860327999E-3</v>
      </c>
      <c r="Q584" s="77">
        <v>3.5213504860327999E-3</v>
      </c>
      <c r="R584" s="77">
        <v>0</v>
      </c>
      <c r="S584" s="77">
        <v>2.2667034100000001E-9</v>
      </c>
      <c r="T584" s="77" t="s">
        <v>131</v>
      </c>
      <c r="U584" s="105">
        <v>-2.2937714513660199E-4</v>
      </c>
      <c r="V584" s="105">
        <v>0</v>
      </c>
      <c r="W584" s="101">
        <v>-2.2933876779004499E-4</v>
      </c>
    </row>
    <row r="585" spans="2:23" x14ac:dyDescent="0.35">
      <c r="B585" s="55" t="s">
        <v>112</v>
      </c>
      <c r="C585" s="76" t="s">
        <v>113</v>
      </c>
      <c r="D585" s="55" t="s">
        <v>63</v>
      </c>
      <c r="E585" s="55" t="s">
        <v>134</v>
      </c>
      <c r="F585" s="70">
        <v>210.8</v>
      </c>
      <c r="G585" s="77">
        <v>56100</v>
      </c>
      <c r="H585" s="77">
        <v>210.2</v>
      </c>
      <c r="I585" s="77">
        <v>10</v>
      </c>
      <c r="J585" s="77">
        <v>-17.362638344624699</v>
      </c>
      <c r="K585" s="77">
        <v>2.1614768777522698E-2</v>
      </c>
      <c r="L585" s="77">
        <v>-17.3619568077326</v>
      </c>
      <c r="M585" s="77">
        <v>2.1613071918679099E-2</v>
      </c>
      <c r="N585" s="77">
        <v>-6.8153689205818801E-4</v>
      </c>
      <c r="O585" s="77">
        <v>1.6968588435859999E-6</v>
      </c>
      <c r="P585" s="77">
        <v>-6.62244474760858E-4</v>
      </c>
      <c r="Q585" s="77">
        <v>-6.6224447476085897E-4</v>
      </c>
      <c r="R585" s="77">
        <v>0</v>
      </c>
      <c r="S585" s="77">
        <v>3.1445306999999997E-11</v>
      </c>
      <c r="T585" s="77" t="s">
        <v>131</v>
      </c>
      <c r="U585" s="105">
        <v>-5.1733348659979998E-5</v>
      </c>
      <c r="V585" s="105">
        <v>0</v>
      </c>
      <c r="W585" s="101">
        <v>-5.1724693095586703E-5</v>
      </c>
    </row>
    <row r="586" spans="2:23" x14ac:dyDescent="0.35">
      <c r="B586" s="55" t="s">
        <v>112</v>
      </c>
      <c r="C586" s="76" t="s">
        <v>135</v>
      </c>
      <c r="D586" s="55" t="s">
        <v>63</v>
      </c>
      <c r="E586" s="55" t="s">
        <v>136</v>
      </c>
      <c r="F586" s="70">
        <v>199.44</v>
      </c>
      <c r="G586" s="77">
        <v>50000</v>
      </c>
      <c r="H586" s="77">
        <v>199.05</v>
      </c>
      <c r="I586" s="77">
        <v>1</v>
      </c>
      <c r="J586" s="77">
        <v>-11.115055517582601</v>
      </c>
      <c r="K586" s="77">
        <v>1.17737869578474E-2</v>
      </c>
      <c r="L586" s="77">
        <v>-8.7082272609990508</v>
      </c>
      <c r="M586" s="77">
        <v>7.2269060593834304E-3</v>
      </c>
      <c r="N586" s="77">
        <v>-2.4068282565835699</v>
      </c>
      <c r="O586" s="77">
        <v>4.5468808984639297E-3</v>
      </c>
      <c r="P586" s="77">
        <v>-2.4020590980206</v>
      </c>
      <c r="Q586" s="77">
        <v>-2.4020590980205898</v>
      </c>
      <c r="R586" s="77">
        <v>0</v>
      </c>
      <c r="S586" s="77">
        <v>5.4987031785955101E-4</v>
      </c>
      <c r="T586" s="77" t="s">
        <v>137</v>
      </c>
      <c r="U586" s="105">
        <v>-2.0329615710180701E-2</v>
      </c>
      <c r="V586" s="105">
        <v>-3.2666136106906503E-2</v>
      </c>
      <c r="W586" s="101">
        <v>1.23385844337434E-2</v>
      </c>
    </row>
    <row r="587" spans="2:23" x14ac:dyDescent="0.35">
      <c r="B587" s="55" t="s">
        <v>112</v>
      </c>
      <c r="C587" s="76" t="s">
        <v>135</v>
      </c>
      <c r="D587" s="55" t="s">
        <v>63</v>
      </c>
      <c r="E587" s="55" t="s">
        <v>138</v>
      </c>
      <c r="F587" s="70">
        <v>210.73</v>
      </c>
      <c r="G587" s="77">
        <v>56050</v>
      </c>
      <c r="H587" s="77">
        <v>210.8</v>
      </c>
      <c r="I587" s="77">
        <v>1</v>
      </c>
      <c r="J587" s="77">
        <v>4.5717274215361101</v>
      </c>
      <c r="K587" s="77">
        <v>1.0450345808412601E-3</v>
      </c>
      <c r="L587" s="77">
        <v>4.5726098069631904</v>
      </c>
      <c r="M587" s="77">
        <v>1.0454380223368E-3</v>
      </c>
      <c r="N587" s="77">
        <v>-8.8238542708604705E-4</v>
      </c>
      <c r="O587" s="77">
        <v>-4.0344149553899998E-7</v>
      </c>
      <c r="P587" s="77">
        <v>-8.6686374465586903E-4</v>
      </c>
      <c r="Q587" s="77">
        <v>-8.6686374465586903E-4</v>
      </c>
      <c r="R587" s="77">
        <v>0</v>
      </c>
      <c r="S587" s="77">
        <v>3.7572637999999997E-11</v>
      </c>
      <c r="T587" s="77" t="s">
        <v>137</v>
      </c>
      <c r="U587" s="105">
        <v>-2.4623035123234E-5</v>
      </c>
      <c r="V587" s="105">
        <v>0</v>
      </c>
      <c r="W587" s="101">
        <v>-2.4618915415703201E-5</v>
      </c>
    </row>
    <row r="588" spans="2:23" x14ac:dyDescent="0.35">
      <c r="B588" s="55" t="s">
        <v>112</v>
      </c>
      <c r="C588" s="76" t="s">
        <v>135</v>
      </c>
      <c r="D588" s="55" t="s">
        <v>63</v>
      </c>
      <c r="E588" s="55" t="s">
        <v>148</v>
      </c>
      <c r="F588" s="70">
        <v>207.68</v>
      </c>
      <c r="G588" s="77">
        <v>58350</v>
      </c>
      <c r="H588" s="77">
        <v>208.08</v>
      </c>
      <c r="I588" s="77">
        <v>1</v>
      </c>
      <c r="J588" s="77">
        <v>11.8829724671628</v>
      </c>
      <c r="K588" s="77">
        <v>1.0053798467460901E-2</v>
      </c>
      <c r="L588" s="77">
        <v>11.881711629738099</v>
      </c>
      <c r="M588" s="77">
        <v>1.00516650731605E-2</v>
      </c>
      <c r="N588" s="77">
        <v>1.2608374246977901E-3</v>
      </c>
      <c r="O588" s="77">
        <v>2.1333943003989998E-6</v>
      </c>
      <c r="P588" s="77">
        <v>1.3450327780596301E-3</v>
      </c>
      <c r="Q588" s="77">
        <v>1.3450327780596199E-3</v>
      </c>
      <c r="R588" s="77">
        <v>0</v>
      </c>
      <c r="S588" s="77">
        <v>1.2880885799999999E-10</v>
      </c>
      <c r="T588" s="77" t="s">
        <v>137</v>
      </c>
      <c r="U588" s="105">
        <v>-6.6845814102066997E-5</v>
      </c>
      <c r="V588" s="105">
        <v>0</v>
      </c>
      <c r="W588" s="101">
        <v>-6.6834630054187497E-5</v>
      </c>
    </row>
    <row r="589" spans="2:23" x14ac:dyDescent="0.35">
      <c r="B589" s="55" t="s">
        <v>112</v>
      </c>
      <c r="C589" s="76" t="s">
        <v>135</v>
      </c>
      <c r="D589" s="55" t="s">
        <v>63</v>
      </c>
      <c r="E589" s="55" t="s">
        <v>149</v>
      </c>
      <c r="F589" s="70">
        <v>199.05</v>
      </c>
      <c r="G589" s="77">
        <v>50050</v>
      </c>
      <c r="H589" s="77">
        <v>200.36</v>
      </c>
      <c r="I589" s="77">
        <v>1</v>
      </c>
      <c r="J589" s="77">
        <v>62.3889145516588</v>
      </c>
      <c r="K589" s="77">
        <v>0.22536860855228899</v>
      </c>
      <c r="L589" s="77">
        <v>64.085848667469193</v>
      </c>
      <c r="M589" s="77">
        <v>0.237795068366983</v>
      </c>
      <c r="N589" s="77">
        <v>-1.6969341158103901</v>
      </c>
      <c r="O589" s="77">
        <v>-1.2426459814694001E-2</v>
      </c>
      <c r="P589" s="77">
        <v>-1.69391791268958</v>
      </c>
      <c r="Q589" s="77">
        <v>-1.69391791268958</v>
      </c>
      <c r="R589" s="77">
        <v>0</v>
      </c>
      <c r="S589" s="77">
        <v>1.66135822116483E-4</v>
      </c>
      <c r="T589" s="77" t="s">
        <v>150</v>
      </c>
      <c r="U589" s="105">
        <v>-0.258642465581855</v>
      </c>
      <c r="V589" s="105">
        <v>-0.41559319684984097</v>
      </c>
      <c r="W589" s="101">
        <v>0.156976990870278</v>
      </c>
    </row>
    <row r="590" spans="2:23" x14ac:dyDescent="0.35">
      <c r="B590" s="55" t="s">
        <v>112</v>
      </c>
      <c r="C590" s="76" t="s">
        <v>135</v>
      </c>
      <c r="D590" s="55" t="s">
        <v>63</v>
      </c>
      <c r="E590" s="55" t="s">
        <v>149</v>
      </c>
      <c r="F590" s="70">
        <v>199.05</v>
      </c>
      <c r="G590" s="77">
        <v>51150</v>
      </c>
      <c r="H590" s="77">
        <v>197.22</v>
      </c>
      <c r="I590" s="77">
        <v>1</v>
      </c>
      <c r="J590" s="77">
        <v>-137.080685769186</v>
      </c>
      <c r="K590" s="77">
        <v>0.65768900438326505</v>
      </c>
      <c r="L590" s="77">
        <v>-136.371336892383</v>
      </c>
      <c r="M590" s="77">
        <v>0.650899953403551</v>
      </c>
      <c r="N590" s="77">
        <v>-0.70934887680371705</v>
      </c>
      <c r="O590" s="77">
        <v>6.7890509797141297E-3</v>
      </c>
      <c r="P590" s="77">
        <v>-0.70814118533164905</v>
      </c>
      <c r="Q590" s="77">
        <v>-0.70814118533164805</v>
      </c>
      <c r="R590" s="77">
        <v>0</v>
      </c>
      <c r="S590" s="77">
        <v>1.7551237842702E-5</v>
      </c>
      <c r="T590" s="77" t="s">
        <v>150</v>
      </c>
      <c r="U590" s="105">
        <v>4.7040171314847397E-2</v>
      </c>
      <c r="V590" s="105">
        <v>-7.5585326381427495E-2</v>
      </c>
      <c r="W590" s="101">
        <v>0.12264601430536801</v>
      </c>
    </row>
    <row r="591" spans="2:23" x14ac:dyDescent="0.35">
      <c r="B591" s="55" t="s">
        <v>112</v>
      </c>
      <c r="C591" s="76" t="s">
        <v>135</v>
      </c>
      <c r="D591" s="55" t="s">
        <v>63</v>
      </c>
      <c r="E591" s="55" t="s">
        <v>149</v>
      </c>
      <c r="F591" s="70">
        <v>199.05</v>
      </c>
      <c r="G591" s="77">
        <v>51200</v>
      </c>
      <c r="H591" s="77">
        <v>199.05</v>
      </c>
      <c r="I591" s="77">
        <v>1</v>
      </c>
      <c r="J591" s="77">
        <v>2.0539759999999998E-12</v>
      </c>
      <c r="K591" s="77">
        <v>0</v>
      </c>
      <c r="L591" s="77">
        <v>2.5175910000000002E-12</v>
      </c>
      <c r="M591" s="77">
        <v>0</v>
      </c>
      <c r="N591" s="77">
        <v>-4.6361500000000004E-13</v>
      </c>
      <c r="O591" s="77">
        <v>0</v>
      </c>
      <c r="P591" s="77">
        <v>-4.3493599999999998E-13</v>
      </c>
      <c r="Q591" s="77">
        <v>-4.34937E-13</v>
      </c>
      <c r="R591" s="77">
        <v>0</v>
      </c>
      <c r="S591" s="77">
        <v>0</v>
      </c>
      <c r="T591" s="77" t="s">
        <v>151</v>
      </c>
      <c r="U591" s="105">
        <v>0</v>
      </c>
      <c r="V591" s="105">
        <v>0</v>
      </c>
      <c r="W591" s="101">
        <v>0</v>
      </c>
    </row>
    <row r="592" spans="2:23" x14ac:dyDescent="0.35">
      <c r="B592" s="55" t="s">
        <v>112</v>
      </c>
      <c r="C592" s="76" t="s">
        <v>135</v>
      </c>
      <c r="D592" s="55" t="s">
        <v>63</v>
      </c>
      <c r="E592" s="55" t="s">
        <v>116</v>
      </c>
      <c r="F592" s="70">
        <v>200.36</v>
      </c>
      <c r="G592" s="77">
        <v>50054</v>
      </c>
      <c r="H592" s="77">
        <v>200.36</v>
      </c>
      <c r="I592" s="77">
        <v>1</v>
      </c>
      <c r="J592" s="77">
        <v>78.300600914251305</v>
      </c>
      <c r="K592" s="77">
        <v>0</v>
      </c>
      <c r="L592" s="77">
        <v>78.300600080090206</v>
      </c>
      <c r="M592" s="77">
        <v>0</v>
      </c>
      <c r="N592" s="77">
        <v>8.3416107354899999E-7</v>
      </c>
      <c r="O592" s="77">
        <v>0</v>
      </c>
      <c r="P592" s="77">
        <v>2.2751040000000002E-12</v>
      </c>
      <c r="Q592" s="77">
        <v>2.2751040000000002E-12</v>
      </c>
      <c r="R592" s="77">
        <v>0</v>
      </c>
      <c r="S592" s="77">
        <v>0</v>
      </c>
      <c r="T592" s="77" t="s">
        <v>150</v>
      </c>
      <c r="U592" s="105">
        <v>0</v>
      </c>
      <c r="V592" s="105">
        <v>0</v>
      </c>
      <c r="W592" s="101">
        <v>0</v>
      </c>
    </row>
    <row r="593" spans="2:23" x14ac:dyDescent="0.35">
      <c r="B593" s="55" t="s">
        <v>112</v>
      </c>
      <c r="C593" s="76" t="s">
        <v>135</v>
      </c>
      <c r="D593" s="55" t="s">
        <v>63</v>
      </c>
      <c r="E593" s="55" t="s">
        <v>116</v>
      </c>
      <c r="F593" s="70">
        <v>200.36</v>
      </c>
      <c r="G593" s="77">
        <v>50100</v>
      </c>
      <c r="H593" s="77">
        <v>199.67</v>
      </c>
      <c r="I593" s="77">
        <v>1</v>
      </c>
      <c r="J593" s="77">
        <v>-198.29174917950601</v>
      </c>
      <c r="K593" s="77">
        <v>0.31337735380756498</v>
      </c>
      <c r="L593" s="77">
        <v>-198.84413743821599</v>
      </c>
      <c r="M593" s="77">
        <v>0.31512575821857702</v>
      </c>
      <c r="N593" s="77">
        <v>0.55238825870938002</v>
      </c>
      <c r="O593" s="77">
        <v>-1.74840441101178E-3</v>
      </c>
      <c r="P593" s="77">
        <v>0.55711862075600205</v>
      </c>
      <c r="Q593" s="77">
        <v>0.55711862075600205</v>
      </c>
      <c r="R593" s="77">
        <v>0</v>
      </c>
      <c r="S593" s="77">
        <v>2.4737378260169999E-6</v>
      </c>
      <c r="T593" s="77" t="s">
        <v>150</v>
      </c>
      <c r="U593" s="105">
        <v>3.1440790240965202E-2</v>
      </c>
      <c r="V593" s="105">
        <v>-5.0519849856568599E-2</v>
      </c>
      <c r="W593" s="101">
        <v>8.1974353023846397E-2</v>
      </c>
    </row>
    <row r="594" spans="2:23" x14ac:dyDescent="0.35">
      <c r="B594" s="55" t="s">
        <v>112</v>
      </c>
      <c r="C594" s="76" t="s">
        <v>135</v>
      </c>
      <c r="D594" s="55" t="s">
        <v>63</v>
      </c>
      <c r="E594" s="55" t="s">
        <v>116</v>
      </c>
      <c r="F594" s="70">
        <v>200.36</v>
      </c>
      <c r="G594" s="77">
        <v>50900</v>
      </c>
      <c r="H594" s="77">
        <v>202.99</v>
      </c>
      <c r="I594" s="77">
        <v>1</v>
      </c>
      <c r="J594" s="77">
        <v>94.967973819439095</v>
      </c>
      <c r="K594" s="77">
        <v>0.63583358162156201</v>
      </c>
      <c r="L594" s="77">
        <v>94.847840536731795</v>
      </c>
      <c r="M594" s="77">
        <v>0.63422595624093203</v>
      </c>
      <c r="N594" s="77">
        <v>0.120133282707324</v>
      </c>
      <c r="O594" s="77">
        <v>1.6076253806300901E-3</v>
      </c>
      <c r="P594" s="77">
        <v>0.120949264752541</v>
      </c>
      <c r="Q594" s="77">
        <v>0.120949264752541</v>
      </c>
      <c r="R594" s="77">
        <v>0</v>
      </c>
      <c r="S594" s="77">
        <v>1.031325087415E-6</v>
      </c>
      <c r="T594" s="77" t="s">
        <v>150</v>
      </c>
      <c r="U594" s="105">
        <v>8.2673151183114291E-3</v>
      </c>
      <c r="V594" s="105">
        <v>-1.32841291612907E-2</v>
      </c>
      <c r="W594" s="101">
        <v>2.15550500758354E-2</v>
      </c>
    </row>
    <row r="595" spans="2:23" x14ac:dyDescent="0.35">
      <c r="B595" s="55" t="s">
        <v>112</v>
      </c>
      <c r="C595" s="76" t="s">
        <v>135</v>
      </c>
      <c r="D595" s="55" t="s">
        <v>63</v>
      </c>
      <c r="E595" s="55" t="s">
        <v>152</v>
      </c>
      <c r="F595" s="70">
        <v>200.36</v>
      </c>
      <c r="G595" s="77">
        <v>50454</v>
      </c>
      <c r="H595" s="77">
        <v>200.36</v>
      </c>
      <c r="I595" s="77">
        <v>1</v>
      </c>
      <c r="J595" s="77">
        <v>7.7801199999999994E-12</v>
      </c>
      <c r="K595" s="77">
        <v>0</v>
      </c>
      <c r="L595" s="77">
        <v>5.1367980000000001E-12</v>
      </c>
      <c r="M595" s="77">
        <v>0</v>
      </c>
      <c r="N595" s="77">
        <v>2.643322E-12</v>
      </c>
      <c r="O595" s="77">
        <v>0</v>
      </c>
      <c r="P595" s="77">
        <v>1.817905E-12</v>
      </c>
      <c r="Q595" s="77">
        <v>1.817904E-12</v>
      </c>
      <c r="R595" s="77">
        <v>0</v>
      </c>
      <c r="S595" s="77">
        <v>0</v>
      </c>
      <c r="T595" s="77" t="s">
        <v>151</v>
      </c>
      <c r="U595" s="105">
        <v>0</v>
      </c>
      <c r="V595" s="105">
        <v>0</v>
      </c>
      <c r="W595" s="101">
        <v>0</v>
      </c>
    </row>
    <row r="596" spans="2:23" x14ac:dyDescent="0.35">
      <c r="B596" s="55" t="s">
        <v>112</v>
      </c>
      <c r="C596" s="76" t="s">
        <v>135</v>
      </c>
      <c r="D596" s="55" t="s">
        <v>63</v>
      </c>
      <c r="E596" s="55" t="s">
        <v>152</v>
      </c>
      <c r="F596" s="70">
        <v>200.36</v>
      </c>
      <c r="G596" s="77">
        <v>50604</v>
      </c>
      <c r="H596" s="77">
        <v>200.36</v>
      </c>
      <c r="I596" s="77">
        <v>1</v>
      </c>
      <c r="J596" s="77">
        <v>3.2996600000000002E-13</v>
      </c>
      <c r="K596" s="77">
        <v>0</v>
      </c>
      <c r="L596" s="77">
        <v>4.7289000000000003E-14</v>
      </c>
      <c r="M596" s="77">
        <v>0</v>
      </c>
      <c r="N596" s="77">
        <v>2.82677E-13</v>
      </c>
      <c r="O596" s="77">
        <v>0</v>
      </c>
      <c r="P596" s="77">
        <v>2.1102099999999999E-13</v>
      </c>
      <c r="Q596" s="77">
        <v>2.1101999999999999E-13</v>
      </c>
      <c r="R596" s="77">
        <v>0</v>
      </c>
      <c r="S596" s="77">
        <v>0</v>
      </c>
      <c r="T596" s="77" t="s">
        <v>151</v>
      </c>
      <c r="U596" s="105">
        <v>0</v>
      </c>
      <c r="V596" s="105">
        <v>0</v>
      </c>
      <c r="W596" s="101">
        <v>0</v>
      </c>
    </row>
    <row r="597" spans="2:23" x14ac:dyDescent="0.35">
      <c r="B597" s="55" t="s">
        <v>112</v>
      </c>
      <c r="C597" s="76" t="s">
        <v>135</v>
      </c>
      <c r="D597" s="55" t="s">
        <v>63</v>
      </c>
      <c r="E597" s="55" t="s">
        <v>153</v>
      </c>
      <c r="F597" s="70">
        <v>199.67</v>
      </c>
      <c r="G597" s="77">
        <v>50103</v>
      </c>
      <c r="H597" s="77">
        <v>199.61</v>
      </c>
      <c r="I597" s="77">
        <v>1</v>
      </c>
      <c r="J597" s="77">
        <v>-29.508819372982401</v>
      </c>
      <c r="K597" s="77">
        <v>4.3538521039364897E-3</v>
      </c>
      <c r="L597" s="77">
        <v>-29.508822749274</v>
      </c>
      <c r="M597" s="77">
        <v>4.3538531002403702E-3</v>
      </c>
      <c r="N597" s="77">
        <v>3.3762916962219998E-6</v>
      </c>
      <c r="O597" s="77">
        <v>-9.9630387499999996E-10</v>
      </c>
      <c r="P597" s="77">
        <v>-4.2109530000000001E-12</v>
      </c>
      <c r="Q597" s="77">
        <v>-4.2109539999999998E-12</v>
      </c>
      <c r="R597" s="77">
        <v>0</v>
      </c>
      <c r="S597" s="77">
        <v>0</v>
      </c>
      <c r="T597" s="77" t="s">
        <v>151</v>
      </c>
      <c r="U597" s="105">
        <v>3.6753961870000001E-9</v>
      </c>
      <c r="V597" s="105">
        <v>0</v>
      </c>
      <c r="W597" s="101">
        <v>3.6760111216400002E-9</v>
      </c>
    </row>
    <row r="598" spans="2:23" x14ac:dyDescent="0.35">
      <c r="B598" s="55" t="s">
        <v>112</v>
      </c>
      <c r="C598" s="76" t="s">
        <v>135</v>
      </c>
      <c r="D598" s="55" t="s">
        <v>63</v>
      </c>
      <c r="E598" s="55" t="s">
        <v>153</v>
      </c>
      <c r="F598" s="70">
        <v>199.67</v>
      </c>
      <c r="G598" s="77">
        <v>50200</v>
      </c>
      <c r="H598" s="77">
        <v>199.71</v>
      </c>
      <c r="I598" s="77">
        <v>1</v>
      </c>
      <c r="J598" s="77">
        <v>20.780044379241598</v>
      </c>
      <c r="K598" s="77">
        <v>6.4728355636047502E-3</v>
      </c>
      <c r="L598" s="77">
        <v>20.226976987355201</v>
      </c>
      <c r="M598" s="77">
        <v>6.1328676647244996E-3</v>
      </c>
      <c r="N598" s="77">
        <v>0.55306739188640297</v>
      </c>
      <c r="O598" s="77">
        <v>3.3996789888024399E-4</v>
      </c>
      <c r="P598" s="77">
        <v>0.55711862075945195</v>
      </c>
      <c r="Q598" s="77">
        <v>0.55711862075945096</v>
      </c>
      <c r="R598" s="77">
        <v>0</v>
      </c>
      <c r="S598" s="77">
        <v>4.6526135523779996E-6</v>
      </c>
      <c r="T598" s="77" t="s">
        <v>150</v>
      </c>
      <c r="U598" s="105">
        <v>4.5765494051928403E-2</v>
      </c>
      <c r="V598" s="105">
        <v>-7.3537143004205996E-2</v>
      </c>
      <c r="W598" s="101">
        <v>0.1193225977137</v>
      </c>
    </row>
    <row r="599" spans="2:23" x14ac:dyDescent="0.35">
      <c r="B599" s="55" t="s">
        <v>112</v>
      </c>
      <c r="C599" s="76" t="s">
        <v>135</v>
      </c>
      <c r="D599" s="55" t="s">
        <v>63</v>
      </c>
      <c r="E599" s="55" t="s">
        <v>154</v>
      </c>
      <c r="F599" s="70">
        <v>199.96</v>
      </c>
      <c r="G599" s="77">
        <v>50800</v>
      </c>
      <c r="H599" s="77">
        <v>203.74</v>
      </c>
      <c r="I599" s="77">
        <v>1</v>
      </c>
      <c r="J599" s="77">
        <v>152.7770098755</v>
      </c>
      <c r="K599" s="77">
        <v>1.18477975653228</v>
      </c>
      <c r="L599" s="77">
        <v>152.82023910928601</v>
      </c>
      <c r="M599" s="77">
        <v>1.18545033343685</v>
      </c>
      <c r="N599" s="77">
        <v>-4.3229233785746501E-2</v>
      </c>
      <c r="O599" s="77">
        <v>-6.7057690457186802E-4</v>
      </c>
      <c r="P599" s="77">
        <v>-4.33298847084033E-2</v>
      </c>
      <c r="Q599" s="77">
        <v>-4.33298847084033E-2</v>
      </c>
      <c r="R599" s="77">
        <v>0</v>
      </c>
      <c r="S599" s="77">
        <v>9.5300829413000006E-8</v>
      </c>
      <c r="T599" s="77" t="s">
        <v>150</v>
      </c>
      <c r="U599" s="105">
        <v>2.8050555522290199E-2</v>
      </c>
      <c r="V599" s="105">
        <v>0</v>
      </c>
      <c r="W599" s="101">
        <v>2.80552486920903E-2</v>
      </c>
    </row>
    <row r="600" spans="2:23" x14ac:dyDescent="0.35">
      <c r="B600" s="55" t="s">
        <v>112</v>
      </c>
      <c r="C600" s="76" t="s">
        <v>135</v>
      </c>
      <c r="D600" s="55" t="s">
        <v>63</v>
      </c>
      <c r="E600" s="55" t="s">
        <v>155</v>
      </c>
      <c r="F600" s="70">
        <v>199.71</v>
      </c>
      <c r="G600" s="77">
        <v>50150</v>
      </c>
      <c r="H600" s="77">
        <v>199.96</v>
      </c>
      <c r="I600" s="77">
        <v>1</v>
      </c>
      <c r="J600" s="77">
        <v>88.930049162718305</v>
      </c>
      <c r="K600" s="77">
        <v>4.1282650022115799E-2</v>
      </c>
      <c r="L600" s="77">
        <v>88.973626543353703</v>
      </c>
      <c r="M600" s="77">
        <v>4.1323118469841602E-2</v>
      </c>
      <c r="N600" s="77">
        <v>-4.3577380635395603E-2</v>
      </c>
      <c r="O600" s="77">
        <v>-4.0468447725781999E-5</v>
      </c>
      <c r="P600" s="77">
        <v>-4.3329884713040001E-2</v>
      </c>
      <c r="Q600" s="77">
        <v>-4.3329884713039897E-2</v>
      </c>
      <c r="R600" s="77">
        <v>0</v>
      </c>
      <c r="S600" s="77">
        <v>9.8004399060000006E-9</v>
      </c>
      <c r="T600" s="77" t="s">
        <v>150</v>
      </c>
      <c r="U600" s="105">
        <v>2.8073329075671899E-3</v>
      </c>
      <c r="V600" s="105">
        <v>0</v>
      </c>
      <c r="W600" s="101">
        <v>2.8078026055740699E-3</v>
      </c>
    </row>
    <row r="601" spans="2:23" x14ac:dyDescent="0.35">
      <c r="B601" s="55" t="s">
        <v>112</v>
      </c>
      <c r="C601" s="76" t="s">
        <v>135</v>
      </c>
      <c r="D601" s="55" t="s">
        <v>63</v>
      </c>
      <c r="E601" s="55" t="s">
        <v>155</v>
      </c>
      <c r="F601" s="70">
        <v>199.71</v>
      </c>
      <c r="G601" s="77">
        <v>50250</v>
      </c>
      <c r="H601" s="77">
        <v>197.18</v>
      </c>
      <c r="I601" s="77">
        <v>1</v>
      </c>
      <c r="J601" s="77">
        <v>-122.46262977498</v>
      </c>
      <c r="K601" s="77">
        <v>0.74040661428461096</v>
      </c>
      <c r="L601" s="77">
        <v>-123.17160407827799</v>
      </c>
      <c r="M601" s="77">
        <v>0.74900431880853202</v>
      </c>
      <c r="N601" s="77">
        <v>0.70897430329719402</v>
      </c>
      <c r="O601" s="77">
        <v>-8.5977045239211802E-3</v>
      </c>
      <c r="P601" s="77">
        <v>0.70814118533204795</v>
      </c>
      <c r="Q601" s="77">
        <v>0.70814118533204695</v>
      </c>
      <c r="R601" s="77">
        <v>0</v>
      </c>
      <c r="S601" s="77">
        <v>2.4757274637004999E-5</v>
      </c>
      <c r="T601" s="77" t="s">
        <v>150</v>
      </c>
      <c r="U601" s="105">
        <v>8.7533513092363402E-2</v>
      </c>
      <c r="V601" s="105">
        <v>-0.14065104295891301</v>
      </c>
      <c r="W601" s="101">
        <v>0.22822273386441999</v>
      </c>
    </row>
    <row r="602" spans="2:23" x14ac:dyDescent="0.35">
      <c r="B602" s="55" t="s">
        <v>112</v>
      </c>
      <c r="C602" s="76" t="s">
        <v>135</v>
      </c>
      <c r="D602" s="55" t="s">
        <v>63</v>
      </c>
      <c r="E602" s="55" t="s">
        <v>155</v>
      </c>
      <c r="F602" s="70">
        <v>199.71</v>
      </c>
      <c r="G602" s="77">
        <v>50900</v>
      </c>
      <c r="H602" s="77">
        <v>202.99</v>
      </c>
      <c r="I602" s="77">
        <v>1</v>
      </c>
      <c r="J602" s="77">
        <v>98.062956843222395</v>
      </c>
      <c r="K602" s="77">
        <v>0.91836080471180903</v>
      </c>
      <c r="L602" s="77">
        <v>98.141247232153702</v>
      </c>
      <c r="M602" s="77">
        <v>0.91982777099099999</v>
      </c>
      <c r="N602" s="77">
        <v>-7.8290388931345795E-2</v>
      </c>
      <c r="O602" s="77">
        <v>-1.4669662791910001E-3</v>
      </c>
      <c r="P602" s="77">
        <v>-7.9007246555957505E-2</v>
      </c>
      <c r="Q602" s="77">
        <v>-7.9007246555957394E-2</v>
      </c>
      <c r="R602" s="77">
        <v>0</v>
      </c>
      <c r="S602" s="77">
        <v>5.9612484829799999E-7</v>
      </c>
      <c r="T602" s="77" t="s">
        <v>151</v>
      </c>
      <c r="U602" s="105">
        <v>-3.8581184620294397E-2</v>
      </c>
      <c r="V602" s="105">
        <v>0</v>
      </c>
      <c r="W602" s="101">
        <v>-3.8574729559168498E-2</v>
      </c>
    </row>
    <row r="603" spans="2:23" x14ac:dyDescent="0.35">
      <c r="B603" s="55" t="s">
        <v>112</v>
      </c>
      <c r="C603" s="76" t="s">
        <v>135</v>
      </c>
      <c r="D603" s="55" t="s">
        <v>63</v>
      </c>
      <c r="E603" s="55" t="s">
        <v>155</v>
      </c>
      <c r="F603" s="70">
        <v>199.71</v>
      </c>
      <c r="G603" s="77">
        <v>53050</v>
      </c>
      <c r="H603" s="77">
        <v>208.23</v>
      </c>
      <c r="I603" s="77">
        <v>1</v>
      </c>
      <c r="J603" s="77">
        <v>119.044759241341</v>
      </c>
      <c r="K603" s="77">
        <v>2.8442510988577299</v>
      </c>
      <c r="L603" s="77">
        <v>119.073254876672</v>
      </c>
      <c r="M603" s="77">
        <v>2.8456129134038401</v>
      </c>
      <c r="N603" s="77">
        <v>-2.8495635331804402E-2</v>
      </c>
      <c r="O603" s="77">
        <v>-1.361814546115E-3</v>
      </c>
      <c r="P603" s="77">
        <v>-2.86854333076327E-2</v>
      </c>
      <c r="Q603" s="77">
        <v>-2.86854333076326E-2</v>
      </c>
      <c r="R603" s="77">
        <v>0</v>
      </c>
      <c r="S603" s="77">
        <v>1.6514681466799999E-7</v>
      </c>
      <c r="T603" s="77" t="s">
        <v>151</v>
      </c>
      <c r="U603" s="105">
        <v>-3.4986499944103903E-2</v>
      </c>
      <c r="V603" s="105">
        <v>0</v>
      </c>
      <c r="W603" s="101">
        <v>-3.4980646313689398E-2</v>
      </c>
    </row>
    <row r="604" spans="2:23" x14ac:dyDescent="0.35">
      <c r="B604" s="55" t="s">
        <v>112</v>
      </c>
      <c r="C604" s="76" t="s">
        <v>135</v>
      </c>
      <c r="D604" s="55" t="s">
        <v>63</v>
      </c>
      <c r="E604" s="55" t="s">
        <v>156</v>
      </c>
      <c r="F604" s="70">
        <v>197.18</v>
      </c>
      <c r="G604" s="77">
        <v>50300</v>
      </c>
      <c r="H604" s="77">
        <v>196.96</v>
      </c>
      <c r="I604" s="77">
        <v>1</v>
      </c>
      <c r="J604" s="77">
        <v>-33.343973543630298</v>
      </c>
      <c r="K604" s="77">
        <v>1.54543059463286E-2</v>
      </c>
      <c r="L604" s="77">
        <v>-34.057568833508903</v>
      </c>
      <c r="M604" s="77">
        <v>1.6122860128403901E-2</v>
      </c>
      <c r="N604" s="77">
        <v>0.71359528987867704</v>
      </c>
      <c r="O604" s="77">
        <v>-6.6855418207529605E-4</v>
      </c>
      <c r="P604" s="77">
        <v>0.708141185334076</v>
      </c>
      <c r="Q604" s="77">
        <v>0.708141185334076</v>
      </c>
      <c r="R604" s="77">
        <v>0</v>
      </c>
      <c r="S604" s="77">
        <v>6.9703487432919997E-6</v>
      </c>
      <c r="T604" s="77" t="s">
        <v>150</v>
      </c>
      <c r="U604" s="105">
        <v>2.5238991111729499E-2</v>
      </c>
      <c r="V604" s="105">
        <v>-4.05546435609151E-2</v>
      </c>
      <c r="W604" s="101">
        <v>6.58046426792077E-2</v>
      </c>
    </row>
    <row r="605" spans="2:23" x14ac:dyDescent="0.35">
      <c r="B605" s="55" t="s">
        <v>112</v>
      </c>
      <c r="C605" s="76" t="s">
        <v>135</v>
      </c>
      <c r="D605" s="55" t="s">
        <v>63</v>
      </c>
      <c r="E605" s="55" t="s">
        <v>157</v>
      </c>
      <c r="F605" s="70">
        <v>196.96</v>
      </c>
      <c r="G605" s="77">
        <v>51150</v>
      </c>
      <c r="H605" s="77">
        <v>197.22</v>
      </c>
      <c r="I605" s="77">
        <v>1</v>
      </c>
      <c r="J605" s="77">
        <v>28.936317950243101</v>
      </c>
      <c r="K605" s="77">
        <v>2.3947080200402201E-2</v>
      </c>
      <c r="L605" s="77">
        <v>28.222978579811802</v>
      </c>
      <c r="M605" s="77">
        <v>2.2780944469612301E-2</v>
      </c>
      <c r="N605" s="77">
        <v>0.713339370431332</v>
      </c>
      <c r="O605" s="77">
        <v>1.16613573078995E-3</v>
      </c>
      <c r="P605" s="77">
        <v>0.70814118533500303</v>
      </c>
      <c r="Q605" s="77">
        <v>0.70814118533500203</v>
      </c>
      <c r="R605" s="77">
        <v>0</v>
      </c>
      <c r="S605" s="77">
        <v>1.4341868637314999E-5</v>
      </c>
      <c r="T605" s="77" t="s">
        <v>150</v>
      </c>
      <c r="U605" s="105">
        <v>4.4365454869251197E-2</v>
      </c>
      <c r="V605" s="105">
        <v>-7.1287524951985204E-2</v>
      </c>
      <c r="W605" s="101">
        <v>0.11567232985056999</v>
      </c>
    </row>
    <row r="606" spans="2:23" x14ac:dyDescent="0.35">
      <c r="B606" s="55" t="s">
        <v>112</v>
      </c>
      <c r="C606" s="76" t="s">
        <v>135</v>
      </c>
      <c r="D606" s="55" t="s">
        <v>63</v>
      </c>
      <c r="E606" s="55" t="s">
        <v>158</v>
      </c>
      <c r="F606" s="70">
        <v>203.64</v>
      </c>
      <c r="G606" s="77">
        <v>50354</v>
      </c>
      <c r="H606" s="77">
        <v>203.64</v>
      </c>
      <c r="I606" s="77">
        <v>1</v>
      </c>
      <c r="J606" s="77">
        <v>3.5636600000000002E-12</v>
      </c>
      <c r="K606" s="77">
        <v>0</v>
      </c>
      <c r="L606" s="77">
        <v>2.8235320000000001E-12</v>
      </c>
      <c r="M606" s="77">
        <v>0</v>
      </c>
      <c r="N606" s="77">
        <v>7.4012799999999995E-13</v>
      </c>
      <c r="O606" s="77">
        <v>0</v>
      </c>
      <c r="P606" s="77">
        <v>5.8737500000000001E-13</v>
      </c>
      <c r="Q606" s="77">
        <v>5.8737400000000004E-13</v>
      </c>
      <c r="R606" s="77">
        <v>0</v>
      </c>
      <c r="S606" s="77">
        <v>0</v>
      </c>
      <c r="T606" s="77" t="s">
        <v>151</v>
      </c>
      <c r="U606" s="105">
        <v>0</v>
      </c>
      <c r="V606" s="105">
        <v>0</v>
      </c>
      <c r="W606" s="101">
        <v>0</v>
      </c>
    </row>
    <row r="607" spans="2:23" x14ac:dyDescent="0.35">
      <c r="B607" s="55" t="s">
        <v>112</v>
      </c>
      <c r="C607" s="76" t="s">
        <v>135</v>
      </c>
      <c r="D607" s="55" t="s">
        <v>63</v>
      </c>
      <c r="E607" s="55" t="s">
        <v>158</v>
      </c>
      <c r="F607" s="70">
        <v>203.64</v>
      </c>
      <c r="G607" s="77">
        <v>50900</v>
      </c>
      <c r="H607" s="77">
        <v>202.99</v>
      </c>
      <c r="I607" s="77">
        <v>1</v>
      </c>
      <c r="J607" s="77">
        <v>-207.121770804069</v>
      </c>
      <c r="K607" s="77">
        <v>0.33890548073400401</v>
      </c>
      <c r="L607" s="77">
        <v>-207.09327227880399</v>
      </c>
      <c r="M607" s="77">
        <v>0.33881222504282998</v>
      </c>
      <c r="N607" s="77">
        <v>-2.8498525264186701E-2</v>
      </c>
      <c r="O607" s="77">
        <v>9.3255691173801001E-5</v>
      </c>
      <c r="P607" s="77">
        <v>-2.87265955108362E-2</v>
      </c>
      <c r="Q607" s="77">
        <v>-2.87265955108362E-2</v>
      </c>
      <c r="R607" s="77">
        <v>0</v>
      </c>
      <c r="S607" s="77">
        <v>6.5192165879999998E-9</v>
      </c>
      <c r="T607" s="77" t="s">
        <v>150</v>
      </c>
      <c r="U607" s="105">
        <v>4.3623942928060802E-4</v>
      </c>
      <c r="V607" s="105">
        <v>0</v>
      </c>
      <c r="W607" s="101">
        <v>4.3631241698716101E-4</v>
      </c>
    </row>
    <row r="608" spans="2:23" x14ac:dyDescent="0.35">
      <c r="B608" s="55" t="s">
        <v>112</v>
      </c>
      <c r="C608" s="76" t="s">
        <v>135</v>
      </c>
      <c r="D608" s="55" t="s">
        <v>63</v>
      </c>
      <c r="E608" s="55" t="s">
        <v>158</v>
      </c>
      <c r="F608" s="70">
        <v>203.64</v>
      </c>
      <c r="G608" s="77">
        <v>53200</v>
      </c>
      <c r="H608" s="77">
        <v>206.64</v>
      </c>
      <c r="I608" s="77">
        <v>1</v>
      </c>
      <c r="J608" s="77">
        <v>154.231850812803</v>
      </c>
      <c r="K608" s="77">
        <v>1.1489345017884001</v>
      </c>
      <c r="L608" s="77">
        <v>154.203609278568</v>
      </c>
      <c r="M608" s="77">
        <v>1.1485137754321499</v>
      </c>
      <c r="N608" s="77">
        <v>2.8241534235506901E-2</v>
      </c>
      <c r="O608" s="77">
        <v>4.2072635625112198E-4</v>
      </c>
      <c r="P608" s="77">
        <v>2.8726595507817001E-2</v>
      </c>
      <c r="Q608" s="77">
        <v>2.87265955078169E-2</v>
      </c>
      <c r="R608" s="77">
        <v>0</v>
      </c>
      <c r="S608" s="77">
        <v>3.9857995081000001E-8</v>
      </c>
      <c r="T608" s="77" t="s">
        <v>150</v>
      </c>
      <c r="U608" s="105">
        <v>1.5832020148344699E-3</v>
      </c>
      <c r="V608" s="105">
        <v>0</v>
      </c>
      <c r="W608" s="101">
        <v>1.5834669021333101E-3</v>
      </c>
    </row>
    <row r="609" spans="2:23" x14ac:dyDescent="0.35">
      <c r="B609" s="55" t="s">
        <v>112</v>
      </c>
      <c r="C609" s="76" t="s">
        <v>135</v>
      </c>
      <c r="D609" s="55" t="s">
        <v>63</v>
      </c>
      <c r="E609" s="55" t="s">
        <v>159</v>
      </c>
      <c r="F609" s="70">
        <v>203.64</v>
      </c>
      <c r="G609" s="77">
        <v>50404</v>
      </c>
      <c r="H609" s="77">
        <v>203.64</v>
      </c>
      <c r="I609" s="77">
        <v>1</v>
      </c>
      <c r="J609" s="77">
        <v>-2.6820190000000001E-12</v>
      </c>
      <c r="K609" s="77">
        <v>0</v>
      </c>
      <c r="L609" s="77">
        <v>-1.0559159999999999E-12</v>
      </c>
      <c r="M609" s="77">
        <v>0</v>
      </c>
      <c r="N609" s="77">
        <v>-1.626103E-12</v>
      </c>
      <c r="O609" s="77">
        <v>0</v>
      </c>
      <c r="P609" s="77">
        <v>-1.3181939999999999E-12</v>
      </c>
      <c r="Q609" s="77">
        <v>-1.318193E-12</v>
      </c>
      <c r="R609" s="77">
        <v>0</v>
      </c>
      <c r="S609" s="77">
        <v>0</v>
      </c>
      <c r="T609" s="77" t="s">
        <v>151</v>
      </c>
      <c r="U609" s="105">
        <v>0</v>
      </c>
      <c r="V609" s="105">
        <v>0</v>
      </c>
      <c r="W609" s="101">
        <v>0</v>
      </c>
    </row>
    <row r="610" spans="2:23" x14ac:dyDescent="0.35">
      <c r="B610" s="55" t="s">
        <v>112</v>
      </c>
      <c r="C610" s="76" t="s">
        <v>135</v>
      </c>
      <c r="D610" s="55" t="s">
        <v>63</v>
      </c>
      <c r="E610" s="55" t="s">
        <v>160</v>
      </c>
      <c r="F610" s="70">
        <v>200.36</v>
      </c>
      <c r="G610" s="77">
        <v>50499</v>
      </c>
      <c r="H610" s="77">
        <v>200.36</v>
      </c>
      <c r="I610" s="77">
        <v>1</v>
      </c>
      <c r="J610" s="77">
        <v>2.501303E-12</v>
      </c>
      <c r="K610" s="77">
        <v>0</v>
      </c>
      <c r="L610" s="77">
        <v>1.3623159999999999E-12</v>
      </c>
      <c r="M610" s="77">
        <v>0</v>
      </c>
      <c r="N610" s="77">
        <v>1.1389870000000001E-12</v>
      </c>
      <c r="O610" s="77">
        <v>0</v>
      </c>
      <c r="P610" s="77">
        <v>7.4308E-13</v>
      </c>
      <c r="Q610" s="77">
        <v>7.4308200000000004E-13</v>
      </c>
      <c r="R610" s="77">
        <v>0</v>
      </c>
      <c r="S610" s="77">
        <v>0</v>
      </c>
      <c r="T610" s="77" t="s">
        <v>151</v>
      </c>
      <c r="U610" s="105">
        <v>0</v>
      </c>
      <c r="V610" s="105">
        <v>0</v>
      </c>
      <c r="W610" s="101">
        <v>0</v>
      </c>
    </row>
    <row r="611" spans="2:23" x14ac:dyDescent="0.35">
      <c r="B611" s="55" t="s">
        <v>112</v>
      </c>
      <c r="C611" s="76" t="s">
        <v>135</v>
      </c>
      <c r="D611" s="55" t="s">
        <v>63</v>
      </c>
      <c r="E611" s="55" t="s">
        <v>160</v>
      </c>
      <c r="F611" s="70">
        <v>200.36</v>
      </c>
      <c r="G611" s="77">
        <v>50554</v>
      </c>
      <c r="H611" s="77">
        <v>200.36</v>
      </c>
      <c r="I611" s="77">
        <v>1</v>
      </c>
      <c r="J611" s="77">
        <v>-2.7073879999999999E-12</v>
      </c>
      <c r="K611" s="77">
        <v>0</v>
      </c>
      <c r="L611" s="77">
        <v>-1.8644459999999999E-12</v>
      </c>
      <c r="M611" s="77">
        <v>0</v>
      </c>
      <c r="N611" s="77">
        <v>-8.4294199999999998E-13</v>
      </c>
      <c r="O611" s="77">
        <v>0</v>
      </c>
      <c r="P611" s="77">
        <v>-6.9066000000000001E-13</v>
      </c>
      <c r="Q611" s="77">
        <v>-6.9065900000000004E-13</v>
      </c>
      <c r="R611" s="77">
        <v>0</v>
      </c>
      <c r="S611" s="77">
        <v>0</v>
      </c>
      <c r="T611" s="77" t="s">
        <v>151</v>
      </c>
      <c r="U611" s="105">
        <v>0</v>
      </c>
      <c r="V611" s="105">
        <v>0</v>
      </c>
      <c r="W611" s="101">
        <v>0</v>
      </c>
    </row>
    <row r="612" spans="2:23" x14ac:dyDescent="0.35">
      <c r="B612" s="55" t="s">
        <v>112</v>
      </c>
      <c r="C612" s="76" t="s">
        <v>135</v>
      </c>
      <c r="D612" s="55" t="s">
        <v>63</v>
      </c>
      <c r="E612" s="55" t="s">
        <v>161</v>
      </c>
      <c r="F612" s="70">
        <v>200.36</v>
      </c>
      <c r="G612" s="77">
        <v>50604</v>
      </c>
      <c r="H612" s="77">
        <v>200.36</v>
      </c>
      <c r="I612" s="77">
        <v>1</v>
      </c>
      <c r="J612" s="77">
        <v>4.9118400000000002E-13</v>
      </c>
      <c r="K612" s="77">
        <v>0</v>
      </c>
      <c r="L612" s="77">
        <v>2.5491499999999998E-13</v>
      </c>
      <c r="M612" s="77">
        <v>0</v>
      </c>
      <c r="N612" s="77">
        <v>2.3626899999999999E-13</v>
      </c>
      <c r="O612" s="77">
        <v>0</v>
      </c>
      <c r="P612" s="77">
        <v>2.1712599999999999E-13</v>
      </c>
      <c r="Q612" s="77">
        <v>2.1712699999999999E-13</v>
      </c>
      <c r="R612" s="77">
        <v>0</v>
      </c>
      <c r="S612" s="77">
        <v>0</v>
      </c>
      <c r="T612" s="77" t="s">
        <v>151</v>
      </c>
      <c r="U612" s="105">
        <v>0</v>
      </c>
      <c r="V612" s="105">
        <v>0</v>
      </c>
      <c r="W612" s="101">
        <v>0</v>
      </c>
    </row>
    <row r="613" spans="2:23" x14ac:dyDescent="0.35">
      <c r="B613" s="55" t="s">
        <v>112</v>
      </c>
      <c r="C613" s="76" t="s">
        <v>135</v>
      </c>
      <c r="D613" s="55" t="s">
        <v>63</v>
      </c>
      <c r="E613" s="55" t="s">
        <v>162</v>
      </c>
      <c r="F613" s="70">
        <v>204.32</v>
      </c>
      <c r="G613" s="77">
        <v>50750</v>
      </c>
      <c r="H613" s="77">
        <v>205.11</v>
      </c>
      <c r="I613" s="77">
        <v>1</v>
      </c>
      <c r="J613" s="77">
        <v>81.677748736295598</v>
      </c>
      <c r="K613" s="77">
        <v>0.15944298586324299</v>
      </c>
      <c r="L613" s="77">
        <v>81.695592943517596</v>
      </c>
      <c r="M613" s="77">
        <v>0.159512660762791</v>
      </c>
      <c r="N613" s="77">
        <v>-1.7844207222017499E-2</v>
      </c>
      <c r="O613" s="77">
        <v>-6.9674899547361998E-5</v>
      </c>
      <c r="P613" s="77">
        <v>-1.8065315359592399E-2</v>
      </c>
      <c r="Q613" s="77">
        <v>-1.8065315359592299E-2</v>
      </c>
      <c r="R613" s="77">
        <v>0</v>
      </c>
      <c r="S613" s="77">
        <v>7.7998992950000006E-9</v>
      </c>
      <c r="T613" s="77" t="s">
        <v>150</v>
      </c>
      <c r="U613" s="105">
        <v>-1.66573355443918E-4</v>
      </c>
      <c r="V613" s="105">
        <v>0</v>
      </c>
      <c r="W613" s="101">
        <v>-1.6654548586961799E-4</v>
      </c>
    </row>
    <row r="614" spans="2:23" x14ac:dyDescent="0.35">
      <c r="B614" s="55" t="s">
        <v>112</v>
      </c>
      <c r="C614" s="76" t="s">
        <v>135</v>
      </c>
      <c r="D614" s="55" t="s">
        <v>63</v>
      </c>
      <c r="E614" s="55" t="s">
        <v>162</v>
      </c>
      <c r="F614" s="70">
        <v>204.32</v>
      </c>
      <c r="G614" s="77">
        <v>50800</v>
      </c>
      <c r="H614" s="77">
        <v>203.74</v>
      </c>
      <c r="I614" s="77">
        <v>1</v>
      </c>
      <c r="J614" s="77">
        <v>-77.125088444409201</v>
      </c>
      <c r="K614" s="77">
        <v>0.11123282230333301</v>
      </c>
      <c r="L614" s="77">
        <v>-77.142991666800199</v>
      </c>
      <c r="M614" s="77">
        <v>0.111284469753785</v>
      </c>
      <c r="N614" s="77">
        <v>1.7903222391057998E-2</v>
      </c>
      <c r="O614" s="77">
        <v>-5.1647450451542998E-5</v>
      </c>
      <c r="P614" s="77">
        <v>1.8065315358007001E-2</v>
      </c>
      <c r="Q614" s="77">
        <v>1.8065315358007001E-2</v>
      </c>
      <c r="R614" s="77">
        <v>0</v>
      </c>
      <c r="S614" s="77">
        <v>6.1028500749999999E-9</v>
      </c>
      <c r="T614" s="77" t="s">
        <v>150</v>
      </c>
      <c r="U614" s="105">
        <v>-1.5376032881485999E-4</v>
      </c>
      <c r="V614" s="105">
        <v>0</v>
      </c>
      <c r="W614" s="101">
        <v>-1.53734603002368E-4</v>
      </c>
    </row>
    <row r="615" spans="2:23" x14ac:dyDescent="0.35">
      <c r="B615" s="55" t="s">
        <v>112</v>
      </c>
      <c r="C615" s="76" t="s">
        <v>135</v>
      </c>
      <c r="D615" s="55" t="s">
        <v>63</v>
      </c>
      <c r="E615" s="55" t="s">
        <v>163</v>
      </c>
      <c r="F615" s="70">
        <v>205.37</v>
      </c>
      <c r="G615" s="77">
        <v>50750</v>
      </c>
      <c r="H615" s="77">
        <v>205.11</v>
      </c>
      <c r="I615" s="77">
        <v>1</v>
      </c>
      <c r="J615" s="77">
        <v>-81.303706030808399</v>
      </c>
      <c r="K615" s="77">
        <v>5.0238223869015199E-2</v>
      </c>
      <c r="L615" s="77">
        <v>-81.321506317053206</v>
      </c>
      <c r="M615" s="77">
        <v>5.0260224161526298E-2</v>
      </c>
      <c r="N615" s="77">
        <v>1.7800286244817901E-2</v>
      </c>
      <c r="O615" s="77">
        <v>-2.2000292511164998E-5</v>
      </c>
      <c r="P615" s="77">
        <v>1.8065315359633301E-2</v>
      </c>
      <c r="Q615" s="77">
        <v>1.8065315359633301E-2</v>
      </c>
      <c r="R615" s="77">
        <v>0</v>
      </c>
      <c r="S615" s="77">
        <v>2.4803027050000002E-9</v>
      </c>
      <c r="T615" s="77" t="s">
        <v>151</v>
      </c>
      <c r="U615" s="105">
        <v>1.1273438866109E-4</v>
      </c>
      <c r="V615" s="105">
        <v>0</v>
      </c>
      <c r="W615" s="101">
        <v>1.1275325037767399E-4</v>
      </c>
    </row>
    <row r="616" spans="2:23" x14ac:dyDescent="0.35">
      <c r="B616" s="55" t="s">
        <v>112</v>
      </c>
      <c r="C616" s="76" t="s">
        <v>135</v>
      </c>
      <c r="D616" s="55" t="s">
        <v>63</v>
      </c>
      <c r="E616" s="55" t="s">
        <v>163</v>
      </c>
      <c r="F616" s="70">
        <v>205.37</v>
      </c>
      <c r="G616" s="77">
        <v>50950</v>
      </c>
      <c r="H616" s="77">
        <v>205.78</v>
      </c>
      <c r="I616" s="77">
        <v>1</v>
      </c>
      <c r="J616" s="77">
        <v>113.581718603353</v>
      </c>
      <c r="K616" s="77">
        <v>0.113527099847844</v>
      </c>
      <c r="L616" s="77">
        <v>113.599494468895</v>
      </c>
      <c r="M616" s="77">
        <v>0.113562637263579</v>
      </c>
      <c r="N616" s="77">
        <v>-1.7775865541724799E-2</v>
      </c>
      <c r="O616" s="77">
        <v>-3.5537415735185998E-5</v>
      </c>
      <c r="P616" s="77">
        <v>-1.80653153616721E-2</v>
      </c>
      <c r="Q616" s="77">
        <v>-1.80653153616721E-2</v>
      </c>
      <c r="R616" s="77">
        <v>0</v>
      </c>
      <c r="S616" s="77">
        <v>2.871929448E-9</v>
      </c>
      <c r="T616" s="77" t="s">
        <v>150</v>
      </c>
      <c r="U616" s="105">
        <v>-1.7499367653797E-5</v>
      </c>
      <c r="V616" s="105">
        <v>0</v>
      </c>
      <c r="W616" s="101">
        <v>-1.74964398150335E-5</v>
      </c>
    </row>
    <row r="617" spans="2:23" x14ac:dyDescent="0.35">
      <c r="B617" s="55" t="s">
        <v>112</v>
      </c>
      <c r="C617" s="76" t="s">
        <v>135</v>
      </c>
      <c r="D617" s="55" t="s">
        <v>63</v>
      </c>
      <c r="E617" s="55" t="s">
        <v>164</v>
      </c>
      <c r="F617" s="70">
        <v>203.74</v>
      </c>
      <c r="G617" s="77">
        <v>51300</v>
      </c>
      <c r="H617" s="77">
        <v>204.38</v>
      </c>
      <c r="I617" s="77">
        <v>1</v>
      </c>
      <c r="J617" s="77">
        <v>71.630136392587701</v>
      </c>
      <c r="K617" s="77">
        <v>7.85537182905931E-2</v>
      </c>
      <c r="L617" s="77">
        <v>71.655075661593401</v>
      </c>
      <c r="M617" s="77">
        <v>7.8608427480131304E-2</v>
      </c>
      <c r="N617" s="77">
        <v>-2.4939269005686E-2</v>
      </c>
      <c r="O617" s="77">
        <v>-5.4709189538209002E-5</v>
      </c>
      <c r="P617" s="77">
        <v>-2.5264569349724101E-2</v>
      </c>
      <c r="Q617" s="77">
        <v>-2.5264569349724101E-2</v>
      </c>
      <c r="R617" s="77">
        <v>0</v>
      </c>
      <c r="S617" s="77">
        <v>9.7723494900000005E-9</v>
      </c>
      <c r="T617" s="77" t="s">
        <v>150</v>
      </c>
      <c r="U617" s="105">
        <v>4.79717494647187E-3</v>
      </c>
      <c r="V617" s="105">
        <v>0</v>
      </c>
      <c r="W617" s="101">
        <v>4.7979775671745696E-3</v>
      </c>
    </row>
    <row r="618" spans="2:23" x14ac:dyDescent="0.35">
      <c r="B618" s="55" t="s">
        <v>112</v>
      </c>
      <c r="C618" s="76" t="s">
        <v>135</v>
      </c>
      <c r="D618" s="55" t="s">
        <v>63</v>
      </c>
      <c r="E618" s="55" t="s">
        <v>165</v>
      </c>
      <c r="F618" s="70">
        <v>202.99</v>
      </c>
      <c r="G618" s="77">
        <v>54750</v>
      </c>
      <c r="H618" s="77">
        <v>207.92</v>
      </c>
      <c r="I618" s="77">
        <v>1</v>
      </c>
      <c r="J618" s="77">
        <v>124.748144130104</v>
      </c>
      <c r="K618" s="77">
        <v>1.6540955520184699</v>
      </c>
      <c r="L618" s="77">
        <v>124.735106028971</v>
      </c>
      <c r="M618" s="77">
        <v>1.65374981319827</v>
      </c>
      <c r="N618" s="77">
        <v>1.3038101132622999E-2</v>
      </c>
      <c r="O618" s="77">
        <v>3.4573882020105801E-4</v>
      </c>
      <c r="P618" s="77">
        <v>1.32154226884801E-2</v>
      </c>
      <c r="Q618" s="77">
        <v>1.321542268848E-2</v>
      </c>
      <c r="R618" s="77">
        <v>0</v>
      </c>
      <c r="S618" s="77">
        <v>1.8563271810000001E-8</v>
      </c>
      <c r="T618" s="77" t="s">
        <v>151</v>
      </c>
      <c r="U618" s="105">
        <v>6.7559307205770297E-3</v>
      </c>
      <c r="V618" s="105">
        <v>0</v>
      </c>
      <c r="W618" s="101">
        <v>6.7570610628978596E-3</v>
      </c>
    </row>
    <row r="619" spans="2:23" x14ac:dyDescent="0.35">
      <c r="B619" s="55" t="s">
        <v>112</v>
      </c>
      <c r="C619" s="76" t="s">
        <v>135</v>
      </c>
      <c r="D619" s="55" t="s">
        <v>63</v>
      </c>
      <c r="E619" s="55" t="s">
        <v>166</v>
      </c>
      <c r="F619" s="70">
        <v>205.78</v>
      </c>
      <c r="G619" s="77">
        <v>53150</v>
      </c>
      <c r="H619" s="77">
        <v>208.24</v>
      </c>
      <c r="I619" s="77">
        <v>1</v>
      </c>
      <c r="J619" s="77">
        <v>105.524337778914</v>
      </c>
      <c r="K619" s="77">
        <v>0.48995697800184301</v>
      </c>
      <c r="L619" s="77">
        <v>105.537493393761</v>
      </c>
      <c r="M619" s="77">
        <v>0.49007915052087903</v>
      </c>
      <c r="N619" s="77">
        <v>-1.3155614847471001E-2</v>
      </c>
      <c r="O619" s="77">
        <v>-1.2217251903591899E-4</v>
      </c>
      <c r="P619" s="77">
        <v>-1.34439433259331E-2</v>
      </c>
      <c r="Q619" s="77">
        <v>-1.34439433259331E-2</v>
      </c>
      <c r="R619" s="77">
        <v>0</v>
      </c>
      <c r="S619" s="77">
        <v>7.9525429350000003E-9</v>
      </c>
      <c r="T619" s="77" t="s">
        <v>150</v>
      </c>
      <c r="U619" s="105">
        <v>7.0718793591531496E-3</v>
      </c>
      <c r="V619" s="105">
        <v>0</v>
      </c>
      <c r="W619" s="101">
        <v>7.0730625631938698E-3</v>
      </c>
    </row>
    <row r="620" spans="2:23" x14ac:dyDescent="0.35">
      <c r="B620" s="55" t="s">
        <v>112</v>
      </c>
      <c r="C620" s="76" t="s">
        <v>135</v>
      </c>
      <c r="D620" s="55" t="s">
        <v>63</v>
      </c>
      <c r="E620" s="55" t="s">
        <v>166</v>
      </c>
      <c r="F620" s="70">
        <v>205.78</v>
      </c>
      <c r="G620" s="77">
        <v>54500</v>
      </c>
      <c r="H620" s="77">
        <v>205.49</v>
      </c>
      <c r="I620" s="77">
        <v>1</v>
      </c>
      <c r="J620" s="77">
        <v>29.1088769585953</v>
      </c>
      <c r="K620" s="77">
        <v>4.6916480364067897E-2</v>
      </c>
      <c r="L620" s="77">
        <v>29.113414313187899</v>
      </c>
      <c r="M620" s="77">
        <v>4.6931107743822802E-2</v>
      </c>
      <c r="N620" s="77">
        <v>-4.5373545925764302E-3</v>
      </c>
      <c r="O620" s="77">
        <v>-1.4627379754938E-5</v>
      </c>
      <c r="P620" s="77">
        <v>-4.6213720374704698E-3</v>
      </c>
      <c r="Q620" s="77">
        <v>-4.6213720374704698E-3</v>
      </c>
      <c r="R620" s="77">
        <v>0</v>
      </c>
      <c r="S620" s="77">
        <v>1.182541492E-9</v>
      </c>
      <c r="T620" s="77" t="s">
        <v>150</v>
      </c>
      <c r="U620" s="105">
        <v>-4.3237340677537801E-3</v>
      </c>
      <c r="V620" s="105">
        <v>0</v>
      </c>
      <c r="W620" s="101">
        <v>-4.3230106589737197E-3</v>
      </c>
    </row>
    <row r="621" spans="2:23" x14ac:dyDescent="0.35">
      <c r="B621" s="55" t="s">
        <v>112</v>
      </c>
      <c r="C621" s="76" t="s">
        <v>135</v>
      </c>
      <c r="D621" s="55" t="s">
        <v>63</v>
      </c>
      <c r="E621" s="55" t="s">
        <v>167</v>
      </c>
      <c r="F621" s="70">
        <v>199.05</v>
      </c>
      <c r="G621" s="77">
        <v>51250</v>
      </c>
      <c r="H621" s="77">
        <v>199.05</v>
      </c>
      <c r="I621" s="77">
        <v>1</v>
      </c>
      <c r="J621" s="77">
        <v>-6.5385900000000003E-13</v>
      </c>
      <c r="K621" s="77">
        <v>0</v>
      </c>
      <c r="L621" s="77">
        <v>1.0644190000000001E-12</v>
      </c>
      <c r="M621" s="77">
        <v>0</v>
      </c>
      <c r="N621" s="77">
        <v>-1.7182780000000001E-12</v>
      </c>
      <c r="O621" s="77">
        <v>0</v>
      </c>
      <c r="P621" s="77">
        <v>-1.4884750000000001E-12</v>
      </c>
      <c r="Q621" s="77">
        <v>-1.4884750000000001E-12</v>
      </c>
      <c r="R621" s="77">
        <v>0</v>
      </c>
      <c r="S621" s="77">
        <v>0</v>
      </c>
      <c r="T621" s="77" t="s">
        <v>151</v>
      </c>
      <c r="U621" s="105">
        <v>0</v>
      </c>
      <c r="V621" s="105">
        <v>0</v>
      </c>
      <c r="W621" s="101">
        <v>0</v>
      </c>
    </row>
    <row r="622" spans="2:23" x14ac:dyDescent="0.35">
      <c r="B622" s="55" t="s">
        <v>112</v>
      </c>
      <c r="C622" s="76" t="s">
        <v>135</v>
      </c>
      <c r="D622" s="55" t="s">
        <v>63</v>
      </c>
      <c r="E622" s="55" t="s">
        <v>168</v>
      </c>
      <c r="F622" s="70">
        <v>204.38</v>
      </c>
      <c r="G622" s="77">
        <v>53200</v>
      </c>
      <c r="H622" s="77">
        <v>206.64</v>
      </c>
      <c r="I622" s="77">
        <v>1</v>
      </c>
      <c r="J622" s="77">
        <v>80.713107271984299</v>
      </c>
      <c r="K622" s="77">
        <v>0.33550219280319099</v>
      </c>
      <c r="L622" s="77">
        <v>80.737917105897097</v>
      </c>
      <c r="M622" s="77">
        <v>0.33570847981783403</v>
      </c>
      <c r="N622" s="77">
        <v>-2.48098339127867E-2</v>
      </c>
      <c r="O622" s="77">
        <v>-2.0628701464307599E-4</v>
      </c>
      <c r="P622" s="77">
        <v>-2.5264569350852702E-2</v>
      </c>
      <c r="Q622" s="77">
        <v>-2.5264569350852601E-2</v>
      </c>
      <c r="R622" s="77">
        <v>0</v>
      </c>
      <c r="S622" s="77">
        <v>3.2872370920999997E-8</v>
      </c>
      <c r="T622" s="77" t="s">
        <v>151</v>
      </c>
      <c r="U622" s="105">
        <v>1.36761802635991E-2</v>
      </c>
      <c r="V622" s="105">
        <v>0</v>
      </c>
      <c r="W622" s="101">
        <v>1.3678468440606601E-2</v>
      </c>
    </row>
    <row r="623" spans="2:23" x14ac:dyDescent="0.35">
      <c r="B623" s="55" t="s">
        <v>112</v>
      </c>
      <c r="C623" s="76" t="s">
        <v>135</v>
      </c>
      <c r="D623" s="55" t="s">
        <v>63</v>
      </c>
      <c r="E623" s="55" t="s">
        <v>169</v>
      </c>
      <c r="F623" s="70">
        <v>208.62</v>
      </c>
      <c r="G623" s="77">
        <v>53100</v>
      </c>
      <c r="H623" s="77">
        <v>208.62</v>
      </c>
      <c r="I623" s="77">
        <v>1</v>
      </c>
      <c r="J623" s="77">
        <v>-9.2665965000000005E-11</v>
      </c>
      <c r="K623" s="77">
        <v>0</v>
      </c>
      <c r="L623" s="77">
        <v>-9.5582335999999999E-11</v>
      </c>
      <c r="M623" s="77">
        <v>0</v>
      </c>
      <c r="N623" s="77">
        <v>2.916372E-12</v>
      </c>
      <c r="O623" s="77">
        <v>0</v>
      </c>
      <c r="P623" s="77">
        <v>1.4532279999999999E-12</v>
      </c>
      <c r="Q623" s="77">
        <v>1.4532269999999999E-12</v>
      </c>
      <c r="R623" s="77">
        <v>0</v>
      </c>
      <c r="S623" s="77">
        <v>0</v>
      </c>
      <c r="T623" s="77" t="s">
        <v>151</v>
      </c>
      <c r="U623" s="105">
        <v>0</v>
      </c>
      <c r="V623" s="105">
        <v>0</v>
      </c>
      <c r="W623" s="101">
        <v>0</v>
      </c>
    </row>
    <row r="624" spans="2:23" x14ac:dyDescent="0.35">
      <c r="B624" s="55" t="s">
        <v>112</v>
      </c>
      <c r="C624" s="76" t="s">
        <v>135</v>
      </c>
      <c r="D624" s="55" t="s">
        <v>63</v>
      </c>
      <c r="E624" s="55" t="s">
        <v>170</v>
      </c>
      <c r="F624" s="70">
        <v>208.62</v>
      </c>
      <c r="G624" s="77">
        <v>52000</v>
      </c>
      <c r="H624" s="77">
        <v>208.62</v>
      </c>
      <c r="I624" s="77">
        <v>1</v>
      </c>
      <c r="J624" s="77">
        <v>-2.3607529999999999E-11</v>
      </c>
      <c r="K624" s="77">
        <v>0</v>
      </c>
      <c r="L624" s="77">
        <v>-1.6979785000000001E-11</v>
      </c>
      <c r="M624" s="77">
        <v>0</v>
      </c>
      <c r="N624" s="77">
        <v>-6.6277450000000003E-12</v>
      </c>
      <c r="O624" s="77">
        <v>0</v>
      </c>
      <c r="P624" s="77">
        <v>-5.4825990000000003E-12</v>
      </c>
      <c r="Q624" s="77">
        <v>-5.4826000000000001E-12</v>
      </c>
      <c r="R624" s="77">
        <v>0</v>
      </c>
      <c r="S624" s="77">
        <v>0</v>
      </c>
      <c r="T624" s="77" t="s">
        <v>151</v>
      </c>
      <c r="U624" s="105">
        <v>0</v>
      </c>
      <c r="V624" s="105">
        <v>0</v>
      </c>
      <c r="W624" s="101">
        <v>0</v>
      </c>
    </row>
    <row r="625" spans="2:23" x14ac:dyDescent="0.35">
      <c r="B625" s="55" t="s">
        <v>112</v>
      </c>
      <c r="C625" s="76" t="s">
        <v>135</v>
      </c>
      <c r="D625" s="55" t="s">
        <v>63</v>
      </c>
      <c r="E625" s="55" t="s">
        <v>170</v>
      </c>
      <c r="F625" s="70">
        <v>208.62</v>
      </c>
      <c r="G625" s="77">
        <v>53050</v>
      </c>
      <c r="H625" s="77">
        <v>208.23</v>
      </c>
      <c r="I625" s="77">
        <v>1</v>
      </c>
      <c r="J625" s="77">
        <v>-96.792258131398896</v>
      </c>
      <c r="K625" s="77">
        <v>8.8066167601248302E-2</v>
      </c>
      <c r="L625" s="77">
        <v>-96.799139160498598</v>
      </c>
      <c r="M625" s="77">
        <v>8.8078689416807604E-2</v>
      </c>
      <c r="N625" s="77">
        <v>6.8810290997145503E-3</v>
      </c>
      <c r="O625" s="77">
        <v>-1.2521815559278E-5</v>
      </c>
      <c r="P625" s="77">
        <v>7.1041820357107197E-3</v>
      </c>
      <c r="Q625" s="77">
        <v>7.1041820357107197E-3</v>
      </c>
      <c r="R625" s="77">
        <v>0</v>
      </c>
      <c r="S625" s="77">
        <v>4.7441238300000001E-10</v>
      </c>
      <c r="T625" s="77" t="s">
        <v>150</v>
      </c>
      <c r="U625" s="105">
        <v>7.3741940946208995E-5</v>
      </c>
      <c r="V625" s="105">
        <v>0</v>
      </c>
      <c r="W625" s="101">
        <v>7.3754278792779402E-5</v>
      </c>
    </row>
    <row r="626" spans="2:23" x14ac:dyDescent="0.35">
      <c r="B626" s="55" t="s">
        <v>112</v>
      </c>
      <c r="C626" s="76" t="s">
        <v>135</v>
      </c>
      <c r="D626" s="55" t="s">
        <v>63</v>
      </c>
      <c r="E626" s="55" t="s">
        <v>170</v>
      </c>
      <c r="F626" s="70">
        <v>208.62</v>
      </c>
      <c r="G626" s="77">
        <v>53050</v>
      </c>
      <c r="H626" s="77">
        <v>208.23</v>
      </c>
      <c r="I626" s="77">
        <v>2</v>
      </c>
      <c r="J626" s="77">
        <v>-85.604361394669297</v>
      </c>
      <c r="K626" s="77">
        <v>6.2288906863207698E-2</v>
      </c>
      <c r="L626" s="77">
        <v>-85.610447068390997</v>
      </c>
      <c r="M626" s="77">
        <v>6.2297763501623103E-2</v>
      </c>
      <c r="N626" s="77">
        <v>6.0856737216896696E-3</v>
      </c>
      <c r="O626" s="77">
        <v>-8.8566384153420007E-6</v>
      </c>
      <c r="P626" s="77">
        <v>6.2830331485296499E-3</v>
      </c>
      <c r="Q626" s="77">
        <v>6.2830331485296403E-3</v>
      </c>
      <c r="R626" s="77">
        <v>0</v>
      </c>
      <c r="S626" s="77">
        <v>3.35550297E-10</v>
      </c>
      <c r="T626" s="77" t="s">
        <v>150</v>
      </c>
      <c r="U626" s="105">
        <v>5.2746788974138495E-4</v>
      </c>
      <c r="V626" s="105">
        <v>0</v>
      </c>
      <c r="W626" s="101">
        <v>5.2755614098363502E-4</v>
      </c>
    </row>
    <row r="627" spans="2:23" x14ac:dyDescent="0.35">
      <c r="B627" s="55" t="s">
        <v>112</v>
      </c>
      <c r="C627" s="76" t="s">
        <v>135</v>
      </c>
      <c r="D627" s="55" t="s">
        <v>63</v>
      </c>
      <c r="E627" s="55" t="s">
        <v>170</v>
      </c>
      <c r="F627" s="70">
        <v>208.62</v>
      </c>
      <c r="G627" s="77">
        <v>53100</v>
      </c>
      <c r="H627" s="77">
        <v>208.62</v>
      </c>
      <c r="I627" s="77">
        <v>2</v>
      </c>
      <c r="J627" s="77">
        <v>-2.295087E-11</v>
      </c>
      <c r="K627" s="77">
        <v>0</v>
      </c>
      <c r="L627" s="77">
        <v>-1.7187572999999999E-11</v>
      </c>
      <c r="M627" s="77">
        <v>0</v>
      </c>
      <c r="N627" s="77">
        <v>-5.7632969999999998E-12</v>
      </c>
      <c r="O627" s="77">
        <v>0</v>
      </c>
      <c r="P627" s="77">
        <v>-4.9112719999999999E-12</v>
      </c>
      <c r="Q627" s="77">
        <v>-4.9112719999999999E-12</v>
      </c>
      <c r="R627" s="77">
        <v>0</v>
      </c>
      <c r="S627" s="77">
        <v>0</v>
      </c>
      <c r="T627" s="77" t="s">
        <v>151</v>
      </c>
      <c r="U627" s="105">
        <v>0</v>
      </c>
      <c r="V627" s="105">
        <v>0</v>
      </c>
      <c r="W627" s="101">
        <v>0</v>
      </c>
    </row>
    <row r="628" spans="2:23" x14ac:dyDescent="0.35">
      <c r="B628" s="55" t="s">
        <v>112</v>
      </c>
      <c r="C628" s="76" t="s">
        <v>135</v>
      </c>
      <c r="D628" s="55" t="s">
        <v>63</v>
      </c>
      <c r="E628" s="55" t="s">
        <v>171</v>
      </c>
      <c r="F628" s="70">
        <v>208.78</v>
      </c>
      <c r="G628" s="77">
        <v>53000</v>
      </c>
      <c r="H628" s="77">
        <v>208.62</v>
      </c>
      <c r="I628" s="77">
        <v>1</v>
      </c>
      <c r="J628" s="77">
        <v>-34.2573581985598</v>
      </c>
      <c r="K628" s="77">
        <v>0</v>
      </c>
      <c r="L628" s="77">
        <v>-34.2573961687878</v>
      </c>
      <c r="M628" s="77">
        <v>0</v>
      </c>
      <c r="N628" s="77">
        <v>3.7970228067286001E-5</v>
      </c>
      <c r="O628" s="77">
        <v>0</v>
      </c>
      <c r="P628" s="77">
        <v>4.5980798735656998E-5</v>
      </c>
      <c r="Q628" s="77">
        <v>4.5980798735658001E-5</v>
      </c>
      <c r="R628" s="77">
        <v>0</v>
      </c>
      <c r="S628" s="77">
        <v>0</v>
      </c>
      <c r="T628" s="77" t="s">
        <v>150</v>
      </c>
      <c r="U628" s="105">
        <v>6.0752364907659997E-6</v>
      </c>
      <c r="V628" s="105">
        <v>0</v>
      </c>
      <c r="W628" s="101">
        <v>6.0762529453743297E-6</v>
      </c>
    </row>
    <row r="629" spans="2:23" x14ac:dyDescent="0.35">
      <c r="B629" s="55" t="s">
        <v>112</v>
      </c>
      <c r="C629" s="76" t="s">
        <v>135</v>
      </c>
      <c r="D629" s="55" t="s">
        <v>63</v>
      </c>
      <c r="E629" s="55" t="s">
        <v>171</v>
      </c>
      <c r="F629" s="70">
        <v>208.78</v>
      </c>
      <c r="G629" s="77">
        <v>53000</v>
      </c>
      <c r="H629" s="77">
        <v>208.62</v>
      </c>
      <c r="I629" s="77">
        <v>2</v>
      </c>
      <c r="J629" s="77">
        <v>-30.260666408727499</v>
      </c>
      <c r="K629" s="77">
        <v>0</v>
      </c>
      <c r="L629" s="77">
        <v>-30.260699949095699</v>
      </c>
      <c r="M629" s="77">
        <v>0</v>
      </c>
      <c r="N629" s="77">
        <v>3.3540368143958E-5</v>
      </c>
      <c r="O629" s="77">
        <v>0</v>
      </c>
      <c r="P629" s="77">
        <v>4.0616372233967999E-5</v>
      </c>
      <c r="Q629" s="77">
        <v>4.0616372233969002E-5</v>
      </c>
      <c r="R629" s="77">
        <v>0</v>
      </c>
      <c r="S629" s="77">
        <v>0</v>
      </c>
      <c r="T629" s="77" t="s">
        <v>150</v>
      </c>
      <c r="U629" s="105">
        <v>5.3664589030330003E-6</v>
      </c>
      <c r="V629" s="105">
        <v>0</v>
      </c>
      <c r="W629" s="101">
        <v>5.3673567712708401E-6</v>
      </c>
    </row>
    <row r="630" spans="2:23" x14ac:dyDescent="0.35">
      <c r="B630" s="55" t="s">
        <v>112</v>
      </c>
      <c r="C630" s="76" t="s">
        <v>135</v>
      </c>
      <c r="D630" s="55" t="s">
        <v>63</v>
      </c>
      <c r="E630" s="55" t="s">
        <v>171</v>
      </c>
      <c r="F630" s="70">
        <v>208.78</v>
      </c>
      <c r="G630" s="77">
        <v>53000</v>
      </c>
      <c r="H630" s="77">
        <v>208.62</v>
      </c>
      <c r="I630" s="77">
        <v>3</v>
      </c>
      <c r="J630" s="77">
        <v>-30.260666408727499</v>
      </c>
      <c r="K630" s="77">
        <v>0</v>
      </c>
      <c r="L630" s="77">
        <v>-30.260699949095699</v>
      </c>
      <c r="M630" s="77">
        <v>0</v>
      </c>
      <c r="N630" s="77">
        <v>3.3540368143958E-5</v>
      </c>
      <c r="O630" s="77">
        <v>0</v>
      </c>
      <c r="P630" s="77">
        <v>4.0616372233967999E-5</v>
      </c>
      <c r="Q630" s="77">
        <v>4.0616372233969002E-5</v>
      </c>
      <c r="R630" s="77">
        <v>0</v>
      </c>
      <c r="S630" s="77">
        <v>0</v>
      </c>
      <c r="T630" s="77" t="s">
        <v>150</v>
      </c>
      <c r="U630" s="105">
        <v>5.3664589030330003E-6</v>
      </c>
      <c r="V630" s="105">
        <v>0</v>
      </c>
      <c r="W630" s="101">
        <v>5.3673567712708401E-6</v>
      </c>
    </row>
    <row r="631" spans="2:23" x14ac:dyDescent="0.35">
      <c r="B631" s="55" t="s">
        <v>112</v>
      </c>
      <c r="C631" s="76" t="s">
        <v>135</v>
      </c>
      <c r="D631" s="55" t="s">
        <v>63</v>
      </c>
      <c r="E631" s="55" t="s">
        <v>171</v>
      </c>
      <c r="F631" s="70">
        <v>208.78</v>
      </c>
      <c r="G631" s="77">
        <v>53000</v>
      </c>
      <c r="H631" s="77">
        <v>208.62</v>
      </c>
      <c r="I631" s="77">
        <v>4</v>
      </c>
      <c r="J631" s="77">
        <v>-33.212926546164503</v>
      </c>
      <c r="K631" s="77">
        <v>0</v>
      </c>
      <c r="L631" s="77">
        <v>-33.212963358763702</v>
      </c>
      <c r="M631" s="77">
        <v>0</v>
      </c>
      <c r="N631" s="77">
        <v>3.6812599168989E-5</v>
      </c>
      <c r="O631" s="77">
        <v>0</v>
      </c>
      <c r="P631" s="77">
        <v>4.4578945129687003E-5</v>
      </c>
      <c r="Q631" s="77">
        <v>4.4578945129687003E-5</v>
      </c>
      <c r="R631" s="77">
        <v>0</v>
      </c>
      <c r="S631" s="77">
        <v>0</v>
      </c>
      <c r="T631" s="77" t="s">
        <v>150</v>
      </c>
      <c r="U631" s="105">
        <v>5.890015867038E-6</v>
      </c>
      <c r="V631" s="105">
        <v>0</v>
      </c>
      <c r="W631" s="101">
        <v>5.8910013321767302E-6</v>
      </c>
    </row>
    <row r="632" spans="2:23" x14ac:dyDescent="0.35">
      <c r="B632" s="55" t="s">
        <v>112</v>
      </c>
      <c r="C632" s="76" t="s">
        <v>135</v>
      </c>
      <c r="D632" s="55" t="s">
        <v>63</v>
      </c>
      <c r="E632" s="55" t="s">
        <v>171</v>
      </c>
      <c r="F632" s="70">
        <v>208.78</v>
      </c>
      <c r="G632" s="77">
        <v>53204</v>
      </c>
      <c r="H632" s="77">
        <v>208.28</v>
      </c>
      <c r="I632" s="77">
        <v>1</v>
      </c>
      <c r="J632" s="77">
        <v>2.9735700241758698</v>
      </c>
      <c r="K632" s="77">
        <v>1.1300227684129601E-3</v>
      </c>
      <c r="L632" s="77">
        <v>2.9736256891592401</v>
      </c>
      <c r="M632" s="77">
        <v>1.13006507667331E-3</v>
      </c>
      <c r="N632" s="77">
        <v>-5.566498337134E-5</v>
      </c>
      <c r="O632" s="77">
        <v>-4.2308260352E-8</v>
      </c>
      <c r="P632" s="77">
        <v>-6.0022288443032997E-5</v>
      </c>
      <c r="Q632" s="77">
        <v>-6.0022288443032997E-5</v>
      </c>
      <c r="R632" s="77">
        <v>0</v>
      </c>
      <c r="S632" s="77">
        <v>4.6042200000000001E-13</v>
      </c>
      <c r="T632" s="77" t="s">
        <v>150</v>
      </c>
      <c r="U632" s="105">
        <v>-3.6655033216959999E-5</v>
      </c>
      <c r="V632" s="105">
        <v>0</v>
      </c>
      <c r="W632" s="101">
        <v>-3.6648900422378401E-5</v>
      </c>
    </row>
    <row r="633" spans="2:23" x14ac:dyDescent="0.35">
      <c r="B633" s="55" t="s">
        <v>112</v>
      </c>
      <c r="C633" s="76" t="s">
        <v>135</v>
      </c>
      <c r="D633" s="55" t="s">
        <v>63</v>
      </c>
      <c r="E633" s="55" t="s">
        <v>171</v>
      </c>
      <c r="F633" s="70">
        <v>208.78</v>
      </c>
      <c r="G633" s="77">
        <v>53304</v>
      </c>
      <c r="H633" s="77">
        <v>209.69</v>
      </c>
      <c r="I633" s="77">
        <v>1</v>
      </c>
      <c r="J633" s="77">
        <v>31.250703312105902</v>
      </c>
      <c r="K633" s="77">
        <v>9.0531418610367495E-2</v>
      </c>
      <c r="L633" s="77">
        <v>31.250738662006601</v>
      </c>
      <c r="M633" s="77">
        <v>9.0531623423579996E-2</v>
      </c>
      <c r="N633" s="77">
        <v>-3.5349900717741003E-5</v>
      </c>
      <c r="O633" s="77">
        <v>-2.0481321253799999E-7</v>
      </c>
      <c r="P633" s="77">
        <v>-3.8345408775573002E-5</v>
      </c>
      <c r="Q633" s="77">
        <v>-3.8345408775573998E-5</v>
      </c>
      <c r="R633" s="77">
        <v>0</v>
      </c>
      <c r="S633" s="77">
        <v>1.36303E-13</v>
      </c>
      <c r="T633" s="77" t="s">
        <v>150</v>
      </c>
      <c r="U633" s="105">
        <v>-1.0685682872213E-5</v>
      </c>
      <c r="V633" s="105">
        <v>0</v>
      </c>
      <c r="W633" s="101">
        <v>-1.0683895038666901E-5</v>
      </c>
    </row>
    <row r="634" spans="2:23" x14ac:dyDescent="0.35">
      <c r="B634" s="55" t="s">
        <v>112</v>
      </c>
      <c r="C634" s="76" t="s">
        <v>135</v>
      </c>
      <c r="D634" s="55" t="s">
        <v>63</v>
      </c>
      <c r="E634" s="55" t="s">
        <v>171</v>
      </c>
      <c r="F634" s="70">
        <v>208.78</v>
      </c>
      <c r="G634" s="77">
        <v>53354</v>
      </c>
      <c r="H634" s="77">
        <v>209.17</v>
      </c>
      <c r="I634" s="77">
        <v>1</v>
      </c>
      <c r="J634" s="77">
        <v>36.1095618960533</v>
      </c>
      <c r="K634" s="77">
        <v>2.7381909666822898E-2</v>
      </c>
      <c r="L634" s="77">
        <v>36.109930362059103</v>
      </c>
      <c r="M634" s="77">
        <v>2.7382468485807901E-2</v>
      </c>
      <c r="N634" s="77">
        <v>-3.6846600584006201E-4</v>
      </c>
      <c r="O634" s="77">
        <v>-5.5881898497699998E-7</v>
      </c>
      <c r="P634" s="77">
        <v>-3.8751068718195802E-4</v>
      </c>
      <c r="Q634" s="77">
        <v>-3.8751068718195802E-4</v>
      </c>
      <c r="R634" s="77">
        <v>0</v>
      </c>
      <c r="S634" s="77">
        <v>3.1534550000000001E-12</v>
      </c>
      <c r="T634" s="77" t="s">
        <v>151</v>
      </c>
      <c r="U634" s="105">
        <v>2.6922544892061001E-5</v>
      </c>
      <c r="V634" s="105">
        <v>0</v>
      </c>
      <c r="W634" s="101">
        <v>2.6927049333141601E-5</v>
      </c>
    </row>
    <row r="635" spans="2:23" x14ac:dyDescent="0.35">
      <c r="B635" s="55" t="s">
        <v>112</v>
      </c>
      <c r="C635" s="76" t="s">
        <v>135</v>
      </c>
      <c r="D635" s="55" t="s">
        <v>63</v>
      </c>
      <c r="E635" s="55" t="s">
        <v>171</v>
      </c>
      <c r="F635" s="70">
        <v>208.78</v>
      </c>
      <c r="G635" s="77">
        <v>53454</v>
      </c>
      <c r="H635" s="77">
        <v>209.7</v>
      </c>
      <c r="I635" s="77">
        <v>1</v>
      </c>
      <c r="J635" s="77">
        <v>30.258551598021501</v>
      </c>
      <c r="K635" s="77">
        <v>6.2442552236050802E-2</v>
      </c>
      <c r="L635" s="77">
        <v>30.258898512161199</v>
      </c>
      <c r="M635" s="77">
        <v>6.2443984051344298E-2</v>
      </c>
      <c r="N635" s="77">
        <v>-3.4691413970389101E-4</v>
      </c>
      <c r="O635" s="77">
        <v>-1.4318152934879999E-6</v>
      </c>
      <c r="P635" s="77">
        <v>-3.6600459530952998E-4</v>
      </c>
      <c r="Q635" s="77">
        <v>-3.6600459530952998E-4</v>
      </c>
      <c r="R635" s="77">
        <v>0</v>
      </c>
      <c r="S635" s="77">
        <v>9.1360290000000004E-12</v>
      </c>
      <c r="T635" s="77" t="s">
        <v>151</v>
      </c>
      <c r="U635" s="105">
        <v>1.9567976518105999E-5</v>
      </c>
      <c r="V635" s="105">
        <v>0</v>
      </c>
      <c r="W635" s="101">
        <v>1.95712504581308E-5</v>
      </c>
    </row>
    <row r="636" spans="2:23" x14ac:dyDescent="0.35">
      <c r="B636" s="55" t="s">
        <v>112</v>
      </c>
      <c r="C636" s="76" t="s">
        <v>135</v>
      </c>
      <c r="D636" s="55" t="s">
        <v>63</v>
      </c>
      <c r="E636" s="55" t="s">
        <v>171</v>
      </c>
      <c r="F636" s="70">
        <v>208.78</v>
      </c>
      <c r="G636" s="77">
        <v>53604</v>
      </c>
      <c r="H636" s="77">
        <v>209.51</v>
      </c>
      <c r="I636" s="77">
        <v>1</v>
      </c>
      <c r="J636" s="77">
        <v>33.108750734420802</v>
      </c>
      <c r="K636" s="77">
        <v>4.76842378209393E-2</v>
      </c>
      <c r="L636" s="77">
        <v>33.108491550536002</v>
      </c>
      <c r="M636" s="77">
        <v>4.7683491254708103E-2</v>
      </c>
      <c r="N636" s="77">
        <v>2.59183884787628E-4</v>
      </c>
      <c r="O636" s="77">
        <v>7.4656623114999999E-7</v>
      </c>
      <c r="P636" s="77">
        <v>2.6492563769208501E-4</v>
      </c>
      <c r="Q636" s="77">
        <v>2.6492563769208398E-4</v>
      </c>
      <c r="R636" s="77">
        <v>0</v>
      </c>
      <c r="S636" s="77">
        <v>3.0530730000000002E-12</v>
      </c>
      <c r="T636" s="77" t="s">
        <v>151</v>
      </c>
      <c r="U636" s="105">
        <v>-3.3063641481076E-5</v>
      </c>
      <c r="V636" s="105">
        <v>0</v>
      </c>
      <c r="W636" s="101">
        <v>-3.3058109566260301E-5</v>
      </c>
    </row>
    <row r="637" spans="2:23" x14ac:dyDescent="0.35">
      <c r="B637" s="55" t="s">
        <v>112</v>
      </c>
      <c r="C637" s="76" t="s">
        <v>135</v>
      </c>
      <c r="D637" s="55" t="s">
        <v>63</v>
      </c>
      <c r="E637" s="55" t="s">
        <v>171</v>
      </c>
      <c r="F637" s="70">
        <v>208.78</v>
      </c>
      <c r="G637" s="77">
        <v>53654</v>
      </c>
      <c r="H637" s="77">
        <v>208.94</v>
      </c>
      <c r="I637" s="77">
        <v>1</v>
      </c>
      <c r="J637" s="77">
        <v>-5.8249324522604899</v>
      </c>
      <c r="K637" s="77">
        <v>1.6547582028395901E-3</v>
      </c>
      <c r="L637" s="77">
        <v>-5.8253386608347197</v>
      </c>
      <c r="M637" s="77">
        <v>1.65498900393928E-3</v>
      </c>
      <c r="N637" s="77">
        <v>4.0620857422943302E-4</v>
      </c>
      <c r="O637" s="77">
        <v>-2.3080109968899999E-7</v>
      </c>
      <c r="P637" s="77">
        <v>4.1516485184853202E-4</v>
      </c>
      <c r="Q637" s="77">
        <v>4.1516485184853202E-4</v>
      </c>
      <c r="R637" s="77">
        <v>0</v>
      </c>
      <c r="S637" s="77">
        <v>8.4060880000000002E-12</v>
      </c>
      <c r="T637" s="77" t="s">
        <v>151</v>
      </c>
      <c r="U637" s="105">
        <v>-1.13198489557824E-4</v>
      </c>
      <c r="V637" s="105">
        <v>0</v>
      </c>
      <c r="W637" s="101">
        <v>-1.13179550191999E-4</v>
      </c>
    </row>
    <row r="638" spans="2:23" x14ac:dyDescent="0.35">
      <c r="B638" s="55" t="s">
        <v>112</v>
      </c>
      <c r="C638" s="76" t="s">
        <v>135</v>
      </c>
      <c r="D638" s="55" t="s">
        <v>63</v>
      </c>
      <c r="E638" s="55" t="s">
        <v>172</v>
      </c>
      <c r="F638" s="70">
        <v>208.23</v>
      </c>
      <c r="G638" s="77">
        <v>53150</v>
      </c>
      <c r="H638" s="77">
        <v>208.24</v>
      </c>
      <c r="I638" s="77">
        <v>1</v>
      </c>
      <c r="J638" s="77">
        <v>20.218466024616401</v>
      </c>
      <c r="K638" s="77">
        <v>1.11843950391112E-2</v>
      </c>
      <c r="L638" s="77">
        <v>20.2179880635838</v>
      </c>
      <c r="M638" s="77">
        <v>1.1183866251040999E-2</v>
      </c>
      <c r="N638" s="77">
        <v>4.7796103261610302E-4</v>
      </c>
      <c r="O638" s="77">
        <v>5.2878807025400003E-7</v>
      </c>
      <c r="P638" s="77">
        <v>4.8142726157031899E-4</v>
      </c>
      <c r="Q638" s="77">
        <v>4.8142726157031801E-4</v>
      </c>
      <c r="R638" s="77">
        <v>0</v>
      </c>
      <c r="S638" s="77">
        <v>6.3412880000000004E-12</v>
      </c>
      <c r="T638" s="77" t="s">
        <v>151</v>
      </c>
      <c r="U638" s="105">
        <v>1.053325734831E-4</v>
      </c>
      <c r="V638" s="105">
        <v>0</v>
      </c>
      <c r="W638" s="101">
        <v>1.05350196793713E-4</v>
      </c>
    </row>
    <row r="639" spans="2:23" x14ac:dyDescent="0.35">
      <c r="B639" s="55" t="s">
        <v>112</v>
      </c>
      <c r="C639" s="76" t="s">
        <v>135</v>
      </c>
      <c r="D639" s="55" t="s">
        <v>63</v>
      </c>
      <c r="E639" s="55" t="s">
        <v>172</v>
      </c>
      <c r="F639" s="70">
        <v>208.23</v>
      </c>
      <c r="G639" s="77">
        <v>53150</v>
      </c>
      <c r="H639" s="77">
        <v>208.24</v>
      </c>
      <c r="I639" s="77">
        <v>2</v>
      </c>
      <c r="J639" s="77">
        <v>20.159102072518099</v>
      </c>
      <c r="K639" s="77">
        <v>1.11310055665798E-2</v>
      </c>
      <c r="L639" s="77">
        <v>20.158625514838999</v>
      </c>
      <c r="M639" s="77">
        <v>1.1130479302715501E-2</v>
      </c>
      <c r="N639" s="77">
        <v>4.7655767904664098E-4</v>
      </c>
      <c r="O639" s="77">
        <v>5.2626386429999995E-7</v>
      </c>
      <c r="P639" s="77">
        <v>4.8001373079441202E-4</v>
      </c>
      <c r="Q639" s="77">
        <v>4.8001373079441202E-4</v>
      </c>
      <c r="R639" s="77">
        <v>0</v>
      </c>
      <c r="S639" s="77">
        <v>6.3110170000000002E-12</v>
      </c>
      <c r="T639" s="77" t="s">
        <v>151</v>
      </c>
      <c r="U639" s="105">
        <v>1.04820978991939E-4</v>
      </c>
      <c r="V639" s="105">
        <v>0</v>
      </c>
      <c r="W639" s="101">
        <v>1.04838516707105E-4</v>
      </c>
    </row>
    <row r="640" spans="2:23" x14ac:dyDescent="0.35">
      <c r="B640" s="55" t="s">
        <v>112</v>
      </c>
      <c r="C640" s="76" t="s">
        <v>135</v>
      </c>
      <c r="D640" s="55" t="s">
        <v>63</v>
      </c>
      <c r="E640" s="55" t="s">
        <v>172</v>
      </c>
      <c r="F640" s="70">
        <v>208.23</v>
      </c>
      <c r="G640" s="77">
        <v>53900</v>
      </c>
      <c r="H640" s="77">
        <v>208.27</v>
      </c>
      <c r="I640" s="77">
        <v>1</v>
      </c>
      <c r="J640" s="77">
        <v>10.2893545219772</v>
      </c>
      <c r="K640" s="77">
        <v>4.9759283745098304E-3</v>
      </c>
      <c r="L640" s="77">
        <v>10.295649999453101</v>
      </c>
      <c r="M640" s="77">
        <v>4.9820192188282098E-3</v>
      </c>
      <c r="N640" s="77">
        <v>-6.2954774758996997E-3</v>
      </c>
      <c r="O640" s="77">
        <v>-6.0908443183809999E-6</v>
      </c>
      <c r="P640" s="77">
        <v>-6.45190647874556E-3</v>
      </c>
      <c r="Q640" s="77">
        <v>-6.45190647874556E-3</v>
      </c>
      <c r="R640" s="77">
        <v>0</v>
      </c>
      <c r="S640" s="77">
        <v>1.9564735689999998E-9</v>
      </c>
      <c r="T640" s="77" t="s">
        <v>150</v>
      </c>
      <c r="U640" s="105">
        <v>-1.0165992302666399E-3</v>
      </c>
      <c r="V640" s="105">
        <v>0</v>
      </c>
      <c r="W640" s="101">
        <v>-1.01642914191304E-3</v>
      </c>
    </row>
    <row r="641" spans="2:23" x14ac:dyDescent="0.35">
      <c r="B641" s="55" t="s">
        <v>112</v>
      </c>
      <c r="C641" s="76" t="s">
        <v>135</v>
      </c>
      <c r="D641" s="55" t="s">
        <v>63</v>
      </c>
      <c r="E641" s="55" t="s">
        <v>172</v>
      </c>
      <c r="F641" s="70">
        <v>208.23</v>
      </c>
      <c r="G641" s="77">
        <v>53900</v>
      </c>
      <c r="H641" s="77">
        <v>208.27</v>
      </c>
      <c r="I641" s="77">
        <v>2</v>
      </c>
      <c r="J641" s="77">
        <v>10.2768956380114</v>
      </c>
      <c r="K641" s="77">
        <v>4.9490994041115196E-3</v>
      </c>
      <c r="L641" s="77">
        <v>10.2831834925968</v>
      </c>
      <c r="M641" s="77">
        <v>4.9551574081095496E-3</v>
      </c>
      <c r="N641" s="77">
        <v>-6.2878545853517504E-3</v>
      </c>
      <c r="O641" s="77">
        <v>-6.0580039980230001E-6</v>
      </c>
      <c r="P641" s="77">
        <v>-6.4440941758326202E-3</v>
      </c>
      <c r="Q641" s="77">
        <v>-6.4440941758326202E-3</v>
      </c>
      <c r="R641" s="77">
        <v>0</v>
      </c>
      <c r="S641" s="77">
        <v>1.945924749E-9</v>
      </c>
      <c r="T641" s="77" t="s">
        <v>150</v>
      </c>
      <c r="U641" s="105">
        <v>-1.0100651491740599E-3</v>
      </c>
      <c r="V641" s="105">
        <v>0</v>
      </c>
      <c r="W641" s="101">
        <v>-1.0098961540448801E-3</v>
      </c>
    </row>
    <row r="642" spans="2:23" x14ac:dyDescent="0.35">
      <c r="B642" s="55" t="s">
        <v>112</v>
      </c>
      <c r="C642" s="76" t="s">
        <v>135</v>
      </c>
      <c r="D642" s="55" t="s">
        <v>63</v>
      </c>
      <c r="E642" s="55" t="s">
        <v>173</v>
      </c>
      <c r="F642" s="70">
        <v>208.24</v>
      </c>
      <c r="G642" s="77">
        <v>53550</v>
      </c>
      <c r="H642" s="77">
        <v>208.29</v>
      </c>
      <c r="I642" s="77">
        <v>1</v>
      </c>
      <c r="J642" s="77">
        <v>15.3655849574725</v>
      </c>
      <c r="K642" s="77">
        <v>5.8080895466985499E-3</v>
      </c>
      <c r="L642" s="77">
        <v>15.3708490923513</v>
      </c>
      <c r="M642" s="77">
        <v>5.8120698447679704E-3</v>
      </c>
      <c r="N642" s="77">
        <v>-5.2641348787268996E-3</v>
      </c>
      <c r="O642" s="77">
        <v>-3.9802980694219998E-6</v>
      </c>
      <c r="P642" s="77">
        <v>-5.4027618714339899E-3</v>
      </c>
      <c r="Q642" s="77">
        <v>-5.4027618714339899E-3</v>
      </c>
      <c r="R642" s="77">
        <v>0</v>
      </c>
      <c r="S642" s="77">
        <v>7.18069962E-10</v>
      </c>
      <c r="T642" s="77" t="s">
        <v>150</v>
      </c>
      <c r="U642" s="105">
        <v>-5.6575003349197E-4</v>
      </c>
      <c r="V642" s="105">
        <v>0</v>
      </c>
      <c r="W642" s="101">
        <v>-5.65655377221455E-4</v>
      </c>
    </row>
    <row r="643" spans="2:23" x14ac:dyDescent="0.35">
      <c r="B643" s="55" t="s">
        <v>112</v>
      </c>
      <c r="C643" s="76" t="s">
        <v>135</v>
      </c>
      <c r="D643" s="55" t="s">
        <v>63</v>
      </c>
      <c r="E643" s="55" t="s">
        <v>173</v>
      </c>
      <c r="F643" s="70">
        <v>208.24</v>
      </c>
      <c r="G643" s="77">
        <v>54200</v>
      </c>
      <c r="H643" s="77">
        <v>208.29</v>
      </c>
      <c r="I643" s="77">
        <v>1</v>
      </c>
      <c r="J643" s="77">
        <v>29.610014916273599</v>
      </c>
      <c r="K643" s="77">
        <v>5.7865696900568503E-3</v>
      </c>
      <c r="L643" s="77">
        <v>29.6153661053233</v>
      </c>
      <c r="M643" s="77">
        <v>5.7886614030453996E-3</v>
      </c>
      <c r="N643" s="77">
        <v>-5.3511890497015503E-3</v>
      </c>
      <c r="O643" s="77">
        <v>-2.0917129885540001E-6</v>
      </c>
      <c r="P643" s="77">
        <v>-5.4905886234717502E-3</v>
      </c>
      <c r="Q643" s="77">
        <v>-5.4905886234717502E-3</v>
      </c>
      <c r="R643" s="77">
        <v>0</v>
      </c>
      <c r="S643" s="77">
        <v>1.98967319E-10</v>
      </c>
      <c r="T643" s="77" t="s">
        <v>150</v>
      </c>
      <c r="U643" s="105">
        <v>-1.68071153076243E-4</v>
      </c>
      <c r="V643" s="105">
        <v>0</v>
      </c>
      <c r="W643" s="101">
        <v>-1.6804303290374699E-4</v>
      </c>
    </row>
    <row r="644" spans="2:23" x14ac:dyDescent="0.35">
      <c r="B644" s="55" t="s">
        <v>112</v>
      </c>
      <c r="C644" s="76" t="s">
        <v>135</v>
      </c>
      <c r="D644" s="55" t="s">
        <v>63</v>
      </c>
      <c r="E644" s="55" t="s">
        <v>174</v>
      </c>
      <c r="F644" s="70">
        <v>208.32</v>
      </c>
      <c r="G644" s="77">
        <v>53150</v>
      </c>
      <c r="H644" s="77">
        <v>208.24</v>
      </c>
      <c r="I644" s="77">
        <v>1</v>
      </c>
      <c r="J644" s="77">
        <v>-23.550267089747901</v>
      </c>
      <c r="K644" s="77">
        <v>0</v>
      </c>
      <c r="L644" s="77">
        <v>-23.550798036218499</v>
      </c>
      <c r="M644" s="77">
        <v>0</v>
      </c>
      <c r="N644" s="77">
        <v>5.3094647056162203E-4</v>
      </c>
      <c r="O644" s="77">
        <v>0</v>
      </c>
      <c r="P644" s="77">
        <v>5.5430761378011699E-4</v>
      </c>
      <c r="Q644" s="77">
        <v>5.5430761378011699E-4</v>
      </c>
      <c r="R644" s="77">
        <v>0</v>
      </c>
      <c r="S644" s="77">
        <v>0</v>
      </c>
      <c r="T644" s="77" t="s">
        <v>151</v>
      </c>
      <c r="U644" s="105">
        <v>4.2475717644921003E-5</v>
      </c>
      <c r="V644" s="105">
        <v>0</v>
      </c>
      <c r="W644" s="101">
        <v>4.2482824304720602E-5</v>
      </c>
    </row>
    <row r="645" spans="2:23" x14ac:dyDescent="0.35">
      <c r="B645" s="55" t="s">
        <v>112</v>
      </c>
      <c r="C645" s="76" t="s">
        <v>135</v>
      </c>
      <c r="D645" s="55" t="s">
        <v>63</v>
      </c>
      <c r="E645" s="55" t="s">
        <v>174</v>
      </c>
      <c r="F645" s="70">
        <v>208.32</v>
      </c>
      <c r="G645" s="77">
        <v>53150</v>
      </c>
      <c r="H645" s="77">
        <v>208.24</v>
      </c>
      <c r="I645" s="77">
        <v>2</v>
      </c>
      <c r="J645" s="77">
        <v>-19.773027598365999</v>
      </c>
      <c r="K645" s="77">
        <v>0</v>
      </c>
      <c r="L645" s="77">
        <v>-19.7734733860582</v>
      </c>
      <c r="M645" s="77">
        <v>0</v>
      </c>
      <c r="N645" s="77">
        <v>4.4578769218261998E-4</v>
      </c>
      <c r="O645" s="77">
        <v>0</v>
      </c>
      <c r="P645" s="77">
        <v>4.6540192957630102E-4</v>
      </c>
      <c r="Q645" s="77">
        <v>4.6540192957630102E-4</v>
      </c>
      <c r="R645" s="77">
        <v>0</v>
      </c>
      <c r="S645" s="77">
        <v>0</v>
      </c>
      <c r="T645" s="77" t="s">
        <v>151</v>
      </c>
      <c r="U645" s="105">
        <v>3.5663015374602003E-5</v>
      </c>
      <c r="V645" s="105">
        <v>0</v>
      </c>
      <c r="W645" s="101">
        <v>3.5668982193569401E-5</v>
      </c>
    </row>
    <row r="646" spans="2:23" x14ac:dyDescent="0.35">
      <c r="B646" s="55" t="s">
        <v>112</v>
      </c>
      <c r="C646" s="76" t="s">
        <v>135</v>
      </c>
      <c r="D646" s="55" t="s">
        <v>63</v>
      </c>
      <c r="E646" s="55" t="s">
        <v>174</v>
      </c>
      <c r="F646" s="70">
        <v>208.32</v>
      </c>
      <c r="G646" s="77">
        <v>53150</v>
      </c>
      <c r="H646" s="77">
        <v>208.24</v>
      </c>
      <c r="I646" s="77">
        <v>3</v>
      </c>
      <c r="J646" s="77">
        <v>-24.1932777952699</v>
      </c>
      <c r="K646" s="77">
        <v>0</v>
      </c>
      <c r="L646" s="77">
        <v>-24.193823238572499</v>
      </c>
      <c r="M646" s="77">
        <v>0</v>
      </c>
      <c r="N646" s="77">
        <v>5.4544330251871098E-4</v>
      </c>
      <c r="O646" s="77">
        <v>0</v>
      </c>
      <c r="P646" s="77">
        <v>5.6944229265846005E-4</v>
      </c>
      <c r="Q646" s="77">
        <v>5.6944229265846005E-4</v>
      </c>
      <c r="R646" s="77">
        <v>0</v>
      </c>
      <c r="S646" s="77">
        <v>0</v>
      </c>
      <c r="T646" s="77" t="s">
        <v>151</v>
      </c>
      <c r="U646" s="105">
        <v>4.3635464201487997E-5</v>
      </c>
      <c r="V646" s="105">
        <v>0</v>
      </c>
      <c r="W646" s="101">
        <v>4.3642764899780403E-5</v>
      </c>
    </row>
    <row r="647" spans="2:23" x14ac:dyDescent="0.35">
      <c r="B647" s="55" t="s">
        <v>112</v>
      </c>
      <c r="C647" s="76" t="s">
        <v>135</v>
      </c>
      <c r="D647" s="55" t="s">
        <v>63</v>
      </c>
      <c r="E647" s="55" t="s">
        <v>174</v>
      </c>
      <c r="F647" s="70">
        <v>208.32</v>
      </c>
      <c r="G647" s="77">
        <v>53654</v>
      </c>
      <c r="H647" s="77">
        <v>208.94</v>
      </c>
      <c r="I647" s="77">
        <v>1</v>
      </c>
      <c r="J647" s="77">
        <v>56.709050191008799</v>
      </c>
      <c r="K647" s="77">
        <v>0.100979774129984</v>
      </c>
      <c r="L647" s="77">
        <v>56.709383779728199</v>
      </c>
      <c r="M647" s="77">
        <v>0.100980962152442</v>
      </c>
      <c r="N647" s="77">
        <v>-3.3358871937005902E-4</v>
      </c>
      <c r="O647" s="77">
        <v>-1.188022458426E-6</v>
      </c>
      <c r="P647" s="77">
        <v>-3.40045245921833E-4</v>
      </c>
      <c r="Q647" s="77">
        <v>-3.40045245921833E-4</v>
      </c>
      <c r="R647" s="77">
        <v>0</v>
      </c>
      <c r="S647" s="77">
        <v>3.6308060000000001E-12</v>
      </c>
      <c r="T647" s="77" t="s">
        <v>151</v>
      </c>
      <c r="U647" s="105">
        <v>-4.1032119491936998E-5</v>
      </c>
      <c r="V647" s="105">
        <v>0</v>
      </c>
      <c r="W647" s="101">
        <v>-4.1025254362157897E-5</v>
      </c>
    </row>
    <row r="648" spans="2:23" x14ac:dyDescent="0.35">
      <c r="B648" s="55" t="s">
        <v>112</v>
      </c>
      <c r="C648" s="76" t="s">
        <v>135</v>
      </c>
      <c r="D648" s="55" t="s">
        <v>63</v>
      </c>
      <c r="E648" s="55" t="s">
        <v>174</v>
      </c>
      <c r="F648" s="70">
        <v>208.32</v>
      </c>
      <c r="G648" s="77">
        <v>53654</v>
      </c>
      <c r="H648" s="77">
        <v>208.94</v>
      </c>
      <c r="I648" s="77">
        <v>2</v>
      </c>
      <c r="J648" s="77">
        <v>56.709050191008799</v>
      </c>
      <c r="K648" s="77">
        <v>0.100979774129984</v>
      </c>
      <c r="L648" s="77">
        <v>56.709383779728199</v>
      </c>
      <c r="M648" s="77">
        <v>0.100980962152442</v>
      </c>
      <c r="N648" s="77">
        <v>-3.3358871937005902E-4</v>
      </c>
      <c r="O648" s="77">
        <v>-1.188022458426E-6</v>
      </c>
      <c r="P648" s="77">
        <v>-3.40045245921833E-4</v>
      </c>
      <c r="Q648" s="77">
        <v>-3.40045245921833E-4</v>
      </c>
      <c r="R648" s="77">
        <v>0</v>
      </c>
      <c r="S648" s="77">
        <v>3.6308060000000001E-12</v>
      </c>
      <c r="T648" s="77" t="s">
        <v>151</v>
      </c>
      <c r="U648" s="105">
        <v>-4.1032119491936998E-5</v>
      </c>
      <c r="V648" s="105">
        <v>0</v>
      </c>
      <c r="W648" s="101">
        <v>-4.1025254362157897E-5</v>
      </c>
    </row>
    <row r="649" spans="2:23" x14ac:dyDescent="0.35">
      <c r="B649" s="55" t="s">
        <v>112</v>
      </c>
      <c r="C649" s="76" t="s">
        <v>135</v>
      </c>
      <c r="D649" s="55" t="s">
        <v>63</v>
      </c>
      <c r="E649" s="55" t="s">
        <v>174</v>
      </c>
      <c r="F649" s="70">
        <v>208.32</v>
      </c>
      <c r="G649" s="77">
        <v>53704</v>
      </c>
      <c r="H649" s="77">
        <v>208.63</v>
      </c>
      <c r="I649" s="77">
        <v>1</v>
      </c>
      <c r="J649" s="77">
        <v>6.7015349430350701</v>
      </c>
      <c r="K649" s="77">
        <v>1.8772618507757E-3</v>
      </c>
      <c r="L649" s="77">
        <v>6.7019287781846</v>
      </c>
      <c r="M649" s="77">
        <v>1.8774825027405E-3</v>
      </c>
      <c r="N649" s="77">
        <v>-3.9383514953417198E-4</v>
      </c>
      <c r="O649" s="77">
        <v>-2.2065196480700001E-7</v>
      </c>
      <c r="P649" s="77">
        <v>-4.1894772248352702E-4</v>
      </c>
      <c r="Q649" s="77">
        <v>-4.1894772248352702E-4</v>
      </c>
      <c r="R649" s="77">
        <v>0</v>
      </c>
      <c r="S649" s="77">
        <v>7.3366190000000005E-12</v>
      </c>
      <c r="T649" s="77" t="s">
        <v>151</v>
      </c>
      <c r="U649" s="105">
        <v>7.6088477992451007E-5</v>
      </c>
      <c r="V649" s="105">
        <v>0</v>
      </c>
      <c r="W649" s="101">
        <v>7.6101208440757596E-5</v>
      </c>
    </row>
    <row r="650" spans="2:23" x14ac:dyDescent="0.35">
      <c r="B650" s="55" t="s">
        <v>112</v>
      </c>
      <c r="C650" s="76" t="s">
        <v>135</v>
      </c>
      <c r="D650" s="55" t="s">
        <v>63</v>
      </c>
      <c r="E650" s="55" t="s">
        <v>174</v>
      </c>
      <c r="F650" s="70">
        <v>208.32</v>
      </c>
      <c r="G650" s="77">
        <v>58004</v>
      </c>
      <c r="H650" s="77">
        <v>204.79</v>
      </c>
      <c r="I650" s="77">
        <v>1</v>
      </c>
      <c r="J650" s="77">
        <v>-53.002482211189303</v>
      </c>
      <c r="K650" s="77">
        <v>0.59500192893194803</v>
      </c>
      <c r="L650" s="77">
        <v>-53.002017123643903</v>
      </c>
      <c r="M650" s="77">
        <v>0.59499148690127501</v>
      </c>
      <c r="N650" s="77">
        <v>-4.6508754537599701E-4</v>
      </c>
      <c r="O650" s="77">
        <v>1.0442030673203001E-5</v>
      </c>
      <c r="P650" s="77">
        <v>-4.90113624537902E-4</v>
      </c>
      <c r="Q650" s="77">
        <v>-4.9011362453790298E-4</v>
      </c>
      <c r="R650" s="77">
        <v>0</v>
      </c>
      <c r="S650" s="77">
        <v>5.0876766999999998E-11</v>
      </c>
      <c r="T650" s="77" t="s">
        <v>151</v>
      </c>
      <c r="U650" s="105">
        <v>5.1509461052616598E-4</v>
      </c>
      <c r="V650" s="105">
        <v>0</v>
      </c>
      <c r="W650" s="101">
        <v>5.1518079158123899E-4</v>
      </c>
    </row>
    <row r="651" spans="2:23" x14ac:dyDescent="0.35">
      <c r="B651" s="55" t="s">
        <v>112</v>
      </c>
      <c r="C651" s="76" t="s">
        <v>135</v>
      </c>
      <c r="D651" s="55" t="s">
        <v>63</v>
      </c>
      <c r="E651" s="55" t="s">
        <v>175</v>
      </c>
      <c r="F651" s="70">
        <v>206.64</v>
      </c>
      <c r="G651" s="77">
        <v>53050</v>
      </c>
      <c r="H651" s="77">
        <v>208.23</v>
      </c>
      <c r="I651" s="77">
        <v>1</v>
      </c>
      <c r="J651" s="77">
        <v>168.834790215265</v>
      </c>
      <c r="K651" s="77">
        <v>0.68697499192748002</v>
      </c>
      <c r="L651" s="77">
        <v>168.83157335063501</v>
      </c>
      <c r="M651" s="77">
        <v>0.68694881385722595</v>
      </c>
      <c r="N651" s="77">
        <v>3.2168646293850899E-3</v>
      </c>
      <c r="O651" s="77">
        <v>2.6178070253786999E-5</v>
      </c>
      <c r="P651" s="77">
        <v>3.36365846031581E-3</v>
      </c>
      <c r="Q651" s="77">
        <v>3.36365846031581E-3</v>
      </c>
      <c r="R651" s="77">
        <v>0</v>
      </c>
      <c r="S651" s="77">
        <v>2.72672178E-10</v>
      </c>
      <c r="T651" s="77" t="s">
        <v>150</v>
      </c>
      <c r="U651" s="105">
        <v>3.1543324237203602E-4</v>
      </c>
      <c r="V651" s="105">
        <v>0</v>
      </c>
      <c r="W651" s="101">
        <v>3.15486017860417E-4</v>
      </c>
    </row>
    <row r="652" spans="2:23" x14ac:dyDescent="0.35">
      <c r="B652" s="55" t="s">
        <v>112</v>
      </c>
      <c r="C652" s="76" t="s">
        <v>135</v>
      </c>
      <c r="D652" s="55" t="s">
        <v>63</v>
      </c>
      <c r="E652" s="55" t="s">
        <v>175</v>
      </c>
      <c r="F652" s="70">
        <v>206.64</v>
      </c>
      <c r="G652" s="77">
        <v>53204</v>
      </c>
      <c r="H652" s="77">
        <v>208.28</v>
      </c>
      <c r="I652" s="77">
        <v>1</v>
      </c>
      <c r="J652" s="77">
        <v>32.512231013133103</v>
      </c>
      <c r="K652" s="77">
        <v>0</v>
      </c>
      <c r="L652" s="77">
        <v>32.512183749639902</v>
      </c>
      <c r="M652" s="77">
        <v>0</v>
      </c>
      <c r="N652" s="77">
        <v>4.7263493274663003E-5</v>
      </c>
      <c r="O652" s="77">
        <v>0</v>
      </c>
      <c r="P652" s="77">
        <v>4.9183849129492001E-5</v>
      </c>
      <c r="Q652" s="77">
        <v>4.9183849129490998E-5</v>
      </c>
      <c r="R652" s="77">
        <v>0</v>
      </c>
      <c r="S652" s="77">
        <v>0</v>
      </c>
      <c r="T652" s="77" t="s">
        <v>151</v>
      </c>
      <c r="U652" s="105">
        <v>-7.7512128970447995E-5</v>
      </c>
      <c r="V652" s="105">
        <v>0</v>
      </c>
      <c r="W652" s="101">
        <v>-7.7499160329504702E-5</v>
      </c>
    </row>
    <row r="653" spans="2:23" x14ac:dyDescent="0.35">
      <c r="B653" s="55" t="s">
        <v>112</v>
      </c>
      <c r="C653" s="76" t="s">
        <v>135</v>
      </c>
      <c r="D653" s="55" t="s">
        <v>63</v>
      </c>
      <c r="E653" s="55" t="s">
        <v>175</v>
      </c>
      <c r="F653" s="70">
        <v>206.64</v>
      </c>
      <c r="G653" s="77">
        <v>53204</v>
      </c>
      <c r="H653" s="77">
        <v>208.28</v>
      </c>
      <c r="I653" s="77">
        <v>2</v>
      </c>
      <c r="J653" s="77">
        <v>32.512231013133103</v>
      </c>
      <c r="K653" s="77">
        <v>0</v>
      </c>
      <c r="L653" s="77">
        <v>32.512183749639902</v>
      </c>
      <c r="M653" s="77">
        <v>0</v>
      </c>
      <c r="N653" s="77">
        <v>4.7263493274663003E-5</v>
      </c>
      <c r="O653" s="77">
        <v>0</v>
      </c>
      <c r="P653" s="77">
        <v>4.9183849129492001E-5</v>
      </c>
      <c r="Q653" s="77">
        <v>4.9183849129490998E-5</v>
      </c>
      <c r="R653" s="77">
        <v>0</v>
      </c>
      <c r="S653" s="77">
        <v>0</v>
      </c>
      <c r="T653" s="77" t="s">
        <v>151</v>
      </c>
      <c r="U653" s="105">
        <v>-7.7512128970447995E-5</v>
      </c>
      <c r="V653" s="105">
        <v>0</v>
      </c>
      <c r="W653" s="101">
        <v>-7.7499160329504702E-5</v>
      </c>
    </row>
    <row r="654" spans="2:23" x14ac:dyDescent="0.35">
      <c r="B654" s="55" t="s">
        <v>112</v>
      </c>
      <c r="C654" s="76" t="s">
        <v>135</v>
      </c>
      <c r="D654" s="55" t="s">
        <v>63</v>
      </c>
      <c r="E654" s="55" t="s">
        <v>176</v>
      </c>
      <c r="F654" s="70">
        <v>208.28</v>
      </c>
      <c r="G654" s="77">
        <v>53254</v>
      </c>
      <c r="H654" s="77">
        <v>209.38</v>
      </c>
      <c r="I654" s="77">
        <v>1</v>
      </c>
      <c r="J654" s="77">
        <v>24.8436622385113</v>
      </c>
      <c r="K654" s="77">
        <v>6.5053676130597898E-2</v>
      </c>
      <c r="L654" s="77">
        <v>24.843662098931102</v>
      </c>
      <c r="M654" s="77">
        <v>6.5053675399610197E-2</v>
      </c>
      <c r="N654" s="77">
        <v>1.3958020017599999E-7</v>
      </c>
      <c r="O654" s="77">
        <v>7.3098764500000003E-10</v>
      </c>
      <c r="P654" s="77">
        <v>5.3596800000000004E-13</v>
      </c>
      <c r="Q654" s="77">
        <v>5.3596800000000004E-13</v>
      </c>
      <c r="R654" s="77">
        <v>0</v>
      </c>
      <c r="S654" s="77">
        <v>0</v>
      </c>
      <c r="T654" s="77" t="s">
        <v>151</v>
      </c>
      <c r="U654" s="105">
        <v>-8.8607038299999999E-10</v>
      </c>
      <c r="V654" s="105">
        <v>0</v>
      </c>
      <c r="W654" s="101">
        <v>-8.8592213357000001E-10</v>
      </c>
    </row>
    <row r="655" spans="2:23" x14ac:dyDescent="0.35">
      <c r="B655" s="55" t="s">
        <v>112</v>
      </c>
      <c r="C655" s="76" t="s">
        <v>135</v>
      </c>
      <c r="D655" s="55" t="s">
        <v>63</v>
      </c>
      <c r="E655" s="55" t="s">
        <v>176</v>
      </c>
      <c r="F655" s="70">
        <v>208.28</v>
      </c>
      <c r="G655" s="77">
        <v>53304</v>
      </c>
      <c r="H655" s="77">
        <v>209.69</v>
      </c>
      <c r="I655" s="77">
        <v>1</v>
      </c>
      <c r="J655" s="77">
        <v>22.4159506850045</v>
      </c>
      <c r="K655" s="77">
        <v>5.5975697745538303E-2</v>
      </c>
      <c r="L655" s="77">
        <v>22.4159149477826</v>
      </c>
      <c r="M655" s="77">
        <v>5.5975519264209503E-2</v>
      </c>
      <c r="N655" s="77">
        <v>3.5737221806831E-5</v>
      </c>
      <c r="O655" s="77">
        <v>1.7848132872900001E-7</v>
      </c>
      <c r="P655" s="77">
        <v>3.8345408489391001E-5</v>
      </c>
      <c r="Q655" s="77">
        <v>3.8345408489391001E-5</v>
      </c>
      <c r="R655" s="77">
        <v>0</v>
      </c>
      <c r="S655" s="77">
        <v>1.63799E-13</v>
      </c>
      <c r="T655" s="77" t="s">
        <v>151</v>
      </c>
      <c r="U655" s="105">
        <v>-1.3089562263195001E-5</v>
      </c>
      <c r="V655" s="105">
        <v>0</v>
      </c>
      <c r="W655" s="101">
        <v>-1.3087372233900801E-5</v>
      </c>
    </row>
    <row r="656" spans="2:23" x14ac:dyDescent="0.35">
      <c r="B656" s="55" t="s">
        <v>112</v>
      </c>
      <c r="C656" s="76" t="s">
        <v>135</v>
      </c>
      <c r="D656" s="55" t="s">
        <v>63</v>
      </c>
      <c r="E656" s="55" t="s">
        <v>176</v>
      </c>
      <c r="F656" s="70">
        <v>208.28</v>
      </c>
      <c r="G656" s="77">
        <v>54104</v>
      </c>
      <c r="H656" s="77">
        <v>209.21</v>
      </c>
      <c r="I656" s="77">
        <v>1</v>
      </c>
      <c r="J656" s="77">
        <v>22.624749688302899</v>
      </c>
      <c r="K656" s="77">
        <v>5.0573674687685997E-2</v>
      </c>
      <c r="L656" s="77">
        <v>22.624749420826198</v>
      </c>
      <c r="M656" s="77">
        <v>5.0573673491891499E-2</v>
      </c>
      <c r="N656" s="77">
        <v>2.67476621407E-7</v>
      </c>
      <c r="O656" s="77">
        <v>1.195794483E-9</v>
      </c>
      <c r="P656" s="77">
        <v>5.7119700000000001E-13</v>
      </c>
      <c r="Q656" s="77">
        <v>5.7119700000000001E-13</v>
      </c>
      <c r="R656" s="77">
        <v>0</v>
      </c>
      <c r="S656" s="77">
        <v>0</v>
      </c>
      <c r="T656" s="77" t="s">
        <v>151</v>
      </c>
      <c r="U656" s="105">
        <v>8.6286152799999996E-10</v>
      </c>
      <c r="V656" s="105">
        <v>0</v>
      </c>
      <c r="W656" s="101">
        <v>8.6300589432999995E-10</v>
      </c>
    </row>
    <row r="657" spans="2:23" x14ac:dyDescent="0.35">
      <c r="B657" s="55" t="s">
        <v>112</v>
      </c>
      <c r="C657" s="76" t="s">
        <v>135</v>
      </c>
      <c r="D657" s="55" t="s">
        <v>63</v>
      </c>
      <c r="E657" s="55" t="s">
        <v>177</v>
      </c>
      <c r="F657" s="70">
        <v>209.38</v>
      </c>
      <c r="G657" s="77">
        <v>54104</v>
      </c>
      <c r="H657" s="77">
        <v>209.21</v>
      </c>
      <c r="I657" s="77">
        <v>1</v>
      </c>
      <c r="J657" s="77">
        <v>-4.7755635026534797</v>
      </c>
      <c r="K657" s="77">
        <v>1.9978061928659298E-3</v>
      </c>
      <c r="L657" s="77">
        <v>-4.7755636419258698</v>
      </c>
      <c r="M657" s="77">
        <v>1.9978063093921898E-3</v>
      </c>
      <c r="N657" s="77">
        <v>1.3927239431200001E-7</v>
      </c>
      <c r="O657" s="77">
        <v>-1.16526251E-10</v>
      </c>
      <c r="P657" s="77">
        <v>7.4873000000000003E-14</v>
      </c>
      <c r="Q657" s="77">
        <v>7.4873000000000003E-14</v>
      </c>
      <c r="R657" s="77">
        <v>0</v>
      </c>
      <c r="S657" s="77">
        <v>0</v>
      </c>
      <c r="T657" s="77" t="s">
        <v>151</v>
      </c>
      <c r="U657" s="105">
        <v>-7.1205468300000003E-10</v>
      </c>
      <c r="V657" s="105">
        <v>0</v>
      </c>
      <c r="W657" s="101">
        <v>-7.1193554834000004E-10</v>
      </c>
    </row>
    <row r="658" spans="2:23" x14ac:dyDescent="0.35">
      <c r="B658" s="55" t="s">
        <v>112</v>
      </c>
      <c r="C658" s="76" t="s">
        <v>135</v>
      </c>
      <c r="D658" s="55" t="s">
        <v>63</v>
      </c>
      <c r="E658" s="55" t="s">
        <v>178</v>
      </c>
      <c r="F658" s="70">
        <v>209.17</v>
      </c>
      <c r="G658" s="77">
        <v>53404</v>
      </c>
      <c r="H658" s="77">
        <v>209.69</v>
      </c>
      <c r="I658" s="77">
        <v>1</v>
      </c>
      <c r="J658" s="77">
        <v>4.9299894422070896</v>
      </c>
      <c r="K658" s="77">
        <v>2.3624261615065802E-3</v>
      </c>
      <c r="L658" s="77">
        <v>4.9303577132107899</v>
      </c>
      <c r="M658" s="77">
        <v>2.3627791219171098E-3</v>
      </c>
      <c r="N658" s="77">
        <v>-3.6827100369715699E-4</v>
      </c>
      <c r="O658" s="77">
        <v>-3.5296041053099999E-7</v>
      </c>
      <c r="P658" s="77">
        <v>-3.87510685861966E-4</v>
      </c>
      <c r="Q658" s="77">
        <v>-3.8751068586196697E-4</v>
      </c>
      <c r="R658" s="77">
        <v>0</v>
      </c>
      <c r="S658" s="77">
        <v>1.4595992E-11</v>
      </c>
      <c r="T658" s="77" t="s">
        <v>151</v>
      </c>
      <c r="U658" s="105">
        <v>1.17580423145067E-4</v>
      </c>
      <c r="V658" s="105">
        <v>0</v>
      </c>
      <c r="W658" s="101">
        <v>1.17600095657097E-4</v>
      </c>
    </row>
    <row r="659" spans="2:23" x14ac:dyDescent="0.35">
      <c r="B659" s="55" t="s">
        <v>112</v>
      </c>
      <c r="C659" s="76" t="s">
        <v>135</v>
      </c>
      <c r="D659" s="55" t="s">
        <v>63</v>
      </c>
      <c r="E659" s="55" t="s">
        <v>179</v>
      </c>
      <c r="F659" s="70">
        <v>209.69</v>
      </c>
      <c r="G659" s="77">
        <v>53854</v>
      </c>
      <c r="H659" s="77">
        <v>206.21</v>
      </c>
      <c r="I659" s="77">
        <v>1</v>
      </c>
      <c r="J659" s="77">
        <v>-50.436709070877903</v>
      </c>
      <c r="K659" s="77">
        <v>0.50223460001179099</v>
      </c>
      <c r="L659" s="77">
        <v>-50.436337274121101</v>
      </c>
      <c r="M659" s="77">
        <v>0.50222719554347295</v>
      </c>
      <c r="N659" s="77">
        <v>-3.71796756803988E-4</v>
      </c>
      <c r="O659" s="77">
        <v>7.4044683182579999E-6</v>
      </c>
      <c r="P659" s="77">
        <v>-3.8751068601438498E-4</v>
      </c>
      <c r="Q659" s="77">
        <v>-3.8751068601438601E-4</v>
      </c>
      <c r="R659" s="77">
        <v>0</v>
      </c>
      <c r="S659" s="77">
        <v>2.9646984E-11</v>
      </c>
      <c r="T659" s="77" t="s">
        <v>151</v>
      </c>
      <c r="U659" s="105">
        <v>2.4590647310392198E-4</v>
      </c>
      <c r="V659" s="105">
        <v>0</v>
      </c>
      <c r="W659" s="101">
        <v>2.45947615990817E-4</v>
      </c>
    </row>
    <row r="660" spans="2:23" x14ac:dyDescent="0.35">
      <c r="B660" s="55" t="s">
        <v>112</v>
      </c>
      <c r="C660" s="76" t="s">
        <v>135</v>
      </c>
      <c r="D660" s="55" t="s">
        <v>63</v>
      </c>
      <c r="E660" s="55" t="s">
        <v>180</v>
      </c>
      <c r="F660" s="70">
        <v>209.7</v>
      </c>
      <c r="G660" s="77">
        <v>53754</v>
      </c>
      <c r="H660" s="77">
        <v>206.92</v>
      </c>
      <c r="I660" s="77">
        <v>1</v>
      </c>
      <c r="J660" s="77">
        <v>-43.743554410697897</v>
      </c>
      <c r="K660" s="77">
        <v>0.31036946521253</v>
      </c>
      <c r="L660" s="77">
        <v>-43.743205738578297</v>
      </c>
      <c r="M660" s="77">
        <v>0.31036451743224702</v>
      </c>
      <c r="N660" s="77">
        <v>-3.4867211963218698E-4</v>
      </c>
      <c r="O660" s="77">
        <v>4.9477802831820003E-6</v>
      </c>
      <c r="P660" s="77">
        <v>-3.66004593629073E-4</v>
      </c>
      <c r="Q660" s="77">
        <v>-3.6600459362907202E-4</v>
      </c>
      <c r="R660" s="77">
        <v>0</v>
      </c>
      <c r="S660" s="77">
        <v>2.1728208999999999E-11</v>
      </c>
      <c r="T660" s="77" t="s">
        <v>151</v>
      </c>
      <c r="U660" s="105">
        <v>6.1363618212110005E-5</v>
      </c>
      <c r="V660" s="105">
        <v>0</v>
      </c>
      <c r="W660" s="101">
        <v>6.1373885027666899E-5</v>
      </c>
    </row>
    <row r="661" spans="2:23" x14ac:dyDescent="0.35">
      <c r="B661" s="55" t="s">
        <v>112</v>
      </c>
      <c r="C661" s="76" t="s">
        <v>135</v>
      </c>
      <c r="D661" s="55" t="s">
        <v>63</v>
      </c>
      <c r="E661" s="55" t="s">
        <v>181</v>
      </c>
      <c r="F661" s="70">
        <v>208.29</v>
      </c>
      <c r="G661" s="77">
        <v>54050</v>
      </c>
      <c r="H661" s="77">
        <v>208.11</v>
      </c>
      <c r="I661" s="77">
        <v>1</v>
      </c>
      <c r="J661" s="77">
        <v>3.35372057765619</v>
      </c>
      <c r="K661" s="77">
        <v>1.6308790483842101E-4</v>
      </c>
      <c r="L661" s="77">
        <v>3.3613547791619398</v>
      </c>
      <c r="M661" s="77">
        <v>1.63831236295225E-4</v>
      </c>
      <c r="N661" s="77">
        <v>-7.63420150575178E-3</v>
      </c>
      <c r="O661" s="77">
        <v>-7.4333145680399998E-7</v>
      </c>
      <c r="P661" s="77">
        <v>-7.8519409646485797E-3</v>
      </c>
      <c r="Q661" s="77">
        <v>-7.8519409646485693E-3</v>
      </c>
      <c r="R661" s="77">
        <v>0</v>
      </c>
      <c r="S661" s="77">
        <v>8.9396816499999996E-10</v>
      </c>
      <c r="T661" s="77" t="s">
        <v>150</v>
      </c>
      <c r="U661" s="105">
        <v>-1.5289178803416801E-3</v>
      </c>
      <c r="V661" s="105">
        <v>0</v>
      </c>
      <c r="W661" s="101">
        <v>-1.52866207538206E-3</v>
      </c>
    </row>
    <row r="662" spans="2:23" x14ac:dyDescent="0.35">
      <c r="B662" s="55" t="s">
        <v>112</v>
      </c>
      <c r="C662" s="76" t="s">
        <v>135</v>
      </c>
      <c r="D662" s="55" t="s">
        <v>63</v>
      </c>
      <c r="E662" s="55" t="s">
        <v>181</v>
      </c>
      <c r="F662" s="70">
        <v>208.29</v>
      </c>
      <c r="G662" s="77">
        <v>54850</v>
      </c>
      <c r="H662" s="77">
        <v>208.31</v>
      </c>
      <c r="I662" s="77">
        <v>1</v>
      </c>
      <c r="J662" s="77">
        <v>-7.7620039983678897</v>
      </c>
      <c r="K662" s="77">
        <v>1.57249122844473E-3</v>
      </c>
      <c r="L662" s="77">
        <v>-7.7590276525346598</v>
      </c>
      <c r="M662" s="77">
        <v>1.5712855139440099E-3</v>
      </c>
      <c r="N662" s="77">
        <v>-2.9763458332360301E-3</v>
      </c>
      <c r="O662" s="77">
        <v>1.205714500712E-6</v>
      </c>
      <c r="P662" s="77">
        <v>-3.04140953117667E-3</v>
      </c>
      <c r="Q662" s="77">
        <v>-3.0414095311766601E-3</v>
      </c>
      <c r="R662" s="77">
        <v>0</v>
      </c>
      <c r="S662" s="77">
        <v>2.4142948799999998E-10</v>
      </c>
      <c r="T662" s="77" t="s">
        <v>151</v>
      </c>
      <c r="U662" s="105">
        <v>3.1067724716304901E-4</v>
      </c>
      <c r="V662" s="105">
        <v>0</v>
      </c>
      <c r="W662" s="101">
        <v>3.1072922692055498E-4</v>
      </c>
    </row>
    <row r="663" spans="2:23" x14ac:dyDescent="0.35">
      <c r="B663" s="55" t="s">
        <v>112</v>
      </c>
      <c r="C663" s="76" t="s">
        <v>135</v>
      </c>
      <c r="D663" s="55" t="s">
        <v>63</v>
      </c>
      <c r="E663" s="55" t="s">
        <v>182</v>
      </c>
      <c r="F663" s="70">
        <v>209.51</v>
      </c>
      <c r="G663" s="77">
        <v>53654</v>
      </c>
      <c r="H663" s="77">
        <v>208.94</v>
      </c>
      <c r="I663" s="77">
        <v>1</v>
      </c>
      <c r="J663" s="77">
        <v>-41.952776080514496</v>
      </c>
      <c r="K663" s="77">
        <v>6.9169392039868202E-2</v>
      </c>
      <c r="L663" s="77">
        <v>-41.953035318534099</v>
      </c>
      <c r="M663" s="77">
        <v>6.9170246876820093E-2</v>
      </c>
      <c r="N663" s="77">
        <v>2.5923801963978498E-4</v>
      </c>
      <c r="O663" s="77">
        <v>-8.5483695186500005E-7</v>
      </c>
      <c r="P663" s="77">
        <v>2.6492563723368401E-4</v>
      </c>
      <c r="Q663" s="77">
        <v>2.6492563723368298E-4</v>
      </c>
      <c r="R663" s="77">
        <v>0</v>
      </c>
      <c r="S663" s="77">
        <v>2.7582939999999998E-12</v>
      </c>
      <c r="T663" s="77" t="s">
        <v>151</v>
      </c>
      <c r="U663" s="105">
        <v>-3.1087590059237998E-5</v>
      </c>
      <c r="V663" s="105">
        <v>0</v>
      </c>
      <c r="W663" s="101">
        <v>-3.1082388759794598E-5</v>
      </c>
    </row>
    <row r="664" spans="2:23" x14ac:dyDescent="0.35">
      <c r="B664" s="55" t="s">
        <v>112</v>
      </c>
      <c r="C664" s="76" t="s">
        <v>135</v>
      </c>
      <c r="D664" s="55" t="s">
        <v>63</v>
      </c>
      <c r="E664" s="55" t="s">
        <v>183</v>
      </c>
      <c r="F664" s="70">
        <v>208.63</v>
      </c>
      <c r="G664" s="77">
        <v>58004</v>
      </c>
      <c r="H664" s="77">
        <v>204.79</v>
      </c>
      <c r="I664" s="77">
        <v>1</v>
      </c>
      <c r="J664" s="77">
        <v>-55.859650661843403</v>
      </c>
      <c r="K664" s="77">
        <v>0.64309394790222096</v>
      </c>
      <c r="L664" s="77">
        <v>-55.8592523514194</v>
      </c>
      <c r="M664" s="77">
        <v>0.64308477669879505</v>
      </c>
      <c r="N664" s="77">
        <v>-3.9831042392135502E-4</v>
      </c>
      <c r="O664" s="77">
        <v>9.1712034258620004E-6</v>
      </c>
      <c r="P664" s="77">
        <v>-4.1894772262669402E-4</v>
      </c>
      <c r="Q664" s="77">
        <v>-4.1894772262669402E-4</v>
      </c>
      <c r="R664" s="77">
        <v>0</v>
      </c>
      <c r="S664" s="77">
        <v>3.6174094000000001E-11</v>
      </c>
      <c r="T664" s="77" t="s">
        <v>151</v>
      </c>
      <c r="U664" s="105">
        <v>3.66267432301877E-4</v>
      </c>
      <c r="V664" s="105">
        <v>0</v>
      </c>
      <c r="W664" s="101">
        <v>3.6632871291539899E-4</v>
      </c>
    </row>
    <row r="665" spans="2:23" x14ac:dyDescent="0.35">
      <c r="B665" s="55" t="s">
        <v>112</v>
      </c>
      <c r="C665" s="76" t="s">
        <v>135</v>
      </c>
      <c r="D665" s="55" t="s">
        <v>63</v>
      </c>
      <c r="E665" s="55" t="s">
        <v>184</v>
      </c>
      <c r="F665" s="70">
        <v>206.92</v>
      </c>
      <c r="G665" s="77">
        <v>53854</v>
      </c>
      <c r="H665" s="77">
        <v>206.21</v>
      </c>
      <c r="I665" s="77">
        <v>1</v>
      </c>
      <c r="J665" s="77">
        <v>-43.615098767499497</v>
      </c>
      <c r="K665" s="77">
        <v>9.4162703604687398E-2</v>
      </c>
      <c r="L665" s="77">
        <v>-43.614628052681503</v>
      </c>
      <c r="M665" s="77">
        <v>9.41606711186007E-2</v>
      </c>
      <c r="N665" s="77">
        <v>-4.7071481800720099E-4</v>
      </c>
      <c r="O665" s="77">
        <v>2.0324860867470002E-6</v>
      </c>
      <c r="P665" s="77">
        <v>-4.8260481263831301E-4</v>
      </c>
      <c r="Q665" s="77">
        <v>-4.8260481263831398E-4</v>
      </c>
      <c r="R665" s="77">
        <v>0</v>
      </c>
      <c r="S665" s="77">
        <v>1.1528917E-11</v>
      </c>
      <c r="T665" s="77" t="s">
        <v>150</v>
      </c>
      <c r="U665" s="105">
        <v>8.5632967723820995E-5</v>
      </c>
      <c r="V665" s="105">
        <v>0</v>
      </c>
      <c r="W665" s="101">
        <v>8.5647295071373695E-5</v>
      </c>
    </row>
    <row r="666" spans="2:23" x14ac:dyDescent="0.35">
      <c r="B666" s="55" t="s">
        <v>112</v>
      </c>
      <c r="C666" s="76" t="s">
        <v>135</v>
      </c>
      <c r="D666" s="55" t="s">
        <v>63</v>
      </c>
      <c r="E666" s="55" t="s">
        <v>184</v>
      </c>
      <c r="F666" s="70">
        <v>206.92</v>
      </c>
      <c r="G666" s="77">
        <v>58104</v>
      </c>
      <c r="H666" s="77">
        <v>203.64</v>
      </c>
      <c r="I666" s="77">
        <v>1</v>
      </c>
      <c r="J666" s="77">
        <v>-51.354435749790099</v>
      </c>
      <c r="K666" s="77">
        <v>0.33862650433942498</v>
      </c>
      <c r="L666" s="77">
        <v>-51.354554382039403</v>
      </c>
      <c r="M666" s="77">
        <v>0.33862806884187502</v>
      </c>
      <c r="N666" s="77">
        <v>1.18632249324069E-4</v>
      </c>
      <c r="O666" s="77">
        <v>-1.5645024506369999E-6</v>
      </c>
      <c r="P666" s="77">
        <v>1.1660021972802E-4</v>
      </c>
      <c r="Q666" s="77">
        <v>1.1660021972802E-4</v>
      </c>
      <c r="R666" s="77">
        <v>0</v>
      </c>
      <c r="S666" s="77">
        <v>1.745676E-12</v>
      </c>
      <c r="T666" s="77" t="s">
        <v>151</v>
      </c>
      <c r="U666" s="105">
        <v>6.7952714716094999E-5</v>
      </c>
      <c r="V666" s="105">
        <v>0</v>
      </c>
      <c r="W666" s="101">
        <v>6.7964083960753499E-5</v>
      </c>
    </row>
    <row r="667" spans="2:23" x14ac:dyDescent="0.35">
      <c r="B667" s="55" t="s">
        <v>112</v>
      </c>
      <c r="C667" s="76" t="s">
        <v>135</v>
      </c>
      <c r="D667" s="55" t="s">
        <v>63</v>
      </c>
      <c r="E667" s="55" t="s">
        <v>185</v>
      </c>
      <c r="F667" s="70">
        <v>207.72</v>
      </c>
      <c r="G667" s="77">
        <v>54050</v>
      </c>
      <c r="H667" s="77">
        <v>208.11</v>
      </c>
      <c r="I667" s="77">
        <v>1</v>
      </c>
      <c r="J667" s="77">
        <v>24.7990723175038</v>
      </c>
      <c r="K667" s="77">
        <v>1.08853935842154E-2</v>
      </c>
      <c r="L667" s="77">
        <v>24.801805843365099</v>
      </c>
      <c r="M667" s="77">
        <v>1.0887793443728E-2</v>
      </c>
      <c r="N667" s="77">
        <v>-2.73352586133979E-3</v>
      </c>
      <c r="O667" s="77">
        <v>-2.3998595126020001E-6</v>
      </c>
      <c r="P667" s="77">
        <v>-2.7625981613351499E-3</v>
      </c>
      <c r="Q667" s="77">
        <v>-2.7625981613351399E-3</v>
      </c>
      <c r="R667" s="77">
        <v>0</v>
      </c>
      <c r="S667" s="77">
        <v>1.3508548999999999E-10</v>
      </c>
      <c r="T667" s="77" t="s">
        <v>150</v>
      </c>
      <c r="U667" s="105">
        <v>5.6710829535993104E-4</v>
      </c>
      <c r="V667" s="105">
        <v>0</v>
      </c>
      <c r="W667" s="101">
        <v>5.67203178882756E-4</v>
      </c>
    </row>
    <row r="668" spans="2:23" x14ac:dyDescent="0.35">
      <c r="B668" s="55" t="s">
        <v>112</v>
      </c>
      <c r="C668" s="76" t="s">
        <v>135</v>
      </c>
      <c r="D668" s="55" t="s">
        <v>63</v>
      </c>
      <c r="E668" s="55" t="s">
        <v>185</v>
      </c>
      <c r="F668" s="70">
        <v>207.72</v>
      </c>
      <c r="G668" s="77">
        <v>56000</v>
      </c>
      <c r="H668" s="77">
        <v>209.74</v>
      </c>
      <c r="I668" s="77">
        <v>1</v>
      </c>
      <c r="J668" s="77">
        <v>49.249113469905602</v>
      </c>
      <c r="K668" s="77">
        <v>0.235271092224449</v>
      </c>
      <c r="L668" s="77">
        <v>49.251205147050797</v>
      </c>
      <c r="M668" s="77">
        <v>0.235291077218378</v>
      </c>
      <c r="N668" s="77">
        <v>-2.09167714523839E-3</v>
      </c>
      <c r="O668" s="77">
        <v>-1.9984993929276001E-5</v>
      </c>
      <c r="P668" s="77">
        <v>-2.1763177232414399E-3</v>
      </c>
      <c r="Q668" s="77">
        <v>-2.1763177232414299E-3</v>
      </c>
      <c r="R668" s="77">
        <v>0</v>
      </c>
      <c r="S668" s="77">
        <v>4.5942680700000001E-10</v>
      </c>
      <c r="T668" s="77" t="s">
        <v>150</v>
      </c>
      <c r="U668" s="105">
        <v>5.3720050523716999E-5</v>
      </c>
      <c r="V668" s="105">
        <v>0</v>
      </c>
      <c r="W668" s="101">
        <v>5.37290384854198E-5</v>
      </c>
    </row>
    <row r="669" spans="2:23" x14ac:dyDescent="0.35">
      <c r="B669" s="55" t="s">
        <v>112</v>
      </c>
      <c r="C669" s="76" t="s">
        <v>135</v>
      </c>
      <c r="D669" s="55" t="s">
        <v>63</v>
      </c>
      <c r="E669" s="55" t="s">
        <v>185</v>
      </c>
      <c r="F669" s="70">
        <v>207.72</v>
      </c>
      <c r="G669" s="77">
        <v>58450</v>
      </c>
      <c r="H669" s="77">
        <v>207.65</v>
      </c>
      <c r="I669" s="77">
        <v>1</v>
      </c>
      <c r="J669" s="77">
        <v>-44.183912631174302</v>
      </c>
      <c r="K669" s="77">
        <v>4.99377399035126E-2</v>
      </c>
      <c r="L669" s="77">
        <v>-44.187119486618101</v>
      </c>
      <c r="M669" s="77">
        <v>4.9944989099660997E-2</v>
      </c>
      <c r="N669" s="77">
        <v>3.20685544384913E-3</v>
      </c>
      <c r="O669" s="77">
        <v>-7.2491961483970001E-6</v>
      </c>
      <c r="P669" s="77">
        <v>3.27633925644205E-3</v>
      </c>
      <c r="Q669" s="77">
        <v>3.27633925644204E-3</v>
      </c>
      <c r="R669" s="77">
        <v>0</v>
      </c>
      <c r="S669" s="77">
        <v>2.7458592399999998E-10</v>
      </c>
      <c r="T669" s="77" t="s">
        <v>150</v>
      </c>
      <c r="U669" s="105">
        <v>-1.2810694210104001E-3</v>
      </c>
      <c r="V669" s="105">
        <v>0</v>
      </c>
      <c r="W669" s="101">
        <v>-1.28085508385356E-3</v>
      </c>
    </row>
    <row r="670" spans="2:23" x14ac:dyDescent="0.35">
      <c r="B670" s="55" t="s">
        <v>112</v>
      </c>
      <c r="C670" s="76" t="s">
        <v>135</v>
      </c>
      <c r="D670" s="55" t="s">
        <v>63</v>
      </c>
      <c r="E670" s="55" t="s">
        <v>186</v>
      </c>
      <c r="F670" s="70">
        <v>206.21</v>
      </c>
      <c r="G670" s="77">
        <v>53850</v>
      </c>
      <c r="H670" s="77">
        <v>207.72</v>
      </c>
      <c r="I670" s="77">
        <v>1</v>
      </c>
      <c r="J670" s="77">
        <v>9.0590183300707601</v>
      </c>
      <c r="K670" s="77">
        <v>0</v>
      </c>
      <c r="L670" s="77">
        <v>9.0595112898883201</v>
      </c>
      <c r="M670" s="77">
        <v>0</v>
      </c>
      <c r="N670" s="77">
        <v>-4.9295981755792496E-4</v>
      </c>
      <c r="O670" s="77">
        <v>0</v>
      </c>
      <c r="P670" s="77">
        <v>-5.0183764566464999E-4</v>
      </c>
      <c r="Q670" s="77">
        <v>-5.0183764566464999E-4</v>
      </c>
      <c r="R670" s="77">
        <v>0</v>
      </c>
      <c r="S670" s="77">
        <v>0</v>
      </c>
      <c r="T670" s="77" t="s">
        <v>150</v>
      </c>
      <c r="U670" s="105">
        <v>7.4436932451246295E-4</v>
      </c>
      <c r="V670" s="105">
        <v>0</v>
      </c>
      <c r="W670" s="101">
        <v>7.44493865776223E-4</v>
      </c>
    </row>
    <row r="671" spans="2:23" x14ac:dyDescent="0.35">
      <c r="B671" s="55" t="s">
        <v>112</v>
      </c>
      <c r="C671" s="76" t="s">
        <v>135</v>
      </c>
      <c r="D671" s="55" t="s">
        <v>63</v>
      </c>
      <c r="E671" s="55" t="s">
        <v>186</v>
      </c>
      <c r="F671" s="70">
        <v>206.21</v>
      </c>
      <c r="G671" s="77">
        <v>53850</v>
      </c>
      <c r="H671" s="77">
        <v>207.72</v>
      </c>
      <c r="I671" s="77">
        <v>2</v>
      </c>
      <c r="J671" s="77">
        <v>20.953301939019099</v>
      </c>
      <c r="K671" s="77">
        <v>0</v>
      </c>
      <c r="L671" s="77">
        <v>20.954442143788</v>
      </c>
      <c r="M671" s="77">
        <v>0</v>
      </c>
      <c r="N671" s="77">
        <v>-1.14020476886245E-3</v>
      </c>
      <c r="O671" s="77">
        <v>0</v>
      </c>
      <c r="P671" s="77">
        <v>-1.1607389819211201E-3</v>
      </c>
      <c r="Q671" s="77">
        <v>-1.1607389819211201E-3</v>
      </c>
      <c r="R671" s="77">
        <v>0</v>
      </c>
      <c r="S671" s="77">
        <v>0</v>
      </c>
      <c r="T671" s="77" t="s">
        <v>150</v>
      </c>
      <c r="U671" s="105">
        <v>1.7217092009822899E-3</v>
      </c>
      <c r="V671" s="105">
        <v>0</v>
      </c>
      <c r="W671" s="101">
        <v>1.72199726207328E-3</v>
      </c>
    </row>
    <row r="672" spans="2:23" x14ac:dyDescent="0.35">
      <c r="B672" s="55" t="s">
        <v>112</v>
      </c>
      <c r="C672" s="76" t="s">
        <v>135</v>
      </c>
      <c r="D672" s="55" t="s">
        <v>63</v>
      </c>
      <c r="E672" s="55" t="s">
        <v>186</v>
      </c>
      <c r="F672" s="70">
        <v>206.21</v>
      </c>
      <c r="G672" s="77">
        <v>58004</v>
      </c>
      <c r="H672" s="77">
        <v>204.79</v>
      </c>
      <c r="I672" s="77">
        <v>1</v>
      </c>
      <c r="J672" s="77">
        <v>-70.909613250208906</v>
      </c>
      <c r="K672" s="77">
        <v>0.17095789054400301</v>
      </c>
      <c r="L672" s="77">
        <v>-70.910394182829606</v>
      </c>
      <c r="M672" s="77">
        <v>0.17096165610758501</v>
      </c>
      <c r="N672" s="77">
        <v>7.8093262062539604E-4</v>
      </c>
      <c r="O672" s="77">
        <v>-3.765563582128E-6</v>
      </c>
      <c r="P672" s="77">
        <v>7.9246112941984599E-4</v>
      </c>
      <c r="Q672" s="77">
        <v>7.9246112941984599E-4</v>
      </c>
      <c r="R672" s="77">
        <v>0</v>
      </c>
      <c r="S672" s="77">
        <v>2.1351817999999999E-11</v>
      </c>
      <c r="T672" s="77" t="s">
        <v>150</v>
      </c>
      <c r="U672" s="105">
        <v>3.3510100516072902E-4</v>
      </c>
      <c r="V672" s="105">
        <v>0</v>
      </c>
      <c r="W672" s="101">
        <v>3.3515707128448698E-4</v>
      </c>
    </row>
    <row r="673" spans="2:23" x14ac:dyDescent="0.35">
      <c r="B673" s="55" t="s">
        <v>112</v>
      </c>
      <c r="C673" s="76" t="s">
        <v>135</v>
      </c>
      <c r="D673" s="55" t="s">
        <v>63</v>
      </c>
      <c r="E673" s="55" t="s">
        <v>187</v>
      </c>
      <c r="F673" s="70">
        <v>208.27</v>
      </c>
      <c r="G673" s="77">
        <v>54000</v>
      </c>
      <c r="H673" s="77">
        <v>207.82</v>
      </c>
      <c r="I673" s="77">
        <v>1</v>
      </c>
      <c r="J673" s="77">
        <v>-6.8969146364724701</v>
      </c>
      <c r="K673" s="77">
        <v>2.8825863490689599E-3</v>
      </c>
      <c r="L673" s="77">
        <v>-6.8813529910517097</v>
      </c>
      <c r="M673" s="77">
        <v>2.8695929506398501E-3</v>
      </c>
      <c r="N673" s="77">
        <v>-1.55616454207641E-2</v>
      </c>
      <c r="O673" s="77">
        <v>1.2993398429114001E-5</v>
      </c>
      <c r="P673" s="77">
        <v>-1.59374101864517E-2</v>
      </c>
      <c r="Q673" s="77">
        <v>-1.59374101864516E-2</v>
      </c>
      <c r="R673" s="77">
        <v>0</v>
      </c>
      <c r="S673" s="77">
        <v>1.5392463232999999E-8</v>
      </c>
      <c r="T673" s="77" t="s">
        <v>150</v>
      </c>
      <c r="U673" s="105">
        <v>-4.2995288631590099E-3</v>
      </c>
      <c r="V673" s="105">
        <v>0</v>
      </c>
      <c r="W673" s="101">
        <v>-4.2988095041787801E-3</v>
      </c>
    </row>
    <row r="674" spans="2:23" x14ac:dyDescent="0.35">
      <c r="B674" s="55" t="s">
        <v>112</v>
      </c>
      <c r="C674" s="76" t="s">
        <v>135</v>
      </c>
      <c r="D674" s="55" t="s">
        <v>63</v>
      </c>
      <c r="E674" s="55" t="s">
        <v>187</v>
      </c>
      <c r="F674" s="70">
        <v>208.27</v>
      </c>
      <c r="G674" s="77">
        <v>54850</v>
      </c>
      <c r="H674" s="77">
        <v>208.31</v>
      </c>
      <c r="I674" s="77">
        <v>1</v>
      </c>
      <c r="J674" s="77">
        <v>20.0339756166839</v>
      </c>
      <c r="K674" s="77">
        <v>3.1707454141781102E-3</v>
      </c>
      <c r="L674" s="77">
        <v>20.030998196796698</v>
      </c>
      <c r="M674" s="77">
        <v>3.1698030212045799E-3</v>
      </c>
      <c r="N674" s="77">
        <v>2.9774198872373199E-3</v>
      </c>
      <c r="O674" s="77">
        <v>9.4239297353000005E-7</v>
      </c>
      <c r="P674" s="77">
        <v>3.0414095312742101E-3</v>
      </c>
      <c r="Q674" s="77">
        <v>3.0414095312742101E-3</v>
      </c>
      <c r="R674" s="77">
        <v>0</v>
      </c>
      <c r="S674" s="77">
        <v>7.3076357999999999E-11</v>
      </c>
      <c r="T674" s="77" t="s">
        <v>151</v>
      </c>
      <c r="U674" s="105">
        <v>7.7194236967008997E-5</v>
      </c>
      <c r="V674" s="105">
        <v>0</v>
      </c>
      <c r="W674" s="101">
        <v>7.7207152421085703E-5</v>
      </c>
    </row>
    <row r="675" spans="2:23" x14ac:dyDescent="0.35">
      <c r="B675" s="55" t="s">
        <v>112</v>
      </c>
      <c r="C675" s="76" t="s">
        <v>135</v>
      </c>
      <c r="D675" s="55" t="s">
        <v>63</v>
      </c>
      <c r="E675" s="55" t="s">
        <v>133</v>
      </c>
      <c r="F675" s="70">
        <v>207.82</v>
      </c>
      <c r="G675" s="77">
        <v>54250</v>
      </c>
      <c r="H675" s="77">
        <v>207.81</v>
      </c>
      <c r="I675" s="77">
        <v>1</v>
      </c>
      <c r="J675" s="77">
        <v>0.16125475688360599</v>
      </c>
      <c r="K675" s="77">
        <v>3.53642113999E-7</v>
      </c>
      <c r="L675" s="77">
        <v>0.15086990417500601</v>
      </c>
      <c r="M675" s="77">
        <v>3.0955950060700002E-7</v>
      </c>
      <c r="N675" s="77">
        <v>1.03848527086E-2</v>
      </c>
      <c r="O675" s="77">
        <v>4.4082613392999998E-8</v>
      </c>
      <c r="P675" s="77">
        <v>1.06145391244797E-2</v>
      </c>
      <c r="Q675" s="77">
        <v>1.0614539124479599E-2</v>
      </c>
      <c r="R675" s="77">
        <v>0</v>
      </c>
      <c r="S675" s="77">
        <v>1.532290795E-9</v>
      </c>
      <c r="T675" s="77" t="s">
        <v>150</v>
      </c>
      <c r="U675" s="105">
        <v>1.1300955538810701E-4</v>
      </c>
      <c r="V675" s="105">
        <v>0</v>
      </c>
      <c r="W675" s="101">
        <v>1.13028463143144E-4</v>
      </c>
    </row>
    <row r="676" spans="2:23" x14ac:dyDescent="0.35">
      <c r="B676" s="55" t="s">
        <v>112</v>
      </c>
      <c r="C676" s="76" t="s">
        <v>135</v>
      </c>
      <c r="D676" s="55" t="s">
        <v>63</v>
      </c>
      <c r="E676" s="55" t="s">
        <v>188</v>
      </c>
      <c r="F676" s="70">
        <v>208.11</v>
      </c>
      <c r="G676" s="77">
        <v>54250</v>
      </c>
      <c r="H676" s="77">
        <v>207.81</v>
      </c>
      <c r="I676" s="77">
        <v>1</v>
      </c>
      <c r="J676" s="77">
        <v>-13.713692112657499</v>
      </c>
      <c r="K676" s="77">
        <v>1.1321534151918E-2</v>
      </c>
      <c r="L676" s="77">
        <v>-13.703317395130499</v>
      </c>
      <c r="M676" s="77">
        <v>1.13044106394275E-2</v>
      </c>
      <c r="N676" s="77">
        <v>-1.0374717526973099E-2</v>
      </c>
      <c r="O676" s="77">
        <v>1.7123512490473001E-5</v>
      </c>
      <c r="P676" s="77">
        <v>-1.0614539125316E-2</v>
      </c>
      <c r="Q676" s="77">
        <v>-1.0614539125315899E-2</v>
      </c>
      <c r="R676" s="77">
        <v>0</v>
      </c>
      <c r="S676" s="77">
        <v>6.7826401389999997E-9</v>
      </c>
      <c r="T676" s="77" t="s">
        <v>150</v>
      </c>
      <c r="U676" s="105">
        <v>4.4859039942673898E-4</v>
      </c>
      <c r="V676" s="105">
        <v>0</v>
      </c>
      <c r="W676" s="101">
        <v>4.48665453587913E-4</v>
      </c>
    </row>
    <row r="677" spans="2:23" x14ac:dyDescent="0.35">
      <c r="B677" s="55" t="s">
        <v>112</v>
      </c>
      <c r="C677" s="76" t="s">
        <v>135</v>
      </c>
      <c r="D677" s="55" t="s">
        <v>63</v>
      </c>
      <c r="E677" s="55" t="s">
        <v>189</v>
      </c>
      <c r="F677" s="70">
        <v>208.29</v>
      </c>
      <c r="G677" s="77">
        <v>53550</v>
      </c>
      <c r="H677" s="77">
        <v>208.29</v>
      </c>
      <c r="I677" s="77">
        <v>1</v>
      </c>
      <c r="J677" s="77">
        <v>10.4101625437898</v>
      </c>
      <c r="K677" s="77">
        <v>1.9181752701298101E-3</v>
      </c>
      <c r="L677" s="77">
        <v>10.4155117010965</v>
      </c>
      <c r="M677" s="77">
        <v>1.9201470467235201E-3</v>
      </c>
      <c r="N677" s="77">
        <v>-5.3491573067096501E-3</v>
      </c>
      <c r="O677" s="77">
        <v>-1.9717765937090001E-6</v>
      </c>
      <c r="P677" s="77">
        <v>-5.4905886248962799E-3</v>
      </c>
      <c r="Q677" s="77">
        <v>-5.4905886248962799E-3</v>
      </c>
      <c r="R677" s="77">
        <v>0</v>
      </c>
      <c r="S677" s="77">
        <v>5.3359417300000001E-10</v>
      </c>
      <c r="T677" s="77" t="s">
        <v>150</v>
      </c>
      <c r="U677" s="105">
        <v>-4.1070134670365398E-4</v>
      </c>
      <c r="V677" s="105">
        <v>0</v>
      </c>
      <c r="W677" s="101">
        <v>-4.1063263180224298E-4</v>
      </c>
    </row>
    <row r="678" spans="2:23" x14ac:dyDescent="0.35">
      <c r="B678" s="55" t="s">
        <v>112</v>
      </c>
      <c r="C678" s="76" t="s">
        <v>135</v>
      </c>
      <c r="D678" s="55" t="s">
        <v>63</v>
      </c>
      <c r="E678" s="55" t="s">
        <v>190</v>
      </c>
      <c r="F678" s="70">
        <v>205.49</v>
      </c>
      <c r="G678" s="77">
        <v>58200</v>
      </c>
      <c r="H678" s="77">
        <v>208.49</v>
      </c>
      <c r="I678" s="77">
        <v>1</v>
      </c>
      <c r="J678" s="77">
        <v>44.765072498918499</v>
      </c>
      <c r="K678" s="77">
        <v>0.35268846198668402</v>
      </c>
      <c r="L678" s="77">
        <v>44.769568926572198</v>
      </c>
      <c r="M678" s="77">
        <v>0.35275931712931302</v>
      </c>
      <c r="N678" s="77">
        <v>-4.4964276536330096E-3</v>
      </c>
      <c r="O678" s="77">
        <v>-7.0855142628775E-5</v>
      </c>
      <c r="P678" s="77">
        <v>-4.62137203544437E-3</v>
      </c>
      <c r="Q678" s="77">
        <v>-4.62137203544437E-3</v>
      </c>
      <c r="R678" s="77">
        <v>0</v>
      </c>
      <c r="S678" s="77">
        <v>3.7588459899999998E-9</v>
      </c>
      <c r="T678" s="77" t="s">
        <v>151</v>
      </c>
      <c r="U678" s="105">
        <v>-1.17702301183111E-3</v>
      </c>
      <c r="V678" s="105">
        <v>0</v>
      </c>
      <c r="W678" s="101">
        <v>-1.1768260827952899E-3</v>
      </c>
    </row>
    <row r="679" spans="2:23" x14ac:dyDescent="0.35">
      <c r="B679" s="55" t="s">
        <v>112</v>
      </c>
      <c r="C679" s="76" t="s">
        <v>135</v>
      </c>
      <c r="D679" s="55" t="s">
        <v>63</v>
      </c>
      <c r="E679" s="55" t="s">
        <v>191</v>
      </c>
      <c r="F679" s="70">
        <v>207.92</v>
      </c>
      <c r="G679" s="77">
        <v>53000</v>
      </c>
      <c r="H679" s="77">
        <v>208.62</v>
      </c>
      <c r="I679" s="77">
        <v>1</v>
      </c>
      <c r="J679" s="77">
        <v>80.205186057776302</v>
      </c>
      <c r="K679" s="77">
        <v>0.15902059264030499</v>
      </c>
      <c r="L679" s="77">
        <v>80.192346281086202</v>
      </c>
      <c r="M679" s="77">
        <v>0.15896968257906199</v>
      </c>
      <c r="N679" s="77">
        <v>1.28397766901545E-2</v>
      </c>
      <c r="O679" s="77">
        <v>5.0910061242908001E-5</v>
      </c>
      <c r="P679" s="77">
        <v>1.3215422688626801E-2</v>
      </c>
      <c r="Q679" s="77">
        <v>1.32154226886267E-2</v>
      </c>
      <c r="R679" s="77">
        <v>0</v>
      </c>
      <c r="S679" s="77">
        <v>4.3172836500000001E-9</v>
      </c>
      <c r="T679" s="77" t="s">
        <v>151</v>
      </c>
      <c r="U679" s="105">
        <v>1.6151947719520599E-3</v>
      </c>
      <c r="V679" s="105">
        <v>0</v>
      </c>
      <c r="W679" s="101">
        <v>1.6154650119948699E-3</v>
      </c>
    </row>
    <row r="680" spans="2:23" x14ac:dyDescent="0.35">
      <c r="B680" s="55" t="s">
        <v>112</v>
      </c>
      <c r="C680" s="76" t="s">
        <v>135</v>
      </c>
      <c r="D680" s="55" t="s">
        <v>63</v>
      </c>
      <c r="E680" s="55" t="s">
        <v>192</v>
      </c>
      <c r="F680" s="70">
        <v>209.74</v>
      </c>
      <c r="G680" s="77">
        <v>56100</v>
      </c>
      <c r="H680" s="77">
        <v>210.2</v>
      </c>
      <c r="I680" s="77">
        <v>1</v>
      </c>
      <c r="J680" s="77">
        <v>13.3052976385913</v>
      </c>
      <c r="K680" s="77">
        <v>1.35605704062652E-2</v>
      </c>
      <c r="L680" s="77">
        <v>13.307377203612001</v>
      </c>
      <c r="M680" s="77">
        <v>1.3564809663803599E-2</v>
      </c>
      <c r="N680" s="77">
        <v>-2.0795650206462098E-3</v>
      </c>
      <c r="O680" s="77">
        <v>-4.2392575384079998E-6</v>
      </c>
      <c r="P680" s="77">
        <v>-2.1763177228957598E-3</v>
      </c>
      <c r="Q680" s="77">
        <v>-2.1763177228957598E-3</v>
      </c>
      <c r="R680" s="77">
        <v>0</v>
      </c>
      <c r="S680" s="77">
        <v>3.6280508599999998E-10</v>
      </c>
      <c r="T680" s="77" t="s">
        <v>150</v>
      </c>
      <c r="U680" s="105">
        <v>6.6483004157758997E-5</v>
      </c>
      <c r="V680" s="105">
        <v>0</v>
      </c>
      <c r="W680" s="101">
        <v>6.6494127503501102E-5</v>
      </c>
    </row>
    <row r="681" spans="2:23" x14ac:dyDescent="0.35">
      <c r="B681" s="55" t="s">
        <v>112</v>
      </c>
      <c r="C681" s="76" t="s">
        <v>135</v>
      </c>
      <c r="D681" s="55" t="s">
        <v>63</v>
      </c>
      <c r="E681" s="55" t="s">
        <v>134</v>
      </c>
      <c r="F681" s="70">
        <v>210.8</v>
      </c>
      <c r="G681" s="77">
        <v>56100</v>
      </c>
      <c r="H681" s="77">
        <v>210.2</v>
      </c>
      <c r="I681" s="77">
        <v>1</v>
      </c>
      <c r="J681" s="77">
        <v>-17.901253316538298</v>
      </c>
      <c r="K681" s="77">
        <v>2.65016177740478E-2</v>
      </c>
      <c r="L681" s="77">
        <v>-17.900550637354002</v>
      </c>
      <c r="M681" s="77">
        <v>2.6499537275063201E-2</v>
      </c>
      <c r="N681" s="77">
        <v>-7.0267918436395195E-4</v>
      </c>
      <c r="O681" s="77">
        <v>2.0804989845710001E-6</v>
      </c>
      <c r="P681" s="77">
        <v>-6.8278828745232099E-4</v>
      </c>
      <c r="Q681" s="77">
        <v>-6.8278828745232001E-4</v>
      </c>
      <c r="R681" s="77">
        <v>0</v>
      </c>
      <c r="S681" s="77">
        <v>3.8554727E-11</v>
      </c>
      <c r="T681" s="77" t="s">
        <v>150</v>
      </c>
      <c r="U681" s="105">
        <v>1.6337525633878E-5</v>
      </c>
      <c r="V681" s="105">
        <v>0</v>
      </c>
      <c r="W681" s="101">
        <v>1.6340259083554299E-5</v>
      </c>
    </row>
    <row r="682" spans="2:23" x14ac:dyDescent="0.35">
      <c r="B682" s="55" t="s">
        <v>112</v>
      </c>
      <c r="C682" s="76" t="s">
        <v>135</v>
      </c>
      <c r="D682" s="55" t="s">
        <v>63</v>
      </c>
      <c r="E682" s="55" t="s">
        <v>193</v>
      </c>
      <c r="F682" s="70">
        <v>204.79</v>
      </c>
      <c r="G682" s="77">
        <v>58054</v>
      </c>
      <c r="H682" s="77">
        <v>204.06</v>
      </c>
      <c r="I682" s="77">
        <v>1</v>
      </c>
      <c r="J682" s="77">
        <v>-35.253822887568703</v>
      </c>
      <c r="K682" s="77">
        <v>6.9847159984169196E-2</v>
      </c>
      <c r="L682" s="77">
        <v>-35.2537711991435</v>
      </c>
      <c r="M682" s="77">
        <v>6.9846955167399694E-2</v>
      </c>
      <c r="N682" s="77">
        <v>-5.1688425201091002E-5</v>
      </c>
      <c r="O682" s="77">
        <v>2.0481676946900001E-7</v>
      </c>
      <c r="P682" s="77">
        <v>-5.8330996399122003E-5</v>
      </c>
      <c r="Q682" s="77">
        <v>-5.8330996399121E-5</v>
      </c>
      <c r="R682" s="77">
        <v>0</v>
      </c>
      <c r="S682" s="77">
        <v>1.9122099999999999E-13</v>
      </c>
      <c r="T682" s="77" t="s">
        <v>150</v>
      </c>
      <c r="U682" s="105">
        <v>4.1371177019200001E-6</v>
      </c>
      <c r="V682" s="105">
        <v>0</v>
      </c>
      <c r="W682" s="101">
        <v>4.1378098877072899E-6</v>
      </c>
    </row>
    <row r="683" spans="2:23" x14ac:dyDescent="0.35">
      <c r="B683" s="55" t="s">
        <v>112</v>
      </c>
      <c r="C683" s="76" t="s">
        <v>135</v>
      </c>
      <c r="D683" s="55" t="s">
        <v>63</v>
      </c>
      <c r="E683" s="55" t="s">
        <v>193</v>
      </c>
      <c r="F683" s="70">
        <v>204.79</v>
      </c>
      <c r="G683" s="77">
        <v>58104</v>
      </c>
      <c r="H683" s="77">
        <v>203.64</v>
      </c>
      <c r="I683" s="77">
        <v>1</v>
      </c>
      <c r="J683" s="77">
        <v>-35.010678985537098</v>
      </c>
      <c r="K683" s="77">
        <v>0.109581839286733</v>
      </c>
      <c r="L683" s="77">
        <v>-35.0106269112839</v>
      </c>
      <c r="M683" s="77">
        <v>0.10958151330686799</v>
      </c>
      <c r="N683" s="77">
        <v>-5.2074253165113002E-5</v>
      </c>
      <c r="O683" s="77">
        <v>3.2597986460799998E-7</v>
      </c>
      <c r="P683" s="77">
        <v>-5.8269222138844002E-5</v>
      </c>
      <c r="Q683" s="77">
        <v>-5.8269222138844998E-5</v>
      </c>
      <c r="R683" s="77">
        <v>0</v>
      </c>
      <c r="S683" s="77">
        <v>3.0353999999999999E-13</v>
      </c>
      <c r="T683" s="77" t="s">
        <v>150</v>
      </c>
      <c r="U683" s="105">
        <v>6.684586910973E-6</v>
      </c>
      <c r="V683" s="105">
        <v>0</v>
      </c>
      <c r="W683" s="101">
        <v>6.6857053166812902E-6</v>
      </c>
    </row>
    <row r="684" spans="2:23" x14ac:dyDescent="0.35">
      <c r="B684" s="55" t="s">
        <v>112</v>
      </c>
      <c r="C684" s="76" t="s">
        <v>135</v>
      </c>
      <c r="D684" s="55" t="s">
        <v>63</v>
      </c>
      <c r="E684" s="55" t="s">
        <v>194</v>
      </c>
      <c r="F684" s="70">
        <v>204.06</v>
      </c>
      <c r="G684" s="77">
        <v>58104</v>
      </c>
      <c r="H684" s="77">
        <v>203.64</v>
      </c>
      <c r="I684" s="77">
        <v>1</v>
      </c>
      <c r="J684" s="77">
        <v>-34.700556534243603</v>
      </c>
      <c r="K684" s="77">
        <v>4.0217896034460202E-2</v>
      </c>
      <c r="L684" s="77">
        <v>-34.700503661458299</v>
      </c>
      <c r="M684" s="77">
        <v>4.02177734755867E-2</v>
      </c>
      <c r="N684" s="77">
        <v>-5.2872785244462001E-5</v>
      </c>
      <c r="O684" s="77">
        <v>1.2255887353700001E-7</v>
      </c>
      <c r="P684" s="77">
        <v>-5.8330998212673997E-5</v>
      </c>
      <c r="Q684" s="77">
        <v>-5.8330998212673997E-5</v>
      </c>
      <c r="R684" s="77">
        <v>0</v>
      </c>
      <c r="S684" s="77">
        <v>1.13644E-13</v>
      </c>
      <c r="T684" s="77" t="s">
        <v>150</v>
      </c>
      <c r="U684" s="105">
        <v>2.7770565678520001E-6</v>
      </c>
      <c r="V684" s="105">
        <v>0</v>
      </c>
      <c r="W684" s="101">
        <v>2.7775212002906402E-6</v>
      </c>
    </row>
    <row r="685" spans="2:23" x14ac:dyDescent="0.35">
      <c r="B685" s="55" t="s">
        <v>112</v>
      </c>
      <c r="C685" s="76" t="s">
        <v>135</v>
      </c>
      <c r="D685" s="55" t="s">
        <v>63</v>
      </c>
      <c r="E685" s="55" t="s">
        <v>195</v>
      </c>
      <c r="F685" s="70">
        <v>208.02</v>
      </c>
      <c r="G685" s="77">
        <v>58200</v>
      </c>
      <c r="H685" s="77">
        <v>208.49</v>
      </c>
      <c r="I685" s="77">
        <v>1</v>
      </c>
      <c r="J685" s="77">
        <v>-4.3162472846157902</v>
      </c>
      <c r="K685" s="77">
        <v>7.6196661643788597E-4</v>
      </c>
      <c r="L685" s="77">
        <v>-4.32070749691343</v>
      </c>
      <c r="M685" s="77">
        <v>7.6354219290185299E-4</v>
      </c>
      <c r="N685" s="77">
        <v>4.4602122976397703E-3</v>
      </c>
      <c r="O685" s="77">
        <v>-1.575576463967E-6</v>
      </c>
      <c r="P685" s="77">
        <v>4.6213720364851798E-3</v>
      </c>
      <c r="Q685" s="77">
        <v>4.6213720364851702E-3</v>
      </c>
      <c r="R685" s="77">
        <v>0</v>
      </c>
      <c r="S685" s="77">
        <v>8.7350455200000002E-10</v>
      </c>
      <c r="T685" s="77" t="s">
        <v>150</v>
      </c>
      <c r="U685" s="105">
        <v>-2.4244214563941299E-3</v>
      </c>
      <c r="V685" s="105">
        <v>0</v>
      </c>
      <c r="W685" s="101">
        <v>-2.4240158237301699E-3</v>
      </c>
    </row>
    <row r="686" spans="2:23" x14ac:dyDescent="0.35">
      <c r="B686" s="55" t="s">
        <v>112</v>
      </c>
      <c r="C686" s="76" t="s">
        <v>135</v>
      </c>
      <c r="D686" s="55" t="s">
        <v>63</v>
      </c>
      <c r="E686" s="55" t="s">
        <v>195</v>
      </c>
      <c r="F686" s="70">
        <v>208.02</v>
      </c>
      <c r="G686" s="77">
        <v>58300</v>
      </c>
      <c r="H686" s="77">
        <v>208.21</v>
      </c>
      <c r="I686" s="77">
        <v>1</v>
      </c>
      <c r="J686" s="77">
        <v>15.321032406800301</v>
      </c>
      <c r="K686" s="77">
        <v>8.8964198889874904E-3</v>
      </c>
      <c r="L686" s="77">
        <v>15.321957050577501</v>
      </c>
      <c r="M686" s="77">
        <v>8.8974937418842392E-3</v>
      </c>
      <c r="N686" s="77">
        <v>-9.246437772642E-4</v>
      </c>
      <c r="O686" s="77">
        <v>-1.0738528967519999E-6</v>
      </c>
      <c r="P686" s="77">
        <v>-9.7925744259842501E-4</v>
      </c>
      <c r="Q686" s="77">
        <v>-9.7925744259842501E-4</v>
      </c>
      <c r="R686" s="77">
        <v>0</v>
      </c>
      <c r="S686" s="77">
        <v>3.6344021000000002E-11</v>
      </c>
      <c r="T686" s="77" t="s">
        <v>150</v>
      </c>
      <c r="U686" s="105">
        <v>-4.7802577927393998E-5</v>
      </c>
      <c r="V686" s="105">
        <v>0</v>
      </c>
      <c r="W686" s="101">
        <v>-4.7794580024645897E-5</v>
      </c>
    </row>
    <row r="687" spans="2:23" x14ac:dyDescent="0.35">
      <c r="B687" s="55" t="s">
        <v>112</v>
      </c>
      <c r="C687" s="76" t="s">
        <v>135</v>
      </c>
      <c r="D687" s="55" t="s">
        <v>63</v>
      </c>
      <c r="E687" s="55" t="s">
        <v>195</v>
      </c>
      <c r="F687" s="70">
        <v>208.02</v>
      </c>
      <c r="G687" s="77">
        <v>58500</v>
      </c>
      <c r="H687" s="77">
        <v>207.87</v>
      </c>
      <c r="I687" s="77">
        <v>1</v>
      </c>
      <c r="J687" s="77">
        <v>-34.859373772874903</v>
      </c>
      <c r="K687" s="77">
        <v>6.3189148871524003E-3</v>
      </c>
      <c r="L687" s="77">
        <v>-34.855838888336798</v>
      </c>
      <c r="M687" s="77">
        <v>6.3176334239704E-3</v>
      </c>
      <c r="N687" s="77">
        <v>-3.5348845380978001E-3</v>
      </c>
      <c r="O687" s="77">
        <v>1.2814631819929999E-6</v>
      </c>
      <c r="P687" s="77">
        <v>-3.6421145942839E-3</v>
      </c>
      <c r="Q687" s="77">
        <v>-3.6421145942839E-3</v>
      </c>
      <c r="R687" s="77">
        <v>0</v>
      </c>
      <c r="S687" s="77">
        <v>6.8977993000000002E-11</v>
      </c>
      <c r="T687" s="77" t="s">
        <v>150</v>
      </c>
      <c r="U687" s="105">
        <v>-2.6375881933522798E-4</v>
      </c>
      <c r="V687" s="105">
        <v>0</v>
      </c>
      <c r="W687" s="101">
        <v>-2.6371468955232801E-4</v>
      </c>
    </row>
    <row r="688" spans="2:23" x14ac:dyDescent="0.35">
      <c r="B688" s="55" t="s">
        <v>112</v>
      </c>
      <c r="C688" s="76" t="s">
        <v>135</v>
      </c>
      <c r="D688" s="55" t="s">
        <v>63</v>
      </c>
      <c r="E688" s="55" t="s">
        <v>196</v>
      </c>
      <c r="F688" s="70">
        <v>208.21</v>
      </c>
      <c r="G688" s="77">
        <v>58305</v>
      </c>
      <c r="H688" s="77">
        <v>208.21</v>
      </c>
      <c r="I688" s="77">
        <v>1</v>
      </c>
      <c r="J688" s="77">
        <v>16.529308141876498</v>
      </c>
      <c r="K688" s="77">
        <v>0</v>
      </c>
      <c r="L688" s="77">
        <v>16.529308141877301</v>
      </c>
      <c r="M688" s="77">
        <v>0</v>
      </c>
      <c r="N688" s="77">
        <v>-7.5772700000000003E-13</v>
      </c>
      <c r="O688" s="77">
        <v>0</v>
      </c>
      <c r="P688" s="77">
        <v>-6.2572500000000004E-13</v>
      </c>
      <c r="Q688" s="77">
        <v>-6.2572500000000004E-13</v>
      </c>
      <c r="R688" s="77">
        <v>0</v>
      </c>
      <c r="S688" s="77">
        <v>0</v>
      </c>
      <c r="T688" s="77" t="s">
        <v>150</v>
      </c>
      <c r="U688" s="105">
        <v>0</v>
      </c>
      <c r="V688" s="105">
        <v>0</v>
      </c>
      <c r="W688" s="101">
        <v>0</v>
      </c>
    </row>
    <row r="689" spans="2:23" x14ac:dyDescent="0.35">
      <c r="B689" s="55" t="s">
        <v>112</v>
      </c>
      <c r="C689" s="76" t="s">
        <v>135</v>
      </c>
      <c r="D689" s="55" t="s">
        <v>63</v>
      </c>
      <c r="E689" s="55" t="s">
        <v>196</v>
      </c>
      <c r="F689" s="70">
        <v>208.21</v>
      </c>
      <c r="G689" s="77">
        <v>58350</v>
      </c>
      <c r="H689" s="77">
        <v>208.08</v>
      </c>
      <c r="I689" s="77">
        <v>1</v>
      </c>
      <c r="J689" s="77">
        <v>-2.7743904043523302</v>
      </c>
      <c r="K689" s="77">
        <v>5.1032715227504097E-4</v>
      </c>
      <c r="L689" s="77">
        <v>-2.7731308652533602</v>
      </c>
      <c r="M689" s="77">
        <v>5.0986389296292305E-4</v>
      </c>
      <c r="N689" s="77">
        <v>-1.2595390989717E-3</v>
      </c>
      <c r="O689" s="77">
        <v>4.6325931211799997E-7</v>
      </c>
      <c r="P689" s="77">
        <v>-1.34503277840735E-3</v>
      </c>
      <c r="Q689" s="77">
        <v>-1.34503277840735E-3</v>
      </c>
      <c r="R689" s="77">
        <v>0</v>
      </c>
      <c r="S689" s="77">
        <v>1.19944204E-10</v>
      </c>
      <c r="T689" s="77" t="s">
        <v>150</v>
      </c>
      <c r="U689" s="105">
        <v>-6.7314973345553001E-5</v>
      </c>
      <c r="V689" s="105">
        <v>0</v>
      </c>
      <c r="W689" s="101">
        <v>-6.7303710802115994E-5</v>
      </c>
    </row>
    <row r="690" spans="2:23" x14ac:dyDescent="0.35">
      <c r="B690" s="55" t="s">
        <v>112</v>
      </c>
      <c r="C690" s="76" t="s">
        <v>135</v>
      </c>
      <c r="D690" s="55" t="s">
        <v>63</v>
      </c>
      <c r="E690" s="55" t="s">
        <v>196</v>
      </c>
      <c r="F690" s="70">
        <v>208.21</v>
      </c>
      <c r="G690" s="77">
        <v>58600</v>
      </c>
      <c r="H690" s="77">
        <v>208.19</v>
      </c>
      <c r="I690" s="77">
        <v>1</v>
      </c>
      <c r="J690" s="77">
        <v>-8.6255234096827795</v>
      </c>
      <c r="K690" s="77">
        <v>2.8569467170938502E-4</v>
      </c>
      <c r="L690" s="77">
        <v>-8.6258586214040491</v>
      </c>
      <c r="M690" s="77">
        <v>2.8571687791276997E-4</v>
      </c>
      <c r="N690" s="77">
        <v>3.3521172126127502E-4</v>
      </c>
      <c r="O690" s="77">
        <v>-2.2206203384999999E-8</v>
      </c>
      <c r="P690" s="77">
        <v>3.6577533537065398E-4</v>
      </c>
      <c r="Q690" s="77">
        <v>3.6577533537065398E-4</v>
      </c>
      <c r="R690" s="77">
        <v>0</v>
      </c>
      <c r="S690" s="77">
        <v>5.1376000000000002E-13</v>
      </c>
      <c r="T690" s="77" t="s">
        <v>151</v>
      </c>
      <c r="U690" s="105">
        <v>2.0809028805300001E-6</v>
      </c>
      <c r="V690" s="105">
        <v>0</v>
      </c>
      <c r="W690" s="101">
        <v>2.0812510387170298E-6</v>
      </c>
    </row>
    <row r="691" spans="2:23" x14ac:dyDescent="0.35">
      <c r="B691" s="55" t="s">
        <v>112</v>
      </c>
      <c r="C691" s="76" t="s">
        <v>135</v>
      </c>
      <c r="D691" s="55" t="s">
        <v>63</v>
      </c>
      <c r="E691" s="55" t="s">
        <v>197</v>
      </c>
      <c r="F691" s="70">
        <v>208.21</v>
      </c>
      <c r="G691" s="77">
        <v>58300</v>
      </c>
      <c r="H691" s="77">
        <v>208.21</v>
      </c>
      <c r="I691" s="77">
        <v>2</v>
      </c>
      <c r="J691" s="77">
        <v>-10.186791858120699</v>
      </c>
      <c r="K691" s="77">
        <v>0</v>
      </c>
      <c r="L691" s="77">
        <v>-10.1867918581212</v>
      </c>
      <c r="M691" s="77">
        <v>0</v>
      </c>
      <c r="N691" s="77">
        <v>4.71845E-13</v>
      </c>
      <c r="O691" s="77">
        <v>0</v>
      </c>
      <c r="P691" s="77">
        <v>3.9138199999999999E-13</v>
      </c>
      <c r="Q691" s="77">
        <v>3.9138199999999999E-13</v>
      </c>
      <c r="R691" s="77">
        <v>0</v>
      </c>
      <c r="S691" s="77">
        <v>0</v>
      </c>
      <c r="T691" s="77" t="s">
        <v>150</v>
      </c>
      <c r="U691" s="105">
        <v>0</v>
      </c>
      <c r="V691" s="105">
        <v>0</v>
      </c>
      <c r="W691" s="101">
        <v>0</v>
      </c>
    </row>
    <row r="692" spans="2:23" x14ac:dyDescent="0.35">
      <c r="B692" s="55" t="s">
        <v>112</v>
      </c>
      <c r="C692" s="76" t="s">
        <v>135</v>
      </c>
      <c r="D692" s="55" t="s">
        <v>63</v>
      </c>
      <c r="E692" s="55" t="s">
        <v>198</v>
      </c>
      <c r="F692" s="70">
        <v>207.65</v>
      </c>
      <c r="G692" s="77">
        <v>58500</v>
      </c>
      <c r="H692" s="77">
        <v>207.87</v>
      </c>
      <c r="I692" s="77">
        <v>1</v>
      </c>
      <c r="J692" s="77">
        <v>-2.1061180531692498</v>
      </c>
      <c r="K692" s="77">
        <v>6.2543838879785001E-5</v>
      </c>
      <c r="L692" s="77">
        <v>-2.1093238108719299</v>
      </c>
      <c r="M692" s="77">
        <v>6.2734381841469006E-5</v>
      </c>
      <c r="N692" s="77">
        <v>3.2057577026789498E-3</v>
      </c>
      <c r="O692" s="77">
        <v>-1.9054296168399999E-7</v>
      </c>
      <c r="P692" s="77">
        <v>3.27633925622845E-3</v>
      </c>
      <c r="Q692" s="77">
        <v>3.27633925622845E-3</v>
      </c>
      <c r="R692" s="77">
        <v>0</v>
      </c>
      <c r="S692" s="77">
        <v>1.51355025E-10</v>
      </c>
      <c r="T692" s="77" t="s">
        <v>150</v>
      </c>
      <c r="U692" s="105">
        <v>-7.4485390030892102E-4</v>
      </c>
      <c r="V692" s="105">
        <v>0</v>
      </c>
      <c r="W692" s="101">
        <v>-7.4472927797024195E-4</v>
      </c>
    </row>
    <row r="693" spans="2:23" x14ac:dyDescent="0.35">
      <c r="B693" s="55" t="s">
        <v>112</v>
      </c>
      <c r="C693" s="76" t="s">
        <v>135</v>
      </c>
      <c r="D693" s="55" t="s">
        <v>63</v>
      </c>
      <c r="E693" s="55" t="s">
        <v>199</v>
      </c>
      <c r="F693" s="70">
        <v>207.87</v>
      </c>
      <c r="G693" s="77">
        <v>58600</v>
      </c>
      <c r="H693" s="77">
        <v>208.19</v>
      </c>
      <c r="I693" s="77">
        <v>1</v>
      </c>
      <c r="J693" s="77">
        <v>15.7556385443725</v>
      </c>
      <c r="K693" s="77">
        <v>1.13445746694999E-2</v>
      </c>
      <c r="L693" s="77">
        <v>15.755974008745699</v>
      </c>
      <c r="M693" s="77">
        <v>1.1345057765267201E-2</v>
      </c>
      <c r="N693" s="77">
        <v>-3.3546437320786099E-4</v>
      </c>
      <c r="O693" s="77">
        <v>-4.8309576727399999E-7</v>
      </c>
      <c r="P693" s="77">
        <v>-3.6577533640495499E-4</v>
      </c>
      <c r="Q693" s="77">
        <v>-3.6577533640495401E-4</v>
      </c>
      <c r="R693" s="77">
        <v>0</v>
      </c>
      <c r="S693" s="77">
        <v>6.1142760000000002E-12</v>
      </c>
      <c r="T693" s="77" t="s">
        <v>151</v>
      </c>
      <c r="U693" s="105">
        <v>6.8501869604560004E-6</v>
      </c>
      <c r="V693" s="105">
        <v>0</v>
      </c>
      <c r="W693" s="101">
        <v>6.8513330728936804E-6</v>
      </c>
    </row>
    <row r="694" spans="2:23" x14ac:dyDescent="0.35">
      <c r="B694" s="55" t="s">
        <v>112</v>
      </c>
      <c r="C694" s="76" t="s">
        <v>113</v>
      </c>
      <c r="D694" s="55" t="s">
        <v>64</v>
      </c>
      <c r="E694" s="55" t="s">
        <v>114</v>
      </c>
      <c r="F694" s="70">
        <v>213.51</v>
      </c>
      <c r="G694" s="77">
        <v>50050</v>
      </c>
      <c r="H694" s="77">
        <v>214.12</v>
      </c>
      <c r="I694" s="77">
        <v>1</v>
      </c>
      <c r="J694" s="77">
        <v>8.2415609387532296</v>
      </c>
      <c r="K694" s="77">
        <v>1.2429968787414499E-2</v>
      </c>
      <c r="L694" s="77">
        <v>8.2415631166449597</v>
      </c>
      <c r="M694" s="77">
        <v>1.2429975356832599E-2</v>
      </c>
      <c r="N694" s="77">
        <v>-2.1778917336229998E-6</v>
      </c>
      <c r="O694" s="77">
        <v>-6.569418111E-9</v>
      </c>
      <c r="P694" s="77">
        <v>0</v>
      </c>
      <c r="Q694" s="77">
        <v>0</v>
      </c>
      <c r="R694" s="77">
        <v>0</v>
      </c>
      <c r="S694" s="77">
        <v>0</v>
      </c>
      <c r="T694" s="77" t="s">
        <v>129</v>
      </c>
      <c r="U694" s="105">
        <v>-8.9865432344999997E-8</v>
      </c>
      <c r="V694" s="105">
        <v>0</v>
      </c>
      <c r="W694" s="101">
        <v>-8.9874472130529994E-8</v>
      </c>
    </row>
    <row r="695" spans="2:23" x14ac:dyDescent="0.35">
      <c r="B695" s="55" t="s">
        <v>112</v>
      </c>
      <c r="C695" s="76" t="s">
        <v>113</v>
      </c>
      <c r="D695" s="55" t="s">
        <v>64</v>
      </c>
      <c r="E695" s="55" t="s">
        <v>130</v>
      </c>
      <c r="F695" s="70">
        <v>225.73</v>
      </c>
      <c r="G695" s="77">
        <v>56050</v>
      </c>
      <c r="H695" s="77">
        <v>225.57</v>
      </c>
      <c r="I695" s="77">
        <v>1</v>
      </c>
      <c r="J695" s="77">
        <v>-9.8002536353811802</v>
      </c>
      <c r="K695" s="77">
        <v>3.0734390821696698E-3</v>
      </c>
      <c r="L695" s="77">
        <v>-9.8002565532113408</v>
      </c>
      <c r="M695" s="77">
        <v>3.0734409122803799E-3</v>
      </c>
      <c r="N695" s="77">
        <v>2.917830159432E-6</v>
      </c>
      <c r="O695" s="77">
        <v>-1.8301107119999999E-9</v>
      </c>
      <c r="P695" s="77">
        <v>0</v>
      </c>
      <c r="Q695" s="77">
        <v>0</v>
      </c>
      <c r="R695" s="77">
        <v>0</v>
      </c>
      <c r="S695" s="77">
        <v>0</v>
      </c>
      <c r="T695" s="77" t="s">
        <v>129</v>
      </c>
      <c r="U695" s="105">
        <v>5.6439571411E-8</v>
      </c>
      <c r="V695" s="105">
        <v>0</v>
      </c>
      <c r="W695" s="101">
        <v>5.6433894015279998E-8</v>
      </c>
    </row>
    <row r="696" spans="2:23" x14ac:dyDescent="0.35">
      <c r="B696" s="55" t="s">
        <v>112</v>
      </c>
      <c r="C696" s="76" t="s">
        <v>113</v>
      </c>
      <c r="D696" s="55" t="s">
        <v>64</v>
      </c>
      <c r="E696" s="55" t="s">
        <v>116</v>
      </c>
      <c r="F696" s="70">
        <v>214.12</v>
      </c>
      <c r="G696" s="77">
        <v>51450</v>
      </c>
      <c r="H696" s="77">
        <v>220.64</v>
      </c>
      <c r="I696" s="77">
        <v>10</v>
      </c>
      <c r="J696" s="77">
        <v>72.828018620067994</v>
      </c>
      <c r="K696" s="77">
        <v>0.92500369964419604</v>
      </c>
      <c r="L696" s="77">
        <v>72.828021627391607</v>
      </c>
      <c r="M696" s="77">
        <v>0.92500377603747197</v>
      </c>
      <c r="N696" s="77">
        <v>-3.0073235457449999E-6</v>
      </c>
      <c r="O696" s="77">
        <v>-7.6393275733000005E-8</v>
      </c>
      <c r="P696" s="77">
        <v>0</v>
      </c>
      <c r="Q696" s="77">
        <v>0</v>
      </c>
      <c r="R696" s="77">
        <v>0</v>
      </c>
      <c r="S696" s="77">
        <v>0</v>
      </c>
      <c r="T696" s="77" t="s">
        <v>131</v>
      </c>
      <c r="U696" s="105">
        <v>3.0013792394060002E-6</v>
      </c>
      <c r="V696" s="105">
        <v>0</v>
      </c>
      <c r="W696" s="101">
        <v>3.0010773232642501E-6</v>
      </c>
    </row>
    <row r="697" spans="2:23" x14ac:dyDescent="0.35">
      <c r="B697" s="55" t="s">
        <v>112</v>
      </c>
      <c r="C697" s="76" t="s">
        <v>113</v>
      </c>
      <c r="D697" s="55" t="s">
        <v>64</v>
      </c>
      <c r="E697" s="55" t="s">
        <v>132</v>
      </c>
      <c r="F697" s="70">
        <v>220.64</v>
      </c>
      <c r="G697" s="77">
        <v>54000</v>
      </c>
      <c r="H697" s="77">
        <v>222.01</v>
      </c>
      <c r="I697" s="77">
        <v>10</v>
      </c>
      <c r="J697" s="77">
        <v>52.299789160966696</v>
      </c>
      <c r="K697" s="77">
        <v>0.13085521855011001</v>
      </c>
      <c r="L697" s="77">
        <v>52.2997921226873</v>
      </c>
      <c r="M697" s="77">
        <v>0.13085523337068999</v>
      </c>
      <c r="N697" s="77">
        <v>-2.9617205465900001E-6</v>
      </c>
      <c r="O697" s="77">
        <v>-1.4820579832999999E-8</v>
      </c>
      <c r="P697" s="77">
        <v>0</v>
      </c>
      <c r="Q697" s="77">
        <v>0</v>
      </c>
      <c r="R697" s="77">
        <v>0</v>
      </c>
      <c r="S697" s="77">
        <v>0</v>
      </c>
      <c r="T697" s="77" t="s">
        <v>131</v>
      </c>
      <c r="U697" s="105">
        <v>7.7739231732999995E-7</v>
      </c>
      <c r="V697" s="105">
        <v>0</v>
      </c>
      <c r="W697" s="101">
        <v>7.7731411751906001E-7</v>
      </c>
    </row>
    <row r="698" spans="2:23" x14ac:dyDescent="0.35">
      <c r="B698" s="55" t="s">
        <v>112</v>
      </c>
      <c r="C698" s="76" t="s">
        <v>113</v>
      </c>
      <c r="D698" s="55" t="s">
        <v>64</v>
      </c>
      <c r="E698" s="55" t="s">
        <v>133</v>
      </c>
      <c r="F698" s="70">
        <v>222.01</v>
      </c>
      <c r="G698" s="77">
        <v>56100</v>
      </c>
      <c r="H698" s="77">
        <v>224.82</v>
      </c>
      <c r="I698" s="77">
        <v>10</v>
      </c>
      <c r="J698" s="77">
        <v>33.177041834735498</v>
      </c>
      <c r="K698" s="77">
        <v>0.201210903976413</v>
      </c>
      <c r="L698" s="77">
        <v>33.177045464001999</v>
      </c>
      <c r="M698" s="77">
        <v>0.20121094799769901</v>
      </c>
      <c r="N698" s="77">
        <v>-3.6292664540309999E-6</v>
      </c>
      <c r="O698" s="77">
        <v>-4.4021286009000002E-8</v>
      </c>
      <c r="P698" s="77">
        <v>0</v>
      </c>
      <c r="Q698" s="77">
        <v>0</v>
      </c>
      <c r="R698" s="77">
        <v>0</v>
      </c>
      <c r="S698" s="77">
        <v>0</v>
      </c>
      <c r="T698" s="77" t="s">
        <v>131</v>
      </c>
      <c r="U698" s="105">
        <v>3.63223122169E-7</v>
      </c>
      <c r="V698" s="105">
        <v>0</v>
      </c>
      <c r="W698" s="101">
        <v>3.6318658465911001E-7</v>
      </c>
    </row>
    <row r="699" spans="2:23" x14ac:dyDescent="0.35">
      <c r="B699" s="55" t="s">
        <v>112</v>
      </c>
      <c r="C699" s="76" t="s">
        <v>113</v>
      </c>
      <c r="D699" s="55" t="s">
        <v>64</v>
      </c>
      <c r="E699" s="55" t="s">
        <v>134</v>
      </c>
      <c r="F699" s="70">
        <v>225.57</v>
      </c>
      <c r="G699" s="77">
        <v>56100</v>
      </c>
      <c r="H699" s="77">
        <v>224.82</v>
      </c>
      <c r="I699" s="77">
        <v>10</v>
      </c>
      <c r="J699" s="77">
        <v>-20.385838750649</v>
      </c>
      <c r="K699" s="77">
        <v>2.97972596263869E-2</v>
      </c>
      <c r="L699" s="77">
        <v>-20.385842048021399</v>
      </c>
      <c r="M699" s="77">
        <v>2.9797269265693E-2</v>
      </c>
      <c r="N699" s="77">
        <v>3.2973724223280001E-6</v>
      </c>
      <c r="O699" s="77">
        <v>-9.6393061119999996E-9</v>
      </c>
      <c r="P699" s="77">
        <v>0</v>
      </c>
      <c r="Q699" s="77">
        <v>0</v>
      </c>
      <c r="R699" s="77">
        <v>0</v>
      </c>
      <c r="S699" s="77">
        <v>0</v>
      </c>
      <c r="T699" s="77" t="s">
        <v>131</v>
      </c>
      <c r="U699" s="105">
        <v>3.0230577680800002E-7</v>
      </c>
      <c r="V699" s="105">
        <v>0</v>
      </c>
      <c r="W699" s="101">
        <v>3.0227536712416E-7</v>
      </c>
    </row>
    <row r="700" spans="2:23" x14ac:dyDescent="0.35">
      <c r="B700" s="55" t="s">
        <v>112</v>
      </c>
      <c r="C700" s="76" t="s">
        <v>135</v>
      </c>
      <c r="D700" s="55" t="s">
        <v>64</v>
      </c>
      <c r="E700" s="55" t="s">
        <v>136</v>
      </c>
      <c r="F700" s="70">
        <v>213.05</v>
      </c>
      <c r="G700" s="77">
        <v>50000</v>
      </c>
      <c r="H700" s="77">
        <v>212.74</v>
      </c>
      <c r="I700" s="77">
        <v>1</v>
      </c>
      <c r="J700" s="77">
        <v>-8.2535688535474296</v>
      </c>
      <c r="K700" s="77">
        <v>6.4919693075696601E-3</v>
      </c>
      <c r="L700" s="77">
        <v>-8.2535460341475098</v>
      </c>
      <c r="M700" s="77">
        <v>6.4919334097315803E-3</v>
      </c>
      <c r="N700" s="77">
        <v>-2.2819399926598998E-5</v>
      </c>
      <c r="O700" s="77">
        <v>3.5897838080999997E-8</v>
      </c>
      <c r="P700" s="77">
        <v>0</v>
      </c>
      <c r="Q700" s="77">
        <v>0</v>
      </c>
      <c r="R700" s="77">
        <v>0</v>
      </c>
      <c r="S700" s="77">
        <v>0</v>
      </c>
      <c r="T700" s="77" t="s">
        <v>137</v>
      </c>
      <c r="U700" s="105">
        <v>4.4162995128300001E-7</v>
      </c>
      <c r="V700" s="105">
        <v>0</v>
      </c>
      <c r="W700" s="101">
        <v>4.4158552663675003E-7</v>
      </c>
    </row>
    <row r="701" spans="2:23" x14ac:dyDescent="0.35">
      <c r="B701" s="55" t="s">
        <v>112</v>
      </c>
      <c r="C701" s="76" t="s">
        <v>135</v>
      </c>
      <c r="D701" s="55" t="s">
        <v>64</v>
      </c>
      <c r="E701" s="55" t="s">
        <v>138</v>
      </c>
      <c r="F701" s="70">
        <v>225.72</v>
      </c>
      <c r="G701" s="77">
        <v>56050</v>
      </c>
      <c r="H701" s="77">
        <v>225.57</v>
      </c>
      <c r="I701" s="77">
        <v>1</v>
      </c>
      <c r="J701" s="77">
        <v>-6.3202220124172497</v>
      </c>
      <c r="K701" s="77">
        <v>1.9972603143121798E-3</v>
      </c>
      <c r="L701" s="77">
        <v>-6.3202257787880303</v>
      </c>
      <c r="M701" s="77">
        <v>1.9972626947428402E-3</v>
      </c>
      <c r="N701" s="77">
        <v>3.7663707791460001E-6</v>
      </c>
      <c r="O701" s="77">
        <v>-2.3804306599999999E-9</v>
      </c>
      <c r="P701" s="77">
        <v>0</v>
      </c>
      <c r="Q701" s="77">
        <v>0</v>
      </c>
      <c r="R701" s="77">
        <v>0</v>
      </c>
      <c r="S701" s="77">
        <v>0</v>
      </c>
      <c r="T701" s="77" t="s">
        <v>137</v>
      </c>
      <c r="U701" s="105">
        <v>5.6780606310000004E-9</v>
      </c>
      <c r="V701" s="105">
        <v>0</v>
      </c>
      <c r="W701" s="101">
        <v>5.6774894608700001E-9</v>
      </c>
    </row>
    <row r="702" spans="2:23" x14ac:dyDescent="0.35">
      <c r="B702" s="55" t="s">
        <v>112</v>
      </c>
      <c r="C702" s="76" t="s">
        <v>135</v>
      </c>
      <c r="D702" s="55" t="s">
        <v>64</v>
      </c>
      <c r="E702" s="55" t="s">
        <v>148</v>
      </c>
      <c r="F702" s="70">
        <v>221.24</v>
      </c>
      <c r="G702" s="77">
        <v>58350</v>
      </c>
      <c r="H702" s="77">
        <v>221.8</v>
      </c>
      <c r="I702" s="77">
        <v>1</v>
      </c>
      <c r="J702" s="77">
        <v>16.120520610612701</v>
      </c>
      <c r="K702" s="77">
        <v>1.85028283547117E-2</v>
      </c>
      <c r="L702" s="77">
        <v>16.120516130980299</v>
      </c>
      <c r="M702" s="77">
        <v>1.8502818071438699E-2</v>
      </c>
      <c r="N702" s="77">
        <v>4.4796323872550002E-6</v>
      </c>
      <c r="O702" s="77">
        <v>1.0283273058E-8</v>
      </c>
      <c r="P702" s="77">
        <v>0</v>
      </c>
      <c r="Q702" s="77">
        <v>0</v>
      </c>
      <c r="R702" s="77">
        <v>0</v>
      </c>
      <c r="S702" s="77">
        <v>0</v>
      </c>
      <c r="T702" s="77" t="s">
        <v>137</v>
      </c>
      <c r="U702" s="105">
        <v>-2.5312310700399998E-7</v>
      </c>
      <c r="V702" s="105">
        <v>0</v>
      </c>
      <c r="W702" s="101">
        <v>-2.5314856928176001E-7</v>
      </c>
    </row>
    <row r="703" spans="2:23" x14ac:dyDescent="0.35">
      <c r="B703" s="55" t="s">
        <v>112</v>
      </c>
      <c r="C703" s="76" t="s">
        <v>135</v>
      </c>
      <c r="D703" s="55" t="s">
        <v>64</v>
      </c>
      <c r="E703" s="55" t="s">
        <v>149</v>
      </c>
      <c r="F703" s="70">
        <v>212.74</v>
      </c>
      <c r="G703" s="77">
        <v>50050</v>
      </c>
      <c r="H703" s="77">
        <v>214.12</v>
      </c>
      <c r="I703" s="77">
        <v>1</v>
      </c>
      <c r="J703" s="77">
        <v>61.960695926107903</v>
      </c>
      <c r="K703" s="77">
        <v>0.22228550191559601</v>
      </c>
      <c r="L703" s="77">
        <v>61.960709569951298</v>
      </c>
      <c r="M703" s="77">
        <v>0.222285599810847</v>
      </c>
      <c r="N703" s="77">
        <v>-1.3643843455036E-5</v>
      </c>
      <c r="O703" s="77">
        <v>-9.78952505E-8</v>
      </c>
      <c r="P703" s="77">
        <v>0</v>
      </c>
      <c r="Q703" s="77">
        <v>0</v>
      </c>
      <c r="R703" s="77">
        <v>0</v>
      </c>
      <c r="S703" s="77">
        <v>0</v>
      </c>
      <c r="T703" s="77" t="s">
        <v>150</v>
      </c>
      <c r="U703" s="105">
        <v>-2.0652793462059999E-6</v>
      </c>
      <c r="V703" s="105">
        <v>0</v>
      </c>
      <c r="W703" s="101">
        <v>-2.06548709775024E-6</v>
      </c>
    </row>
    <row r="704" spans="2:23" x14ac:dyDescent="0.35">
      <c r="B704" s="55" t="s">
        <v>112</v>
      </c>
      <c r="C704" s="76" t="s">
        <v>135</v>
      </c>
      <c r="D704" s="55" t="s">
        <v>64</v>
      </c>
      <c r="E704" s="55" t="s">
        <v>149</v>
      </c>
      <c r="F704" s="70">
        <v>212.74</v>
      </c>
      <c r="G704" s="77">
        <v>51150</v>
      </c>
      <c r="H704" s="77">
        <v>210.76</v>
      </c>
      <c r="I704" s="77">
        <v>1</v>
      </c>
      <c r="J704" s="77">
        <v>-138.98459607934501</v>
      </c>
      <c r="K704" s="77">
        <v>0.67608512815685595</v>
      </c>
      <c r="L704" s="77">
        <v>-138.984586890088</v>
      </c>
      <c r="M704" s="77">
        <v>0.67608503875529402</v>
      </c>
      <c r="N704" s="77">
        <v>-9.1892573106379994E-6</v>
      </c>
      <c r="O704" s="77">
        <v>8.9401562195000002E-8</v>
      </c>
      <c r="P704" s="77">
        <v>0</v>
      </c>
      <c r="Q704" s="77">
        <v>0</v>
      </c>
      <c r="R704" s="77">
        <v>0</v>
      </c>
      <c r="S704" s="77">
        <v>0</v>
      </c>
      <c r="T704" s="77" t="s">
        <v>150</v>
      </c>
      <c r="U704" s="105">
        <v>7.3605131971699999E-7</v>
      </c>
      <c r="V704" s="105">
        <v>0</v>
      </c>
      <c r="W704" s="101">
        <v>7.35977278499E-7</v>
      </c>
    </row>
    <row r="705" spans="2:23" x14ac:dyDescent="0.35">
      <c r="B705" s="55" t="s">
        <v>112</v>
      </c>
      <c r="C705" s="76" t="s">
        <v>135</v>
      </c>
      <c r="D705" s="55" t="s">
        <v>64</v>
      </c>
      <c r="E705" s="55" t="s">
        <v>149</v>
      </c>
      <c r="F705" s="70">
        <v>212.74</v>
      </c>
      <c r="G705" s="77">
        <v>51200</v>
      </c>
      <c r="H705" s="77">
        <v>212.74</v>
      </c>
      <c r="I705" s="77">
        <v>1</v>
      </c>
      <c r="J705" s="77">
        <v>2.6321709999999999E-12</v>
      </c>
      <c r="K705" s="77">
        <v>0</v>
      </c>
      <c r="L705" s="77">
        <v>2.6754499999999999E-12</v>
      </c>
      <c r="M705" s="77">
        <v>0</v>
      </c>
      <c r="N705" s="77">
        <v>-4.3279000000000003E-14</v>
      </c>
      <c r="O705" s="77">
        <v>0</v>
      </c>
      <c r="P705" s="77">
        <v>0</v>
      </c>
      <c r="Q705" s="77">
        <v>0</v>
      </c>
      <c r="R705" s="77">
        <v>0</v>
      </c>
      <c r="S705" s="77">
        <v>0</v>
      </c>
      <c r="T705" s="77" t="s">
        <v>151</v>
      </c>
      <c r="U705" s="105">
        <v>0</v>
      </c>
      <c r="V705" s="105">
        <v>0</v>
      </c>
      <c r="W705" s="101">
        <v>0</v>
      </c>
    </row>
    <row r="706" spans="2:23" x14ac:dyDescent="0.35">
      <c r="B706" s="55" t="s">
        <v>112</v>
      </c>
      <c r="C706" s="76" t="s">
        <v>135</v>
      </c>
      <c r="D706" s="55" t="s">
        <v>64</v>
      </c>
      <c r="E706" s="55" t="s">
        <v>116</v>
      </c>
      <c r="F706" s="70">
        <v>214.12</v>
      </c>
      <c r="G706" s="77">
        <v>50054</v>
      </c>
      <c r="H706" s="77">
        <v>214.12</v>
      </c>
      <c r="I706" s="77">
        <v>1</v>
      </c>
      <c r="J706" s="77">
        <v>83.090500008323204</v>
      </c>
      <c r="K706" s="77">
        <v>0</v>
      </c>
      <c r="L706" s="77">
        <v>83.090500073351606</v>
      </c>
      <c r="M706" s="77">
        <v>0</v>
      </c>
      <c r="N706" s="77">
        <v>-6.5028438190000004E-8</v>
      </c>
      <c r="O706" s="77">
        <v>0</v>
      </c>
      <c r="P706" s="77">
        <v>0</v>
      </c>
      <c r="Q706" s="77">
        <v>0</v>
      </c>
      <c r="R706" s="77">
        <v>0</v>
      </c>
      <c r="S706" s="77">
        <v>0</v>
      </c>
      <c r="T706" s="77" t="s">
        <v>150</v>
      </c>
      <c r="U706" s="105">
        <v>0</v>
      </c>
      <c r="V706" s="105">
        <v>0</v>
      </c>
      <c r="W706" s="101">
        <v>0</v>
      </c>
    </row>
    <row r="707" spans="2:23" x14ac:dyDescent="0.35">
      <c r="B707" s="55" t="s">
        <v>112</v>
      </c>
      <c r="C707" s="76" t="s">
        <v>135</v>
      </c>
      <c r="D707" s="55" t="s">
        <v>64</v>
      </c>
      <c r="E707" s="55" t="s">
        <v>116</v>
      </c>
      <c r="F707" s="70">
        <v>214.12</v>
      </c>
      <c r="G707" s="77">
        <v>50100</v>
      </c>
      <c r="H707" s="77">
        <v>213.36</v>
      </c>
      <c r="I707" s="77">
        <v>1</v>
      </c>
      <c r="J707" s="77">
        <v>-203.540082394667</v>
      </c>
      <c r="K707" s="77">
        <v>0.33018566417558598</v>
      </c>
      <c r="L707" s="77">
        <v>-203.540075298365</v>
      </c>
      <c r="M707" s="77">
        <v>0.330185641152138</v>
      </c>
      <c r="N707" s="77">
        <v>-7.0963023457440004E-6</v>
      </c>
      <c r="O707" s="77">
        <v>2.3023448121999999E-8</v>
      </c>
      <c r="P707" s="77">
        <v>0</v>
      </c>
      <c r="Q707" s="77">
        <v>0</v>
      </c>
      <c r="R707" s="77">
        <v>0</v>
      </c>
      <c r="S707" s="77">
        <v>0</v>
      </c>
      <c r="T707" s="77" t="s">
        <v>150</v>
      </c>
      <c r="U707" s="105">
        <v>-4.7215798117899997E-7</v>
      </c>
      <c r="V707" s="105">
        <v>0</v>
      </c>
      <c r="W707" s="101">
        <v>-4.7220547671509001E-7</v>
      </c>
    </row>
    <row r="708" spans="2:23" x14ac:dyDescent="0.35">
      <c r="B708" s="55" t="s">
        <v>112</v>
      </c>
      <c r="C708" s="76" t="s">
        <v>135</v>
      </c>
      <c r="D708" s="55" t="s">
        <v>64</v>
      </c>
      <c r="E708" s="55" t="s">
        <v>116</v>
      </c>
      <c r="F708" s="70">
        <v>214.12</v>
      </c>
      <c r="G708" s="77">
        <v>50900</v>
      </c>
      <c r="H708" s="77">
        <v>216.86</v>
      </c>
      <c r="I708" s="77">
        <v>1</v>
      </c>
      <c r="J708" s="77">
        <v>92.660314046059199</v>
      </c>
      <c r="K708" s="77">
        <v>0.60530833283755903</v>
      </c>
      <c r="L708" s="77">
        <v>92.660319573314993</v>
      </c>
      <c r="M708" s="77">
        <v>0.605308405051735</v>
      </c>
      <c r="N708" s="77">
        <v>-5.5272558530109998E-6</v>
      </c>
      <c r="O708" s="77">
        <v>-7.2214176304999998E-8</v>
      </c>
      <c r="P708" s="77">
        <v>0</v>
      </c>
      <c r="Q708" s="77">
        <v>0</v>
      </c>
      <c r="R708" s="77">
        <v>0</v>
      </c>
      <c r="S708" s="77">
        <v>0</v>
      </c>
      <c r="T708" s="77" t="s">
        <v>150</v>
      </c>
      <c r="U708" s="105">
        <v>-4.1675181480800001E-7</v>
      </c>
      <c r="V708" s="105">
        <v>0</v>
      </c>
      <c r="W708" s="101">
        <v>-4.1679373690112999E-7</v>
      </c>
    </row>
    <row r="709" spans="2:23" x14ac:dyDescent="0.35">
      <c r="B709" s="55" t="s">
        <v>112</v>
      </c>
      <c r="C709" s="76" t="s">
        <v>135</v>
      </c>
      <c r="D709" s="55" t="s">
        <v>64</v>
      </c>
      <c r="E709" s="55" t="s">
        <v>152</v>
      </c>
      <c r="F709" s="70">
        <v>214.12</v>
      </c>
      <c r="G709" s="77">
        <v>50454</v>
      </c>
      <c r="H709" s="77">
        <v>214.12</v>
      </c>
      <c r="I709" s="77">
        <v>1</v>
      </c>
      <c r="J709" s="77">
        <v>4.3165399999999997E-12</v>
      </c>
      <c r="K709" s="77">
        <v>0</v>
      </c>
      <c r="L709" s="77">
        <v>4.8164099999999997E-12</v>
      </c>
      <c r="M709" s="77">
        <v>0</v>
      </c>
      <c r="N709" s="77">
        <v>-4.9986999999999997E-13</v>
      </c>
      <c r="O709" s="77">
        <v>0</v>
      </c>
      <c r="P709" s="77">
        <v>0</v>
      </c>
      <c r="Q709" s="77">
        <v>0</v>
      </c>
      <c r="R709" s="77">
        <v>0</v>
      </c>
      <c r="S709" s="77">
        <v>0</v>
      </c>
      <c r="T709" s="77" t="s">
        <v>151</v>
      </c>
      <c r="U709" s="105">
        <v>0</v>
      </c>
      <c r="V709" s="105">
        <v>0</v>
      </c>
      <c r="W709" s="101">
        <v>0</v>
      </c>
    </row>
    <row r="710" spans="2:23" x14ac:dyDescent="0.35">
      <c r="B710" s="55" t="s">
        <v>112</v>
      </c>
      <c r="C710" s="76" t="s">
        <v>135</v>
      </c>
      <c r="D710" s="55" t="s">
        <v>64</v>
      </c>
      <c r="E710" s="55" t="s">
        <v>152</v>
      </c>
      <c r="F710" s="70">
        <v>214.12</v>
      </c>
      <c r="G710" s="77">
        <v>50604</v>
      </c>
      <c r="H710" s="77">
        <v>214.12</v>
      </c>
      <c r="I710" s="77">
        <v>1</v>
      </c>
      <c r="J710" s="77">
        <v>-1.6767399999999999E-13</v>
      </c>
      <c r="K710" s="77">
        <v>0</v>
      </c>
      <c r="L710" s="77">
        <v>-1.09735E-13</v>
      </c>
      <c r="M710" s="77">
        <v>0</v>
      </c>
      <c r="N710" s="77">
        <v>-5.7938999999999994E-14</v>
      </c>
      <c r="O710" s="77">
        <v>0</v>
      </c>
      <c r="P710" s="77">
        <v>0</v>
      </c>
      <c r="Q710" s="77">
        <v>0</v>
      </c>
      <c r="R710" s="77">
        <v>0</v>
      </c>
      <c r="S710" s="77">
        <v>0</v>
      </c>
      <c r="T710" s="77" t="s">
        <v>151</v>
      </c>
      <c r="U710" s="105">
        <v>0</v>
      </c>
      <c r="V710" s="105">
        <v>0</v>
      </c>
      <c r="W710" s="101">
        <v>0</v>
      </c>
    </row>
    <row r="711" spans="2:23" x14ac:dyDescent="0.35">
      <c r="B711" s="55" t="s">
        <v>112</v>
      </c>
      <c r="C711" s="76" t="s">
        <v>135</v>
      </c>
      <c r="D711" s="55" t="s">
        <v>64</v>
      </c>
      <c r="E711" s="55" t="s">
        <v>153</v>
      </c>
      <c r="F711" s="70">
        <v>213.36</v>
      </c>
      <c r="G711" s="77">
        <v>50103</v>
      </c>
      <c r="H711" s="77">
        <v>213.29</v>
      </c>
      <c r="I711" s="77">
        <v>1</v>
      </c>
      <c r="J711" s="77">
        <v>-30.1169323946601</v>
      </c>
      <c r="K711" s="77">
        <v>4.5351480843226202E-3</v>
      </c>
      <c r="L711" s="77">
        <v>-30.1169321498739</v>
      </c>
      <c r="M711" s="77">
        <v>4.5351480106005301E-3</v>
      </c>
      <c r="N711" s="77">
        <v>-2.4478620797000002E-7</v>
      </c>
      <c r="O711" s="77">
        <v>7.3722096999999994E-11</v>
      </c>
      <c r="P711" s="77">
        <v>0</v>
      </c>
      <c r="Q711" s="77">
        <v>0</v>
      </c>
      <c r="R711" s="77">
        <v>0</v>
      </c>
      <c r="S711" s="77">
        <v>0</v>
      </c>
      <c r="T711" s="77" t="s">
        <v>151</v>
      </c>
      <c r="U711" s="105">
        <v>-1.4082682839999999E-9</v>
      </c>
      <c r="V711" s="105">
        <v>0</v>
      </c>
      <c r="W711" s="101">
        <v>-1.40840994518E-9</v>
      </c>
    </row>
    <row r="712" spans="2:23" x14ac:dyDescent="0.35">
      <c r="B712" s="55" t="s">
        <v>112</v>
      </c>
      <c r="C712" s="76" t="s">
        <v>135</v>
      </c>
      <c r="D712" s="55" t="s">
        <v>64</v>
      </c>
      <c r="E712" s="55" t="s">
        <v>153</v>
      </c>
      <c r="F712" s="70">
        <v>213.36</v>
      </c>
      <c r="G712" s="77">
        <v>50200</v>
      </c>
      <c r="H712" s="77">
        <v>213.37</v>
      </c>
      <c r="I712" s="77">
        <v>1</v>
      </c>
      <c r="J712" s="77">
        <v>16.132638732668202</v>
      </c>
      <c r="K712" s="77">
        <v>3.9013278668570098E-3</v>
      </c>
      <c r="L712" s="77">
        <v>16.132644052269601</v>
      </c>
      <c r="M712" s="77">
        <v>3.9013304397172801E-3</v>
      </c>
      <c r="N712" s="77">
        <v>-5.3196013982679996E-6</v>
      </c>
      <c r="O712" s="77">
        <v>-2.5728602669999999E-9</v>
      </c>
      <c r="P712" s="77">
        <v>0</v>
      </c>
      <c r="Q712" s="77">
        <v>0</v>
      </c>
      <c r="R712" s="77">
        <v>0</v>
      </c>
      <c r="S712" s="77">
        <v>0</v>
      </c>
      <c r="T712" s="77" t="s">
        <v>150</v>
      </c>
      <c r="U712" s="105">
        <v>-4.95762316941E-7</v>
      </c>
      <c r="V712" s="105">
        <v>0</v>
      </c>
      <c r="W712" s="101">
        <v>-4.9581218689545002E-7</v>
      </c>
    </row>
    <row r="713" spans="2:23" x14ac:dyDescent="0.35">
      <c r="B713" s="55" t="s">
        <v>112</v>
      </c>
      <c r="C713" s="76" t="s">
        <v>135</v>
      </c>
      <c r="D713" s="55" t="s">
        <v>64</v>
      </c>
      <c r="E713" s="55" t="s">
        <v>154</v>
      </c>
      <c r="F713" s="70">
        <v>213.63</v>
      </c>
      <c r="G713" s="77">
        <v>50800</v>
      </c>
      <c r="H713" s="77">
        <v>217.53</v>
      </c>
      <c r="I713" s="77">
        <v>1</v>
      </c>
      <c r="J713" s="77">
        <v>147.182508773889</v>
      </c>
      <c r="K713" s="77">
        <v>1.09959818952442</v>
      </c>
      <c r="L713" s="77">
        <v>147.18251351849301</v>
      </c>
      <c r="M713" s="77">
        <v>1.09959826041814</v>
      </c>
      <c r="N713" s="77">
        <v>-4.7446036210990001E-6</v>
      </c>
      <c r="O713" s="77">
        <v>-7.0893717978999997E-8</v>
      </c>
      <c r="P713" s="77">
        <v>0</v>
      </c>
      <c r="Q713" s="77">
        <v>0</v>
      </c>
      <c r="R713" s="77">
        <v>0</v>
      </c>
      <c r="S713" s="77">
        <v>0</v>
      </c>
      <c r="T713" s="77" t="s">
        <v>150</v>
      </c>
      <c r="U713" s="105">
        <v>3.2206864002819999E-6</v>
      </c>
      <c r="V713" s="105">
        <v>0</v>
      </c>
      <c r="W713" s="101">
        <v>3.2203624234919299E-6</v>
      </c>
    </row>
    <row r="714" spans="2:23" x14ac:dyDescent="0.35">
      <c r="B714" s="55" t="s">
        <v>112</v>
      </c>
      <c r="C714" s="76" t="s">
        <v>135</v>
      </c>
      <c r="D714" s="55" t="s">
        <v>64</v>
      </c>
      <c r="E714" s="55" t="s">
        <v>155</v>
      </c>
      <c r="F714" s="70">
        <v>213.37</v>
      </c>
      <c r="G714" s="77">
        <v>50150</v>
      </c>
      <c r="H714" s="77">
        <v>213.63</v>
      </c>
      <c r="I714" s="77">
        <v>1</v>
      </c>
      <c r="J714" s="77">
        <v>84.4509223455902</v>
      </c>
      <c r="K714" s="77">
        <v>3.7228822247809101E-2</v>
      </c>
      <c r="L714" s="77">
        <v>84.450927642504695</v>
      </c>
      <c r="M714" s="77">
        <v>3.72288269179274E-2</v>
      </c>
      <c r="N714" s="77">
        <v>-5.2969145736270003E-6</v>
      </c>
      <c r="O714" s="77">
        <v>-4.6701182629999997E-9</v>
      </c>
      <c r="P714" s="77">
        <v>0</v>
      </c>
      <c r="Q714" s="77">
        <v>0</v>
      </c>
      <c r="R714" s="77">
        <v>0</v>
      </c>
      <c r="S714" s="77">
        <v>0</v>
      </c>
      <c r="T714" s="77" t="s">
        <v>150</v>
      </c>
      <c r="U714" s="105">
        <v>3.8012753989399999E-7</v>
      </c>
      <c r="V714" s="105">
        <v>0</v>
      </c>
      <c r="W714" s="101">
        <v>3.8008930192702998E-7</v>
      </c>
    </row>
    <row r="715" spans="2:23" x14ac:dyDescent="0.35">
      <c r="B715" s="55" t="s">
        <v>112</v>
      </c>
      <c r="C715" s="76" t="s">
        <v>135</v>
      </c>
      <c r="D715" s="55" t="s">
        <v>64</v>
      </c>
      <c r="E715" s="55" t="s">
        <v>155</v>
      </c>
      <c r="F715" s="70">
        <v>213.37</v>
      </c>
      <c r="G715" s="77">
        <v>50250</v>
      </c>
      <c r="H715" s="77">
        <v>210.69</v>
      </c>
      <c r="I715" s="77">
        <v>1</v>
      </c>
      <c r="J715" s="77">
        <v>-121.68698703466799</v>
      </c>
      <c r="K715" s="77">
        <v>0.731057275306224</v>
      </c>
      <c r="L715" s="77">
        <v>-121.686993925412</v>
      </c>
      <c r="M715" s="77">
        <v>0.73105735810108696</v>
      </c>
      <c r="N715" s="77">
        <v>6.8907439976229997E-6</v>
      </c>
      <c r="O715" s="77">
        <v>-8.2794862459000004E-8</v>
      </c>
      <c r="P715" s="77">
        <v>0</v>
      </c>
      <c r="Q715" s="77">
        <v>0</v>
      </c>
      <c r="R715" s="77">
        <v>0</v>
      </c>
      <c r="S715" s="77">
        <v>0</v>
      </c>
      <c r="T715" s="77" t="s">
        <v>150</v>
      </c>
      <c r="U715" s="105">
        <v>9.1219922643799997E-7</v>
      </c>
      <c r="V715" s="105">
        <v>0</v>
      </c>
      <c r="W715" s="101">
        <v>9.1210746606751996E-7</v>
      </c>
    </row>
    <row r="716" spans="2:23" x14ac:dyDescent="0.35">
      <c r="B716" s="55" t="s">
        <v>112</v>
      </c>
      <c r="C716" s="76" t="s">
        <v>135</v>
      </c>
      <c r="D716" s="55" t="s">
        <v>64</v>
      </c>
      <c r="E716" s="55" t="s">
        <v>155</v>
      </c>
      <c r="F716" s="70">
        <v>213.37</v>
      </c>
      <c r="G716" s="77">
        <v>50900</v>
      </c>
      <c r="H716" s="77">
        <v>216.86</v>
      </c>
      <c r="I716" s="77">
        <v>1</v>
      </c>
      <c r="J716" s="77">
        <v>97.780966734311605</v>
      </c>
      <c r="K716" s="77">
        <v>0.91308671699992106</v>
      </c>
      <c r="L716" s="77">
        <v>97.780969181662101</v>
      </c>
      <c r="M716" s="77">
        <v>0.91308676270704303</v>
      </c>
      <c r="N716" s="77">
        <v>-2.4473504889320001E-6</v>
      </c>
      <c r="O716" s="77">
        <v>-4.5707121421000001E-8</v>
      </c>
      <c r="P716" s="77">
        <v>0</v>
      </c>
      <c r="Q716" s="77">
        <v>0</v>
      </c>
      <c r="R716" s="77">
        <v>0</v>
      </c>
      <c r="S716" s="77">
        <v>0</v>
      </c>
      <c r="T716" s="77" t="s">
        <v>151</v>
      </c>
      <c r="U716" s="105">
        <v>-1.291034218115E-6</v>
      </c>
      <c r="V716" s="105">
        <v>0</v>
      </c>
      <c r="W716" s="101">
        <v>-1.2911640864318301E-6</v>
      </c>
    </row>
    <row r="717" spans="2:23" x14ac:dyDescent="0.35">
      <c r="B717" s="55" t="s">
        <v>112</v>
      </c>
      <c r="C717" s="76" t="s">
        <v>135</v>
      </c>
      <c r="D717" s="55" t="s">
        <v>64</v>
      </c>
      <c r="E717" s="55" t="s">
        <v>155</v>
      </c>
      <c r="F717" s="70">
        <v>213.37</v>
      </c>
      <c r="G717" s="77">
        <v>53050</v>
      </c>
      <c r="H717" s="77">
        <v>222.43</v>
      </c>
      <c r="I717" s="77">
        <v>1</v>
      </c>
      <c r="J717" s="77">
        <v>118.06029766384999</v>
      </c>
      <c r="K717" s="77">
        <v>2.7974035406145199</v>
      </c>
      <c r="L717" s="77">
        <v>118.060300569833</v>
      </c>
      <c r="M717" s="77">
        <v>2.7974036783273002</v>
      </c>
      <c r="N717" s="77">
        <v>-2.9059826545109999E-6</v>
      </c>
      <c r="O717" s="77">
        <v>-1.3771278631300001E-7</v>
      </c>
      <c r="P717" s="77">
        <v>0</v>
      </c>
      <c r="Q717" s="77">
        <v>0</v>
      </c>
      <c r="R717" s="77">
        <v>0</v>
      </c>
      <c r="S717" s="77">
        <v>0</v>
      </c>
      <c r="T717" s="77" t="s">
        <v>151</v>
      </c>
      <c r="U717" s="105">
        <v>-3.6794132878129999E-6</v>
      </c>
      <c r="V717" s="105">
        <v>0</v>
      </c>
      <c r="W717" s="101">
        <v>-3.6797834090723101E-6</v>
      </c>
    </row>
    <row r="718" spans="2:23" x14ac:dyDescent="0.35">
      <c r="B718" s="55" t="s">
        <v>112</v>
      </c>
      <c r="C718" s="76" t="s">
        <v>135</v>
      </c>
      <c r="D718" s="55" t="s">
        <v>64</v>
      </c>
      <c r="E718" s="55" t="s">
        <v>156</v>
      </c>
      <c r="F718" s="70">
        <v>210.69</v>
      </c>
      <c r="G718" s="77">
        <v>50300</v>
      </c>
      <c r="H718" s="77">
        <v>210.46</v>
      </c>
      <c r="I718" s="77">
        <v>1</v>
      </c>
      <c r="J718" s="77">
        <v>-32.589997434213402</v>
      </c>
      <c r="K718" s="77">
        <v>1.47633002653923E-2</v>
      </c>
      <c r="L718" s="77">
        <v>-32.590005243619601</v>
      </c>
      <c r="M718" s="77">
        <v>1.4763307340730201E-2</v>
      </c>
      <c r="N718" s="77">
        <v>7.8094061328750002E-6</v>
      </c>
      <c r="O718" s="77">
        <v>-7.0753378659999997E-9</v>
      </c>
      <c r="P718" s="77">
        <v>0</v>
      </c>
      <c r="Q718" s="77">
        <v>0</v>
      </c>
      <c r="R718" s="77">
        <v>0</v>
      </c>
      <c r="S718" s="77">
        <v>0</v>
      </c>
      <c r="T718" s="77" t="s">
        <v>150</v>
      </c>
      <c r="U718" s="105">
        <v>3.0627413941799999E-7</v>
      </c>
      <c r="V718" s="105">
        <v>0</v>
      </c>
      <c r="W718" s="101">
        <v>3.0624333054677002E-7</v>
      </c>
    </row>
    <row r="719" spans="2:23" x14ac:dyDescent="0.35">
      <c r="B719" s="55" t="s">
        <v>112</v>
      </c>
      <c r="C719" s="76" t="s">
        <v>135</v>
      </c>
      <c r="D719" s="55" t="s">
        <v>64</v>
      </c>
      <c r="E719" s="55" t="s">
        <v>157</v>
      </c>
      <c r="F719" s="70">
        <v>210.46</v>
      </c>
      <c r="G719" s="77">
        <v>51150</v>
      </c>
      <c r="H719" s="77">
        <v>210.76</v>
      </c>
      <c r="I719" s="77">
        <v>1</v>
      </c>
      <c r="J719" s="77">
        <v>30.429379805802</v>
      </c>
      <c r="K719" s="77">
        <v>2.6482088643460501E-2</v>
      </c>
      <c r="L719" s="77">
        <v>30.429371487677901</v>
      </c>
      <c r="M719" s="77">
        <v>2.6482074165264099E-2</v>
      </c>
      <c r="N719" s="77">
        <v>8.3181241006259995E-6</v>
      </c>
      <c r="O719" s="77">
        <v>1.4478196474E-8</v>
      </c>
      <c r="P719" s="77">
        <v>0</v>
      </c>
      <c r="Q719" s="77">
        <v>0</v>
      </c>
      <c r="R719" s="77">
        <v>0</v>
      </c>
      <c r="S719" s="77">
        <v>0</v>
      </c>
      <c r="T719" s="77" t="s">
        <v>150</v>
      </c>
      <c r="U719" s="105">
        <v>5.5381572914700001E-7</v>
      </c>
      <c r="V719" s="105">
        <v>0</v>
      </c>
      <c r="W719" s="101">
        <v>5.5376001945660996E-7</v>
      </c>
    </row>
    <row r="720" spans="2:23" x14ac:dyDescent="0.35">
      <c r="B720" s="55" t="s">
        <v>112</v>
      </c>
      <c r="C720" s="76" t="s">
        <v>135</v>
      </c>
      <c r="D720" s="55" t="s">
        <v>64</v>
      </c>
      <c r="E720" s="55" t="s">
        <v>158</v>
      </c>
      <c r="F720" s="70">
        <v>217.55</v>
      </c>
      <c r="G720" s="77">
        <v>50354</v>
      </c>
      <c r="H720" s="77">
        <v>217.55</v>
      </c>
      <c r="I720" s="77">
        <v>1</v>
      </c>
      <c r="J720" s="77">
        <v>2.6288600000000002E-12</v>
      </c>
      <c r="K720" s="77">
        <v>0</v>
      </c>
      <c r="L720" s="77">
        <v>2.7658280000000002E-12</v>
      </c>
      <c r="M720" s="77">
        <v>0</v>
      </c>
      <c r="N720" s="77">
        <v>-1.3696700000000001E-13</v>
      </c>
      <c r="O720" s="77">
        <v>0</v>
      </c>
      <c r="P720" s="77">
        <v>0</v>
      </c>
      <c r="Q720" s="77">
        <v>0</v>
      </c>
      <c r="R720" s="77">
        <v>0</v>
      </c>
      <c r="S720" s="77">
        <v>0</v>
      </c>
      <c r="T720" s="77" t="s">
        <v>151</v>
      </c>
      <c r="U720" s="105">
        <v>0</v>
      </c>
      <c r="V720" s="105">
        <v>0</v>
      </c>
      <c r="W720" s="101">
        <v>0</v>
      </c>
    </row>
    <row r="721" spans="2:23" x14ac:dyDescent="0.35">
      <c r="B721" s="55" t="s">
        <v>112</v>
      </c>
      <c r="C721" s="76" t="s">
        <v>135</v>
      </c>
      <c r="D721" s="55" t="s">
        <v>64</v>
      </c>
      <c r="E721" s="55" t="s">
        <v>158</v>
      </c>
      <c r="F721" s="70">
        <v>217.55</v>
      </c>
      <c r="G721" s="77">
        <v>50900</v>
      </c>
      <c r="H721" s="77">
        <v>216.86</v>
      </c>
      <c r="I721" s="77">
        <v>1</v>
      </c>
      <c r="J721" s="77">
        <v>-204.63432367921399</v>
      </c>
      <c r="K721" s="77">
        <v>0.33081413077842903</v>
      </c>
      <c r="L721" s="77">
        <v>-204.63432775693801</v>
      </c>
      <c r="M721" s="77">
        <v>0.33081414396261799</v>
      </c>
      <c r="N721" s="77">
        <v>4.0777241583359999E-6</v>
      </c>
      <c r="O721" s="77">
        <v>-1.3184188896999999E-8</v>
      </c>
      <c r="P721" s="77">
        <v>0</v>
      </c>
      <c r="Q721" s="77">
        <v>0</v>
      </c>
      <c r="R721" s="77">
        <v>0</v>
      </c>
      <c r="S721" s="77">
        <v>0</v>
      </c>
      <c r="T721" s="77" t="s">
        <v>150</v>
      </c>
      <c r="U721" s="105">
        <v>-5.0042080093E-8</v>
      </c>
      <c r="V721" s="105">
        <v>0</v>
      </c>
      <c r="W721" s="101">
        <v>-5.0047113949279999E-8</v>
      </c>
    </row>
    <row r="722" spans="2:23" x14ac:dyDescent="0.35">
      <c r="B722" s="55" t="s">
        <v>112</v>
      </c>
      <c r="C722" s="76" t="s">
        <v>135</v>
      </c>
      <c r="D722" s="55" t="s">
        <v>64</v>
      </c>
      <c r="E722" s="55" t="s">
        <v>158</v>
      </c>
      <c r="F722" s="70">
        <v>217.55</v>
      </c>
      <c r="G722" s="77">
        <v>53200</v>
      </c>
      <c r="H722" s="77">
        <v>220.58</v>
      </c>
      <c r="I722" s="77">
        <v>1</v>
      </c>
      <c r="J722" s="77">
        <v>147.50695363571501</v>
      </c>
      <c r="K722" s="77">
        <v>1.0509259562139299</v>
      </c>
      <c r="L722" s="77">
        <v>147.50695767804899</v>
      </c>
      <c r="M722" s="77">
        <v>1.0509260138138501</v>
      </c>
      <c r="N722" s="77">
        <v>-4.0423343339310003E-6</v>
      </c>
      <c r="O722" s="77">
        <v>-5.7599916849999997E-8</v>
      </c>
      <c r="P722" s="77">
        <v>0</v>
      </c>
      <c r="Q722" s="77">
        <v>0</v>
      </c>
      <c r="R722" s="77">
        <v>0</v>
      </c>
      <c r="S722" s="77">
        <v>0</v>
      </c>
      <c r="T722" s="77" t="s">
        <v>150</v>
      </c>
      <c r="U722" s="105">
        <v>-3.6985275294599998E-7</v>
      </c>
      <c r="V722" s="105">
        <v>0</v>
      </c>
      <c r="W722" s="101">
        <v>-3.698899573468E-7</v>
      </c>
    </row>
    <row r="723" spans="2:23" x14ac:dyDescent="0.35">
      <c r="B723" s="55" t="s">
        <v>112</v>
      </c>
      <c r="C723" s="76" t="s">
        <v>135</v>
      </c>
      <c r="D723" s="55" t="s">
        <v>64</v>
      </c>
      <c r="E723" s="55" t="s">
        <v>159</v>
      </c>
      <c r="F723" s="70">
        <v>217.55</v>
      </c>
      <c r="G723" s="77">
        <v>50404</v>
      </c>
      <c r="H723" s="77">
        <v>217.55</v>
      </c>
      <c r="I723" s="77">
        <v>1</v>
      </c>
      <c r="J723" s="77">
        <v>-2.7565100000000001E-13</v>
      </c>
      <c r="K723" s="77">
        <v>0</v>
      </c>
      <c r="L723" s="77">
        <v>-4.92612E-13</v>
      </c>
      <c r="M723" s="77">
        <v>0</v>
      </c>
      <c r="N723" s="77">
        <v>2.1696099999999999E-13</v>
      </c>
      <c r="O723" s="77">
        <v>0</v>
      </c>
      <c r="P723" s="77">
        <v>0</v>
      </c>
      <c r="Q723" s="77">
        <v>0</v>
      </c>
      <c r="R723" s="77">
        <v>0</v>
      </c>
      <c r="S723" s="77">
        <v>0</v>
      </c>
      <c r="T723" s="77" t="s">
        <v>151</v>
      </c>
      <c r="U723" s="105">
        <v>0</v>
      </c>
      <c r="V723" s="105">
        <v>0</v>
      </c>
      <c r="W723" s="101">
        <v>0</v>
      </c>
    </row>
    <row r="724" spans="2:23" x14ac:dyDescent="0.35">
      <c r="B724" s="55" t="s">
        <v>112</v>
      </c>
      <c r="C724" s="76" t="s">
        <v>135</v>
      </c>
      <c r="D724" s="55" t="s">
        <v>64</v>
      </c>
      <c r="E724" s="55" t="s">
        <v>160</v>
      </c>
      <c r="F724" s="70">
        <v>214.12</v>
      </c>
      <c r="G724" s="77">
        <v>50499</v>
      </c>
      <c r="H724" s="77">
        <v>214.12</v>
      </c>
      <c r="I724" s="77">
        <v>1</v>
      </c>
      <c r="J724" s="77">
        <v>4.6652099999999999E-13</v>
      </c>
      <c r="K724" s="77">
        <v>0</v>
      </c>
      <c r="L724" s="77">
        <v>7.66815E-13</v>
      </c>
      <c r="M724" s="77">
        <v>0</v>
      </c>
      <c r="N724" s="77">
        <v>-3.0029299999999999E-13</v>
      </c>
      <c r="O724" s="77">
        <v>0</v>
      </c>
      <c r="P724" s="77">
        <v>0</v>
      </c>
      <c r="Q724" s="77">
        <v>0</v>
      </c>
      <c r="R724" s="77">
        <v>0</v>
      </c>
      <c r="S724" s="77">
        <v>0</v>
      </c>
      <c r="T724" s="77" t="s">
        <v>151</v>
      </c>
      <c r="U724" s="105">
        <v>0</v>
      </c>
      <c r="V724" s="105">
        <v>0</v>
      </c>
      <c r="W724" s="101">
        <v>0</v>
      </c>
    </row>
    <row r="725" spans="2:23" x14ac:dyDescent="0.35">
      <c r="B725" s="55" t="s">
        <v>112</v>
      </c>
      <c r="C725" s="76" t="s">
        <v>135</v>
      </c>
      <c r="D725" s="55" t="s">
        <v>64</v>
      </c>
      <c r="E725" s="55" t="s">
        <v>160</v>
      </c>
      <c r="F725" s="70">
        <v>214.12</v>
      </c>
      <c r="G725" s="77">
        <v>50554</v>
      </c>
      <c r="H725" s="77">
        <v>214.12</v>
      </c>
      <c r="I725" s="77">
        <v>1</v>
      </c>
      <c r="J725" s="77">
        <v>-1.798904E-12</v>
      </c>
      <c r="K725" s="77">
        <v>0</v>
      </c>
      <c r="L725" s="77">
        <v>-1.9018620000000001E-12</v>
      </c>
      <c r="M725" s="77">
        <v>0</v>
      </c>
      <c r="N725" s="77">
        <v>1.02958E-13</v>
      </c>
      <c r="O725" s="77">
        <v>0</v>
      </c>
      <c r="P725" s="77">
        <v>0</v>
      </c>
      <c r="Q725" s="77">
        <v>0</v>
      </c>
      <c r="R725" s="77">
        <v>0</v>
      </c>
      <c r="S725" s="77">
        <v>0</v>
      </c>
      <c r="T725" s="77" t="s">
        <v>151</v>
      </c>
      <c r="U725" s="105">
        <v>0</v>
      </c>
      <c r="V725" s="105">
        <v>0</v>
      </c>
      <c r="W725" s="101">
        <v>0</v>
      </c>
    </row>
    <row r="726" spans="2:23" x14ac:dyDescent="0.35">
      <c r="B726" s="55" t="s">
        <v>112</v>
      </c>
      <c r="C726" s="76" t="s">
        <v>135</v>
      </c>
      <c r="D726" s="55" t="s">
        <v>64</v>
      </c>
      <c r="E726" s="55" t="s">
        <v>161</v>
      </c>
      <c r="F726" s="70">
        <v>214.12</v>
      </c>
      <c r="G726" s="77">
        <v>50604</v>
      </c>
      <c r="H726" s="77">
        <v>214.12</v>
      </c>
      <c r="I726" s="77">
        <v>1</v>
      </c>
      <c r="J726" s="77">
        <v>2.0463499999999999E-13</v>
      </c>
      <c r="K726" s="77">
        <v>0</v>
      </c>
      <c r="L726" s="77">
        <v>2.24207E-13</v>
      </c>
      <c r="M726" s="77">
        <v>0</v>
      </c>
      <c r="N726" s="77">
        <v>-1.9571999999999999E-14</v>
      </c>
      <c r="O726" s="77">
        <v>0</v>
      </c>
      <c r="P726" s="77">
        <v>0</v>
      </c>
      <c r="Q726" s="77">
        <v>0</v>
      </c>
      <c r="R726" s="77">
        <v>0</v>
      </c>
      <c r="S726" s="77">
        <v>0</v>
      </c>
      <c r="T726" s="77" t="s">
        <v>151</v>
      </c>
      <c r="U726" s="105">
        <v>0</v>
      </c>
      <c r="V726" s="105">
        <v>0</v>
      </c>
      <c r="W726" s="101">
        <v>0</v>
      </c>
    </row>
    <row r="727" spans="2:23" x14ac:dyDescent="0.35">
      <c r="B727" s="55" t="s">
        <v>112</v>
      </c>
      <c r="C727" s="76" t="s">
        <v>135</v>
      </c>
      <c r="D727" s="55" t="s">
        <v>64</v>
      </c>
      <c r="E727" s="55" t="s">
        <v>162</v>
      </c>
      <c r="F727" s="70">
        <v>218.12</v>
      </c>
      <c r="G727" s="77">
        <v>50750</v>
      </c>
      <c r="H727" s="77">
        <v>219.01</v>
      </c>
      <c r="I727" s="77">
        <v>1</v>
      </c>
      <c r="J727" s="77">
        <v>84.501550454593399</v>
      </c>
      <c r="K727" s="77">
        <v>0.17065823749860201</v>
      </c>
      <c r="L727" s="77">
        <v>84.501553919010703</v>
      </c>
      <c r="M727" s="77">
        <v>0.17065825149198599</v>
      </c>
      <c r="N727" s="77">
        <v>-3.4644172752779999E-6</v>
      </c>
      <c r="O727" s="77">
        <v>-1.3993384880000001E-8</v>
      </c>
      <c r="P727" s="77">
        <v>0</v>
      </c>
      <c r="Q727" s="77">
        <v>0</v>
      </c>
      <c r="R727" s="77">
        <v>0</v>
      </c>
      <c r="S727" s="77">
        <v>0</v>
      </c>
      <c r="T727" s="77" t="s">
        <v>150</v>
      </c>
      <c r="U727" s="105">
        <v>2.4867208774999999E-8</v>
      </c>
      <c r="V727" s="105">
        <v>0</v>
      </c>
      <c r="W727" s="101">
        <v>2.4864707321120001E-8</v>
      </c>
    </row>
    <row r="728" spans="2:23" x14ac:dyDescent="0.35">
      <c r="B728" s="55" t="s">
        <v>112</v>
      </c>
      <c r="C728" s="76" t="s">
        <v>135</v>
      </c>
      <c r="D728" s="55" t="s">
        <v>64</v>
      </c>
      <c r="E728" s="55" t="s">
        <v>162</v>
      </c>
      <c r="F728" s="70">
        <v>218.12</v>
      </c>
      <c r="G728" s="77">
        <v>50800</v>
      </c>
      <c r="H728" s="77">
        <v>217.53</v>
      </c>
      <c r="I728" s="77">
        <v>1</v>
      </c>
      <c r="J728" s="77">
        <v>-71.635059887645397</v>
      </c>
      <c r="K728" s="77">
        <v>9.5960579755492395E-2</v>
      </c>
      <c r="L728" s="77">
        <v>-71.635063554949994</v>
      </c>
      <c r="M728" s="77">
        <v>9.5960589580756206E-2</v>
      </c>
      <c r="N728" s="77">
        <v>3.6673045600289999E-6</v>
      </c>
      <c r="O728" s="77">
        <v>-9.8252638120000002E-9</v>
      </c>
      <c r="P728" s="77">
        <v>0</v>
      </c>
      <c r="Q728" s="77">
        <v>0</v>
      </c>
      <c r="R728" s="77">
        <v>0</v>
      </c>
      <c r="S728" s="77">
        <v>0</v>
      </c>
      <c r="T728" s="77" t="s">
        <v>150</v>
      </c>
      <c r="U728" s="105">
        <v>2.3521600528000001E-8</v>
      </c>
      <c r="V728" s="105">
        <v>0</v>
      </c>
      <c r="W728" s="101">
        <v>2.3519234432180002E-8</v>
      </c>
    </row>
    <row r="729" spans="2:23" x14ac:dyDescent="0.35">
      <c r="B729" s="55" t="s">
        <v>112</v>
      </c>
      <c r="C729" s="76" t="s">
        <v>135</v>
      </c>
      <c r="D729" s="55" t="s">
        <v>64</v>
      </c>
      <c r="E729" s="55" t="s">
        <v>163</v>
      </c>
      <c r="F729" s="70">
        <v>219.29</v>
      </c>
      <c r="G729" s="77">
        <v>50750</v>
      </c>
      <c r="H729" s="77">
        <v>219.01</v>
      </c>
      <c r="I729" s="77">
        <v>1</v>
      </c>
      <c r="J729" s="77">
        <v>-80.975204781852497</v>
      </c>
      <c r="K729" s="77">
        <v>4.9833076799918399E-2</v>
      </c>
      <c r="L729" s="77">
        <v>-80.975208115295004</v>
      </c>
      <c r="M729" s="77">
        <v>4.9833080902796603E-2</v>
      </c>
      <c r="N729" s="77">
        <v>3.3334425220129999E-6</v>
      </c>
      <c r="O729" s="77">
        <v>-4.1028781930000002E-9</v>
      </c>
      <c r="P729" s="77">
        <v>0</v>
      </c>
      <c r="Q729" s="77">
        <v>0</v>
      </c>
      <c r="R729" s="77">
        <v>0</v>
      </c>
      <c r="S729" s="77">
        <v>0</v>
      </c>
      <c r="T729" s="77" t="s">
        <v>151</v>
      </c>
      <c r="U729" s="105">
        <v>3.4218150071E-8</v>
      </c>
      <c r="V729" s="105">
        <v>0</v>
      </c>
      <c r="W729" s="101">
        <v>3.4214707982870001E-8</v>
      </c>
    </row>
    <row r="730" spans="2:23" x14ac:dyDescent="0.35">
      <c r="B730" s="55" t="s">
        <v>112</v>
      </c>
      <c r="C730" s="76" t="s">
        <v>135</v>
      </c>
      <c r="D730" s="55" t="s">
        <v>64</v>
      </c>
      <c r="E730" s="55" t="s">
        <v>163</v>
      </c>
      <c r="F730" s="70">
        <v>219.29</v>
      </c>
      <c r="G730" s="77">
        <v>50950</v>
      </c>
      <c r="H730" s="77">
        <v>219.74</v>
      </c>
      <c r="I730" s="77">
        <v>1</v>
      </c>
      <c r="J730" s="77">
        <v>115.752634042759</v>
      </c>
      <c r="K730" s="77">
        <v>0.117908316132964</v>
      </c>
      <c r="L730" s="77">
        <v>115.75263703783099</v>
      </c>
      <c r="M730" s="77">
        <v>0.11790832223466501</v>
      </c>
      <c r="N730" s="77">
        <v>-2.995072523326E-6</v>
      </c>
      <c r="O730" s="77">
        <v>-6.1017006770000002E-9</v>
      </c>
      <c r="P730" s="77">
        <v>0</v>
      </c>
      <c r="Q730" s="77">
        <v>0</v>
      </c>
      <c r="R730" s="77">
        <v>0</v>
      </c>
      <c r="S730" s="77">
        <v>0</v>
      </c>
      <c r="T730" s="77" t="s">
        <v>150</v>
      </c>
      <c r="U730" s="105">
        <v>8.3678114210000001E-9</v>
      </c>
      <c r="V730" s="105">
        <v>0</v>
      </c>
      <c r="W730" s="101">
        <v>8.3669696822100003E-9</v>
      </c>
    </row>
    <row r="731" spans="2:23" x14ac:dyDescent="0.35">
      <c r="B731" s="55" t="s">
        <v>112</v>
      </c>
      <c r="C731" s="76" t="s">
        <v>135</v>
      </c>
      <c r="D731" s="55" t="s">
        <v>64</v>
      </c>
      <c r="E731" s="55" t="s">
        <v>164</v>
      </c>
      <c r="F731" s="70">
        <v>217.53</v>
      </c>
      <c r="G731" s="77">
        <v>51300</v>
      </c>
      <c r="H731" s="77">
        <v>218.2</v>
      </c>
      <c r="I731" s="77">
        <v>1</v>
      </c>
      <c r="J731" s="77">
        <v>72.278378508214203</v>
      </c>
      <c r="K731" s="77">
        <v>7.9981950836581106E-2</v>
      </c>
      <c r="L731" s="77">
        <v>72.278379403787596</v>
      </c>
      <c r="M731" s="77">
        <v>7.9981952818631796E-2</v>
      </c>
      <c r="N731" s="77">
        <v>-8.9557334881399997E-7</v>
      </c>
      <c r="O731" s="77">
        <v>-1.9820506670000001E-9</v>
      </c>
      <c r="P731" s="77">
        <v>0</v>
      </c>
      <c r="Q731" s="77">
        <v>0</v>
      </c>
      <c r="R731" s="77">
        <v>0</v>
      </c>
      <c r="S731" s="77">
        <v>0</v>
      </c>
      <c r="T731" s="77" t="s">
        <v>150</v>
      </c>
      <c r="U731" s="105">
        <v>1.68214675083E-7</v>
      </c>
      <c r="V731" s="105">
        <v>0</v>
      </c>
      <c r="W731" s="101">
        <v>1.6819775395386999E-7</v>
      </c>
    </row>
    <row r="732" spans="2:23" x14ac:dyDescent="0.35">
      <c r="B732" s="55" t="s">
        <v>112</v>
      </c>
      <c r="C732" s="76" t="s">
        <v>135</v>
      </c>
      <c r="D732" s="55" t="s">
        <v>64</v>
      </c>
      <c r="E732" s="55" t="s">
        <v>165</v>
      </c>
      <c r="F732" s="70">
        <v>216.86</v>
      </c>
      <c r="G732" s="77">
        <v>54750</v>
      </c>
      <c r="H732" s="77">
        <v>222.15</v>
      </c>
      <c r="I732" s="77">
        <v>1</v>
      </c>
      <c r="J732" s="77">
        <v>124.26529452986701</v>
      </c>
      <c r="K732" s="77">
        <v>1.64131566340016</v>
      </c>
      <c r="L732" s="77">
        <v>124.26529715946801</v>
      </c>
      <c r="M732" s="77">
        <v>1.64131573286453</v>
      </c>
      <c r="N732" s="77">
        <v>-2.6296006261360002E-6</v>
      </c>
      <c r="O732" s="77">
        <v>-6.9464362733999996E-8</v>
      </c>
      <c r="P732" s="77">
        <v>0</v>
      </c>
      <c r="Q732" s="77">
        <v>0</v>
      </c>
      <c r="R732" s="77">
        <v>0</v>
      </c>
      <c r="S732" s="77">
        <v>0</v>
      </c>
      <c r="T732" s="77" t="s">
        <v>151</v>
      </c>
      <c r="U732" s="105">
        <v>-1.3371876296969999E-6</v>
      </c>
      <c r="V732" s="105">
        <v>0</v>
      </c>
      <c r="W732" s="101">
        <v>-1.3373221406993601E-6</v>
      </c>
    </row>
    <row r="733" spans="2:23" x14ac:dyDescent="0.35">
      <c r="B733" s="55" t="s">
        <v>112</v>
      </c>
      <c r="C733" s="76" t="s">
        <v>135</v>
      </c>
      <c r="D733" s="55" t="s">
        <v>64</v>
      </c>
      <c r="E733" s="55" t="s">
        <v>166</v>
      </c>
      <c r="F733" s="70">
        <v>219.74</v>
      </c>
      <c r="G733" s="77">
        <v>53150</v>
      </c>
      <c r="H733" s="77">
        <v>222.45</v>
      </c>
      <c r="I733" s="77">
        <v>1</v>
      </c>
      <c r="J733" s="77">
        <v>109.88584847276501</v>
      </c>
      <c r="K733" s="77">
        <v>0.531295586561494</v>
      </c>
      <c r="L733" s="77">
        <v>109.885848453172</v>
      </c>
      <c r="M733" s="77">
        <v>0.531295586372037</v>
      </c>
      <c r="N733" s="77">
        <v>1.9592305555999999E-8</v>
      </c>
      <c r="O733" s="77">
        <v>1.8945669700000001E-10</v>
      </c>
      <c r="P733" s="77">
        <v>0</v>
      </c>
      <c r="Q733" s="77">
        <v>0</v>
      </c>
      <c r="R733" s="77">
        <v>0</v>
      </c>
      <c r="S733" s="77">
        <v>0</v>
      </c>
      <c r="T733" s="77" t="s">
        <v>150</v>
      </c>
      <c r="U733" s="105">
        <v>-1.1207219663999999E-8</v>
      </c>
      <c r="V733" s="105">
        <v>0</v>
      </c>
      <c r="W733" s="101">
        <v>-1.1208347025870001E-8</v>
      </c>
    </row>
    <row r="734" spans="2:23" x14ac:dyDescent="0.35">
      <c r="B734" s="55" t="s">
        <v>112</v>
      </c>
      <c r="C734" s="76" t="s">
        <v>135</v>
      </c>
      <c r="D734" s="55" t="s">
        <v>64</v>
      </c>
      <c r="E734" s="55" t="s">
        <v>166</v>
      </c>
      <c r="F734" s="70">
        <v>219.74</v>
      </c>
      <c r="G734" s="77">
        <v>54500</v>
      </c>
      <c r="H734" s="77">
        <v>219.43</v>
      </c>
      <c r="I734" s="77">
        <v>1</v>
      </c>
      <c r="J734" s="77">
        <v>26.301132502041899</v>
      </c>
      <c r="K734" s="77">
        <v>3.8302173740177303E-2</v>
      </c>
      <c r="L734" s="77">
        <v>26.301135277235002</v>
      </c>
      <c r="M734" s="77">
        <v>3.83021818231703E-2</v>
      </c>
      <c r="N734" s="77">
        <v>-2.7751931197529998E-6</v>
      </c>
      <c r="O734" s="77">
        <v>-8.0829929769999996E-9</v>
      </c>
      <c r="P734" s="77">
        <v>0</v>
      </c>
      <c r="Q734" s="77">
        <v>0</v>
      </c>
      <c r="R734" s="77">
        <v>0</v>
      </c>
      <c r="S734" s="77">
        <v>0</v>
      </c>
      <c r="T734" s="77" t="s">
        <v>150</v>
      </c>
      <c r="U734" s="105">
        <v>-2.6352138800220001E-6</v>
      </c>
      <c r="V734" s="105">
        <v>0</v>
      </c>
      <c r="W734" s="101">
        <v>-2.63547896268696E-6</v>
      </c>
    </row>
    <row r="735" spans="2:23" x14ac:dyDescent="0.35">
      <c r="B735" s="55" t="s">
        <v>112</v>
      </c>
      <c r="C735" s="76" t="s">
        <v>135</v>
      </c>
      <c r="D735" s="55" t="s">
        <v>64</v>
      </c>
      <c r="E735" s="55" t="s">
        <v>167</v>
      </c>
      <c r="F735" s="70">
        <v>212.74</v>
      </c>
      <c r="G735" s="77">
        <v>51250</v>
      </c>
      <c r="H735" s="77">
        <v>212.74</v>
      </c>
      <c r="I735" s="77">
        <v>1</v>
      </c>
      <c r="J735" s="77">
        <v>1.517646E-12</v>
      </c>
      <c r="K735" s="77">
        <v>0</v>
      </c>
      <c r="L735" s="77">
        <v>1.3320729999999999E-12</v>
      </c>
      <c r="M735" s="77">
        <v>0</v>
      </c>
      <c r="N735" s="77">
        <v>1.85573E-13</v>
      </c>
      <c r="O735" s="77">
        <v>0</v>
      </c>
      <c r="P735" s="77">
        <v>0</v>
      </c>
      <c r="Q735" s="77">
        <v>0</v>
      </c>
      <c r="R735" s="77">
        <v>0</v>
      </c>
      <c r="S735" s="77">
        <v>0</v>
      </c>
      <c r="T735" s="77" t="s">
        <v>151</v>
      </c>
      <c r="U735" s="105">
        <v>0</v>
      </c>
      <c r="V735" s="105">
        <v>0</v>
      </c>
      <c r="W735" s="101">
        <v>0</v>
      </c>
    </row>
    <row r="736" spans="2:23" x14ac:dyDescent="0.35">
      <c r="B736" s="55" t="s">
        <v>112</v>
      </c>
      <c r="C736" s="76" t="s">
        <v>135</v>
      </c>
      <c r="D736" s="55" t="s">
        <v>64</v>
      </c>
      <c r="E736" s="55" t="s">
        <v>168</v>
      </c>
      <c r="F736" s="70">
        <v>218.2</v>
      </c>
      <c r="G736" s="77">
        <v>53200</v>
      </c>
      <c r="H736" s="77">
        <v>220.58</v>
      </c>
      <c r="I736" s="77">
        <v>1</v>
      </c>
      <c r="J736" s="77">
        <v>81.666649400994402</v>
      </c>
      <c r="K736" s="77">
        <v>0.34347624365582402</v>
      </c>
      <c r="L736" s="77">
        <v>81.666650214123706</v>
      </c>
      <c r="M736" s="77">
        <v>0.34347625049559499</v>
      </c>
      <c r="N736" s="77">
        <v>-8.1312926392100005E-7</v>
      </c>
      <c r="O736" s="77">
        <v>-6.8397708940000001E-9</v>
      </c>
      <c r="P736" s="77">
        <v>0</v>
      </c>
      <c r="Q736" s="77">
        <v>0</v>
      </c>
      <c r="R736" s="77">
        <v>0</v>
      </c>
      <c r="S736" s="77">
        <v>0</v>
      </c>
      <c r="T736" s="77" t="s">
        <v>151</v>
      </c>
      <c r="U736" s="105">
        <v>4.3467031175099998E-7</v>
      </c>
      <c r="V736" s="105">
        <v>0</v>
      </c>
      <c r="W736" s="101">
        <v>4.3462658719205998E-7</v>
      </c>
    </row>
    <row r="737" spans="2:23" x14ac:dyDescent="0.35">
      <c r="B737" s="55" t="s">
        <v>112</v>
      </c>
      <c r="C737" s="76" t="s">
        <v>135</v>
      </c>
      <c r="D737" s="55" t="s">
        <v>64</v>
      </c>
      <c r="E737" s="55" t="s">
        <v>169</v>
      </c>
      <c r="F737" s="70">
        <v>222.86</v>
      </c>
      <c r="G737" s="77">
        <v>53100</v>
      </c>
      <c r="H737" s="77">
        <v>222.86</v>
      </c>
      <c r="I737" s="77">
        <v>1</v>
      </c>
      <c r="J737" s="77">
        <v>-1.01797226E-10</v>
      </c>
      <c r="K737" s="77">
        <v>0</v>
      </c>
      <c r="L737" s="77">
        <v>-1.0243157599999999E-10</v>
      </c>
      <c r="M737" s="77">
        <v>0</v>
      </c>
      <c r="N737" s="77">
        <v>6.3435099999999999E-13</v>
      </c>
      <c r="O737" s="77">
        <v>0</v>
      </c>
      <c r="P737" s="77">
        <v>0</v>
      </c>
      <c r="Q737" s="77">
        <v>0</v>
      </c>
      <c r="R737" s="77">
        <v>0</v>
      </c>
      <c r="S737" s="77">
        <v>0</v>
      </c>
      <c r="T737" s="77" t="s">
        <v>151</v>
      </c>
      <c r="U737" s="105">
        <v>0</v>
      </c>
      <c r="V737" s="105">
        <v>0</v>
      </c>
      <c r="W737" s="101">
        <v>0</v>
      </c>
    </row>
    <row r="738" spans="2:23" x14ac:dyDescent="0.35">
      <c r="B738" s="55" t="s">
        <v>112</v>
      </c>
      <c r="C738" s="76" t="s">
        <v>135</v>
      </c>
      <c r="D738" s="55" t="s">
        <v>64</v>
      </c>
      <c r="E738" s="55" t="s">
        <v>170</v>
      </c>
      <c r="F738" s="70">
        <v>222.86</v>
      </c>
      <c r="G738" s="77">
        <v>52000</v>
      </c>
      <c r="H738" s="77">
        <v>222.86</v>
      </c>
      <c r="I738" s="77">
        <v>1</v>
      </c>
      <c r="J738" s="77">
        <v>-1.2820889E-11</v>
      </c>
      <c r="K738" s="77">
        <v>0</v>
      </c>
      <c r="L738" s="77">
        <v>-1.3534024E-11</v>
      </c>
      <c r="M738" s="77">
        <v>0</v>
      </c>
      <c r="N738" s="77">
        <v>7.1313499999999997E-13</v>
      </c>
      <c r="O738" s="77">
        <v>0</v>
      </c>
      <c r="P738" s="77">
        <v>0</v>
      </c>
      <c r="Q738" s="77">
        <v>0</v>
      </c>
      <c r="R738" s="77">
        <v>0</v>
      </c>
      <c r="S738" s="77">
        <v>0</v>
      </c>
      <c r="T738" s="77" t="s">
        <v>151</v>
      </c>
      <c r="U738" s="105">
        <v>0</v>
      </c>
      <c r="V738" s="105">
        <v>0</v>
      </c>
      <c r="W738" s="101">
        <v>0</v>
      </c>
    </row>
    <row r="739" spans="2:23" x14ac:dyDescent="0.35">
      <c r="B739" s="55" t="s">
        <v>112</v>
      </c>
      <c r="C739" s="76" t="s">
        <v>135</v>
      </c>
      <c r="D739" s="55" t="s">
        <v>64</v>
      </c>
      <c r="E739" s="55" t="s">
        <v>170</v>
      </c>
      <c r="F739" s="70">
        <v>222.86</v>
      </c>
      <c r="G739" s="77">
        <v>53050</v>
      </c>
      <c r="H739" s="77">
        <v>222.43</v>
      </c>
      <c r="I739" s="77">
        <v>1</v>
      </c>
      <c r="J739" s="77">
        <v>-98.452736925888999</v>
      </c>
      <c r="K739" s="77">
        <v>9.1113649237063998E-2</v>
      </c>
      <c r="L739" s="77">
        <v>-98.452736814679795</v>
      </c>
      <c r="M739" s="77">
        <v>9.1113649031225596E-2</v>
      </c>
      <c r="N739" s="77">
        <v>-1.11209219611E-7</v>
      </c>
      <c r="O739" s="77">
        <v>2.0583841699999999E-10</v>
      </c>
      <c r="P739" s="77">
        <v>0</v>
      </c>
      <c r="Q739" s="77">
        <v>0</v>
      </c>
      <c r="R739" s="77">
        <v>0</v>
      </c>
      <c r="S739" s="77">
        <v>0</v>
      </c>
      <c r="T739" s="77" t="s">
        <v>150</v>
      </c>
      <c r="U739" s="105">
        <v>-1.9910700669999999E-9</v>
      </c>
      <c r="V739" s="105">
        <v>0</v>
      </c>
      <c r="W739" s="101">
        <v>-1.9912703536499998E-9</v>
      </c>
    </row>
    <row r="740" spans="2:23" x14ac:dyDescent="0.35">
      <c r="B740" s="55" t="s">
        <v>112</v>
      </c>
      <c r="C740" s="76" t="s">
        <v>135</v>
      </c>
      <c r="D740" s="55" t="s">
        <v>64</v>
      </c>
      <c r="E740" s="55" t="s">
        <v>170</v>
      </c>
      <c r="F740" s="70">
        <v>222.86</v>
      </c>
      <c r="G740" s="77">
        <v>53050</v>
      </c>
      <c r="H740" s="77">
        <v>222.43</v>
      </c>
      <c r="I740" s="77">
        <v>2</v>
      </c>
      <c r="J740" s="77">
        <v>-87.072910941459796</v>
      </c>
      <c r="K740" s="77">
        <v>6.4444380468464804E-2</v>
      </c>
      <c r="L740" s="77">
        <v>-87.072910843104907</v>
      </c>
      <c r="M740" s="77">
        <v>6.4444380322875902E-2</v>
      </c>
      <c r="N740" s="77">
        <v>-9.8354968613999995E-8</v>
      </c>
      <c r="O740" s="77">
        <v>1.4558890099999999E-10</v>
      </c>
      <c r="P740" s="77">
        <v>0</v>
      </c>
      <c r="Q740" s="77">
        <v>0</v>
      </c>
      <c r="R740" s="77">
        <v>0</v>
      </c>
      <c r="S740" s="77">
        <v>0</v>
      </c>
      <c r="T740" s="77" t="s">
        <v>150</v>
      </c>
      <c r="U740" s="105">
        <v>-9.8779956009999996E-9</v>
      </c>
      <c r="V740" s="105">
        <v>0</v>
      </c>
      <c r="W740" s="101">
        <v>-9.8789892529500001E-9</v>
      </c>
    </row>
    <row r="741" spans="2:23" x14ac:dyDescent="0.35">
      <c r="B741" s="55" t="s">
        <v>112</v>
      </c>
      <c r="C741" s="76" t="s">
        <v>135</v>
      </c>
      <c r="D741" s="55" t="s">
        <v>64</v>
      </c>
      <c r="E741" s="55" t="s">
        <v>170</v>
      </c>
      <c r="F741" s="70">
        <v>222.86</v>
      </c>
      <c r="G741" s="77">
        <v>53100</v>
      </c>
      <c r="H741" s="77">
        <v>222.86</v>
      </c>
      <c r="I741" s="77">
        <v>2</v>
      </c>
      <c r="J741" s="77">
        <v>-1.4519695E-11</v>
      </c>
      <c r="K741" s="77">
        <v>0</v>
      </c>
      <c r="L741" s="77">
        <v>-1.5292673000000001E-11</v>
      </c>
      <c r="M741" s="77">
        <v>0</v>
      </c>
      <c r="N741" s="77">
        <v>7.7297799999999996E-13</v>
      </c>
      <c r="O741" s="77">
        <v>0</v>
      </c>
      <c r="P741" s="77">
        <v>0</v>
      </c>
      <c r="Q741" s="77">
        <v>0</v>
      </c>
      <c r="R741" s="77">
        <v>0</v>
      </c>
      <c r="S741" s="77">
        <v>0</v>
      </c>
      <c r="T741" s="77" t="s">
        <v>151</v>
      </c>
      <c r="U741" s="105">
        <v>0</v>
      </c>
      <c r="V741" s="105">
        <v>0</v>
      </c>
      <c r="W741" s="101">
        <v>0</v>
      </c>
    </row>
    <row r="742" spans="2:23" x14ac:dyDescent="0.35">
      <c r="B742" s="55" t="s">
        <v>112</v>
      </c>
      <c r="C742" s="76" t="s">
        <v>135</v>
      </c>
      <c r="D742" s="55" t="s">
        <v>64</v>
      </c>
      <c r="E742" s="55" t="s">
        <v>171</v>
      </c>
      <c r="F742" s="70">
        <v>223.08</v>
      </c>
      <c r="G742" s="77">
        <v>53000</v>
      </c>
      <c r="H742" s="77">
        <v>222.86</v>
      </c>
      <c r="I742" s="77">
        <v>1</v>
      </c>
      <c r="J742" s="77">
        <v>-31.521745563769699</v>
      </c>
      <c r="K742" s="77">
        <v>0</v>
      </c>
      <c r="L742" s="77">
        <v>-31.521746196378899</v>
      </c>
      <c r="M742" s="77">
        <v>0</v>
      </c>
      <c r="N742" s="77">
        <v>6.3260922611400004E-7</v>
      </c>
      <c r="O742" s="77">
        <v>0</v>
      </c>
      <c r="P742" s="77">
        <v>0</v>
      </c>
      <c r="Q742" s="77">
        <v>0</v>
      </c>
      <c r="R742" s="77">
        <v>0</v>
      </c>
      <c r="S742" s="77">
        <v>0</v>
      </c>
      <c r="T742" s="77" t="s">
        <v>150</v>
      </c>
      <c r="U742" s="105">
        <v>1.3917402974499999E-7</v>
      </c>
      <c r="V742" s="105">
        <v>0</v>
      </c>
      <c r="W742" s="101">
        <v>1.3916002988602E-7</v>
      </c>
    </row>
    <row r="743" spans="2:23" x14ac:dyDescent="0.35">
      <c r="B743" s="55" t="s">
        <v>112</v>
      </c>
      <c r="C743" s="76" t="s">
        <v>135</v>
      </c>
      <c r="D743" s="55" t="s">
        <v>64</v>
      </c>
      <c r="E743" s="55" t="s">
        <v>171</v>
      </c>
      <c r="F743" s="70">
        <v>223.08</v>
      </c>
      <c r="G743" s="77">
        <v>53000</v>
      </c>
      <c r="H743" s="77">
        <v>222.86</v>
      </c>
      <c r="I743" s="77">
        <v>2</v>
      </c>
      <c r="J743" s="77">
        <v>-27.844208581329699</v>
      </c>
      <c r="K743" s="77">
        <v>0</v>
      </c>
      <c r="L743" s="77">
        <v>-27.844209140134499</v>
      </c>
      <c r="M743" s="77">
        <v>0</v>
      </c>
      <c r="N743" s="77">
        <v>5.5880479132899995E-7</v>
      </c>
      <c r="O743" s="77">
        <v>0</v>
      </c>
      <c r="P743" s="77">
        <v>0</v>
      </c>
      <c r="Q743" s="77">
        <v>0</v>
      </c>
      <c r="R743" s="77">
        <v>0</v>
      </c>
      <c r="S743" s="77">
        <v>0</v>
      </c>
      <c r="T743" s="77" t="s">
        <v>150</v>
      </c>
      <c r="U743" s="105">
        <v>1.22937054092E-7</v>
      </c>
      <c r="V743" s="105">
        <v>0</v>
      </c>
      <c r="W743" s="101">
        <v>1.2292468755046E-7</v>
      </c>
    </row>
    <row r="744" spans="2:23" x14ac:dyDescent="0.35">
      <c r="B744" s="55" t="s">
        <v>112</v>
      </c>
      <c r="C744" s="76" t="s">
        <v>135</v>
      </c>
      <c r="D744" s="55" t="s">
        <v>64</v>
      </c>
      <c r="E744" s="55" t="s">
        <v>171</v>
      </c>
      <c r="F744" s="70">
        <v>223.08</v>
      </c>
      <c r="G744" s="77">
        <v>53000</v>
      </c>
      <c r="H744" s="77">
        <v>222.86</v>
      </c>
      <c r="I744" s="77">
        <v>3</v>
      </c>
      <c r="J744" s="77">
        <v>-27.844208581329699</v>
      </c>
      <c r="K744" s="77">
        <v>0</v>
      </c>
      <c r="L744" s="77">
        <v>-27.844209140134499</v>
      </c>
      <c r="M744" s="77">
        <v>0</v>
      </c>
      <c r="N744" s="77">
        <v>5.5880479132899995E-7</v>
      </c>
      <c r="O744" s="77">
        <v>0</v>
      </c>
      <c r="P744" s="77">
        <v>0</v>
      </c>
      <c r="Q744" s="77">
        <v>0</v>
      </c>
      <c r="R744" s="77">
        <v>0</v>
      </c>
      <c r="S744" s="77">
        <v>0</v>
      </c>
      <c r="T744" s="77" t="s">
        <v>150</v>
      </c>
      <c r="U744" s="105">
        <v>1.22937054092E-7</v>
      </c>
      <c r="V744" s="105">
        <v>0</v>
      </c>
      <c r="W744" s="101">
        <v>1.2292468755046E-7</v>
      </c>
    </row>
    <row r="745" spans="2:23" x14ac:dyDescent="0.35">
      <c r="B745" s="55" t="s">
        <v>112</v>
      </c>
      <c r="C745" s="76" t="s">
        <v>135</v>
      </c>
      <c r="D745" s="55" t="s">
        <v>64</v>
      </c>
      <c r="E745" s="55" t="s">
        <v>171</v>
      </c>
      <c r="F745" s="70">
        <v>223.08</v>
      </c>
      <c r="G745" s="77">
        <v>53000</v>
      </c>
      <c r="H745" s="77">
        <v>222.86</v>
      </c>
      <c r="I745" s="77">
        <v>4</v>
      </c>
      <c r="J745" s="77">
        <v>-30.560716735605901</v>
      </c>
      <c r="K745" s="77">
        <v>0</v>
      </c>
      <c r="L745" s="77">
        <v>-30.5607173489282</v>
      </c>
      <c r="M745" s="77">
        <v>0</v>
      </c>
      <c r="N745" s="77">
        <v>6.1332238177099998E-7</v>
      </c>
      <c r="O745" s="77">
        <v>0</v>
      </c>
      <c r="P745" s="77">
        <v>0</v>
      </c>
      <c r="Q745" s="77">
        <v>0</v>
      </c>
      <c r="R745" s="77">
        <v>0</v>
      </c>
      <c r="S745" s="77">
        <v>0</v>
      </c>
      <c r="T745" s="77" t="s">
        <v>150</v>
      </c>
      <c r="U745" s="105">
        <v>1.3493092399E-7</v>
      </c>
      <c r="V745" s="105">
        <v>0</v>
      </c>
      <c r="W745" s="101">
        <v>1.349173509555E-7</v>
      </c>
    </row>
    <row r="746" spans="2:23" x14ac:dyDescent="0.35">
      <c r="B746" s="55" t="s">
        <v>112</v>
      </c>
      <c r="C746" s="76" t="s">
        <v>135</v>
      </c>
      <c r="D746" s="55" t="s">
        <v>64</v>
      </c>
      <c r="E746" s="55" t="s">
        <v>171</v>
      </c>
      <c r="F746" s="70">
        <v>223.08</v>
      </c>
      <c r="G746" s="77">
        <v>53204</v>
      </c>
      <c r="H746" s="77">
        <v>221.75</v>
      </c>
      <c r="I746" s="77">
        <v>1</v>
      </c>
      <c r="J746" s="77">
        <v>-15.0093642212122</v>
      </c>
      <c r="K746" s="77">
        <v>2.8790913630735701E-2</v>
      </c>
      <c r="L746" s="77">
        <v>-15.009364451775699</v>
      </c>
      <c r="M746" s="77">
        <v>2.8790914515267999E-2</v>
      </c>
      <c r="N746" s="77">
        <v>2.30563501624E-7</v>
      </c>
      <c r="O746" s="77">
        <v>-8.8453231799999995E-10</v>
      </c>
      <c r="P746" s="77">
        <v>0</v>
      </c>
      <c r="Q746" s="77">
        <v>0</v>
      </c>
      <c r="R746" s="77">
        <v>0</v>
      </c>
      <c r="S746" s="77">
        <v>0</v>
      </c>
      <c r="T746" s="77" t="s">
        <v>150</v>
      </c>
      <c r="U746" s="105">
        <v>1.09916201593E-7</v>
      </c>
      <c r="V746" s="105">
        <v>0</v>
      </c>
      <c r="W746" s="101">
        <v>1.0990514485113E-7</v>
      </c>
    </row>
    <row r="747" spans="2:23" x14ac:dyDescent="0.35">
      <c r="B747" s="55" t="s">
        <v>112</v>
      </c>
      <c r="C747" s="76" t="s">
        <v>135</v>
      </c>
      <c r="D747" s="55" t="s">
        <v>64</v>
      </c>
      <c r="E747" s="55" t="s">
        <v>171</v>
      </c>
      <c r="F747" s="70">
        <v>223.08</v>
      </c>
      <c r="G747" s="77">
        <v>53304</v>
      </c>
      <c r="H747" s="77">
        <v>223.8</v>
      </c>
      <c r="I747" s="77">
        <v>1</v>
      </c>
      <c r="J747" s="77">
        <v>22.339269518944899</v>
      </c>
      <c r="K747" s="77">
        <v>4.6261282636733798E-2</v>
      </c>
      <c r="L747" s="77">
        <v>22.339269387411399</v>
      </c>
      <c r="M747" s="77">
        <v>4.6261282091961398E-2</v>
      </c>
      <c r="N747" s="77">
        <v>1.3153350908500001E-7</v>
      </c>
      <c r="O747" s="77">
        <v>5.4477240900000001E-10</v>
      </c>
      <c r="P747" s="77">
        <v>0</v>
      </c>
      <c r="Q747" s="77">
        <v>0</v>
      </c>
      <c r="R747" s="77">
        <v>0</v>
      </c>
      <c r="S747" s="77">
        <v>0</v>
      </c>
      <c r="T747" s="77" t="s">
        <v>150</v>
      </c>
      <c r="U747" s="105">
        <v>2.7019820438000001E-8</v>
      </c>
      <c r="V747" s="105">
        <v>0</v>
      </c>
      <c r="W747" s="101">
        <v>2.7017102447610001E-8</v>
      </c>
    </row>
    <row r="748" spans="2:23" x14ac:dyDescent="0.35">
      <c r="B748" s="55" t="s">
        <v>112</v>
      </c>
      <c r="C748" s="76" t="s">
        <v>135</v>
      </c>
      <c r="D748" s="55" t="s">
        <v>64</v>
      </c>
      <c r="E748" s="55" t="s">
        <v>171</v>
      </c>
      <c r="F748" s="70">
        <v>223.08</v>
      </c>
      <c r="G748" s="77">
        <v>53354</v>
      </c>
      <c r="H748" s="77">
        <v>223.53</v>
      </c>
      <c r="I748" s="77">
        <v>1</v>
      </c>
      <c r="J748" s="77">
        <v>40.073781250080003</v>
      </c>
      <c r="K748" s="77">
        <v>3.37240668172646E-2</v>
      </c>
      <c r="L748" s="77">
        <v>40.073782126262401</v>
      </c>
      <c r="M748" s="77">
        <v>3.37240682919661E-2</v>
      </c>
      <c r="N748" s="77">
        <v>-8.7618239885699995E-7</v>
      </c>
      <c r="O748" s="77">
        <v>-1.474701567E-9</v>
      </c>
      <c r="P748" s="77">
        <v>0</v>
      </c>
      <c r="Q748" s="77">
        <v>0</v>
      </c>
      <c r="R748" s="77">
        <v>0</v>
      </c>
      <c r="S748" s="77">
        <v>0</v>
      </c>
      <c r="T748" s="77" t="s">
        <v>151</v>
      </c>
      <c r="U748" s="105">
        <v>6.4973845963999995E-8</v>
      </c>
      <c r="V748" s="105">
        <v>0</v>
      </c>
      <c r="W748" s="101">
        <v>6.4967310084549997E-8</v>
      </c>
    </row>
    <row r="749" spans="2:23" x14ac:dyDescent="0.35">
      <c r="B749" s="55" t="s">
        <v>112</v>
      </c>
      <c r="C749" s="76" t="s">
        <v>135</v>
      </c>
      <c r="D749" s="55" t="s">
        <v>64</v>
      </c>
      <c r="E749" s="55" t="s">
        <v>171</v>
      </c>
      <c r="F749" s="70">
        <v>223.08</v>
      </c>
      <c r="G749" s="77">
        <v>53454</v>
      </c>
      <c r="H749" s="77">
        <v>224.13</v>
      </c>
      <c r="I749" s="77">
        <v>1</v>
      </c>
      <c r="J749" s="77">
        <v>32.9795150676349</v>
      </c>
      <c r="K749" s="77">
        <v>7.4177621841371597E-2</v>
      </c>
      <c r="L749" s="77">
        <v>32.979515979616501</v>
      </c>
      <c r="M749" s="77">
        <v>7.4177625943834993E-2</v>
      </c>
      <c r="N749" s="77">
        <v>-9.1198160134799997E-7</v>
      </c>
      <c r="O749" s="77">
        <v>-4.1024634430000004E-9</v>
      </c>
      <c r="P749" s="77">
        <v>0</v>
      </c>
      <c r="Q749" s="77">
        <v>0</v>
      </c>
      <c r="R749" s="77">
        <v>0</v>
      </c>
      <c r="S749" s="77">
        <v>0</v>
      </c>
      <c r="T749" s="77" t="s">
        <v>151</v>
      </c>
      <c r="U749" s="105">
        <v>4.0249343300999999E-8</v>
      </c>
      <c r="V749" s="105">
        <v>0</v>
      </c>
      <c r="W749" s="101">
        <v>4.0245294520269998E-8</v>
      </c>
    </row>
    <row r="750" spans="2:23" x14ac:dyDescent="0.35">
      <c r="B750" s="55" t="s">
        <v>112</v>
      </c>
      <c r="C750" s="76" t="s">
        <v>135</v>
      </c>
      <c r="D750" s="55" t="s">
        <v>64</v>
      </c>
      <c r="E750" s="55" t="s">
        <v>171</v>
      </c>
      <c r="F750" s="70">
        <v>223.08</v>
      </c>
      <c r="G750" s="77">
        <v>53604</v>
      </c>
      <c r="H750" s="77">
        <v>223.95</v>
      </c>
      <c r="I750" s="77">
        <v>1</v>
      </c>
      <c r="J750" s="77">
        <v>38.822206225912801</v>
      </c>
      <c r="K750" s="77">
        <v>6.5561620786757799E-2</v>
      </c>
      <c r="L750" s="77">
        <v>38.8222065897288</v>
      </c>
      <c r="M750" s="77">
        <v>6.5561622015557694E-2</v>
      </c>
      <c r="N750" s="77">
        <v>-3.63815921833E-7</v>
      </c>
      <c r="O750" s="77">
        <v>-1.2287999069999999E-9</v>
      </c>
      <c r="P750" s="77">
        <v>0</v>
      </c>
      <c r="Q750" s="77">
        <v>0</v>
      </c>
      <c r="R750" s="77">
        <v>0</v>
      </c>
      <c r="S750" s="77">
        <v>0</v>
      </c>
      <c r="T750" s="77" t="s">
        <v>151</v>
      </c>
      <c r="U750" s="105">
        <v>4.1864640808999999E-8</v>
      </c>
      <c r="V750" s="105">
        <v>0</v>
      </c>
      <c r="W750" s="101">
        <v>4.1860429541510003E-8</v>
      </c>
    </row>
    <row r="751" spans="2:23" x14ac:dyDescent="0.35">
      <c r="B751" s="55" t="s">
        <v>112</v>
      </c>
      <c r="C751" s="76" t="s">
        <v>135</v>
      </c>
      <c r="D751" s="55" t="s">
        <v>64</v>
      </c>
      <c r="E751" s="55" t="s">
        <v>171</v>
      </c>
      <c r="F751" s="70">
        <v>223.08</v>
      </c>
      <c r="G751" s="77">
        <v>53654</v>
      </c>
      <c r="H751" s="77">
        <v>223.31</v>
      </c>
      <c r="I751" s="77">
        <v>1</v>
      </c>
      <c r="J751" s="77">
        <v>-1.55884538771328</v>
      </c>
      <c r="K751" s="77">
        <v>1.1851104844011E-4</v>
      </c>
      <c r="L751" s="77">
        <v>-1.55884481758453</v>
      </c>
      <c r="M751" s="77">
        <v>1.18510961752175E-4</v>
      </c>
      <c r="N751" s="77">
        <v>-5.70128750807E-7</v>
      </c>
      <c r="O751" s="77">
        <v>8.6687935000000003E-11</v>
      </c>
      <c r="P751" s="77">
        <v>0</v>
      </c>
      <c r="Q751" s="77">
        <v>0</v>
      </c>
      <c r="R751" s="77">
        <v>0</v>
      </c>
      <c r="S751" s="77">
        <v>0</v>
      </c>
      <c r="T751" s="77" t="s">
        <v>151</v>
      </c>
      <c r="U751" s="105">
        <v>1.5047792628500001E-7</v>
      </c>
      <c r="V751" s="105">
        <v>0</v>
      </c>
      <c r="W751" s="101">
        <v>1.5046278933917999E-7</v>
      </c>
    </row>
    <row r="752" spans="2:23" x14ac:dyDescent="0.35">
      <c r="B752" s="55" t="s">
        <v>112</v>
      </c>
      <c r="C752" s="76" t="s">
        <v>135</v>
      </c>
      <c r="D752" s="55" t="s">
        <v>64</v>
      </c>
      <c r="E752" s="55" t="s">
        <v>172</v>
      </c>
      <c r="F752" s="70">
        <v>222.43</v>
      </c>
      <c r="G752" s="77">
        <v>53150</v>
      </c>
      <c r="H752" s="77">
        <v>222.45</v>
      </c>
      <c r="I752" s="77">
        <v>1</v>
      </c>
      <c r="J752" s="77">
        <v>18.933022015388701</v>
      </c>
      <c r="K752" s="77">
        <v>9.8074470672988995E-3</v>
      </c>
      <c r="L752" s="77">
        <v>18.933024168451801</v>
      </c>
      <c r="M752" s="77">
        <v>9.8074492979046204E-3</v>
      </c>
      <c r="N752" s="77">
        <v>-2.153063094479E-6</v>
      </c>
      <c r="O752" s="77">
        <v>-2.2306057130000002E-9</v>
      </c>
      <c r="P752" s="77">
        <v>0</v>
      </c>
      <c r="Q752" s="77">
        <v>0</v>
      </c>
      <c r="R752" s="77">
        <v>0</v>
      </c>
      <c r="S752" s="77">
        <v>0</v>
      </c>
      <c r="T752" s="77" t="s">
        <v>151</v>
      </c>
      <c r="U752" s="105">
        <v>-4.5311467300599998E-7</v>
      </c>
      <c r="V752" s="105">
        <v>0</v>
      </c>
      <c r="W752" s="101">
        <v>-4.5316025292874E-7</v>
      </c>
    </row>
    <row r="753" spans="2:23" x14ac:dyDescent="0.35">
      <c r="B753" s="55" t="s">
        <v>112</v>
      </c>
      <c r="C753" s="76" t="s">
        <v>135</v>
      </c>
      <c r="D753" s="55" t="s">
        <v>64</v>
      </c>
      <c r="E753" s="55" t="s">
        <v>172</v>
      </c>
      <c r="F753" s="70">
        <v>222.43</v>
      </c>
      <c r="G753" s="77">
        <v>53150</v>
      </c>
      <c r="H753" s="77">
        <v>222.45</v>
      </c>
      <c r="I753" s="77">
        <v>2</v>
      </c>
      <c r="J753" s="77">
        <v>18.877432288124801</v>
      </c>
      <c r="K753" s="77">
        <v>9.7606305498230302E-3</v>
      </c>
      <c r="L753" s="77">
        <v>18.8774344348661</v>
      </c>
      <c r="M753" s="77">
        <v>9.7606327697807201E-3</v>
      </c>
      <c r="N753" s="77">
        <v>-2.146741354125E-6</v>
      </c>
      <c r="O753" s="77">
        <v>-2.2199576850000002E-9</v>
      </c>
      <c r="P753" s="77">
        <v>0</v>
      </c>
      <c r="Q753" s="77">
        <v>0</v>
      </c>
      <c r="R753" s="77">
        <v>0</v>
      </c>
      <c r="S753" s="77">
        <v>0</v>
      </c>
      <c r="T753" s="77" t="s">
        <v>151</v>
      </c>
      <c r="U753" s="105">
        <v>-4.50872560433E-7</v>
      </c>
      <c r="V753" s="105">
        <v>0</v>
      </c>
      <c r="W753" s="101">
        <v>-4.5091791481610001E-7</v>
      </c>
    </row>
    <row r="754" spans="2:23" x14ac:dyDescent="0.35">
      <c r="B754" s="55" t="s">
        <v>112</v>
      </c>
      <c r="C754" s="76" t="s">
        <v>135</v>
      </c>
      <c r="D754" s="55" t="s">
        <v>64</v>
      </c>
      <c r="E754" s="55" t="s">
        <v>172</v>
      </c>
      <c r="F754" s="70">
        <v>222.43</v>
      </c>
      <c r="G754" s="77">
        <v>53900</v>
      </c>
      <c r="H754" s="77">
        <v>222.48</v>
      </c>
      <c r="I754" s="77">
        <v>1</v>
      </c>
      <c r="J754" s="77">
        <v>10.7967101371708</v>
      </c>
      <c r="K754" s="77">
        <v>5.4787406399460998E-3</v>
      </c>
      <c r="L754" s="77">
        <v>10.7967113687469</v>
      </c>
      <c r="M754" s="77">
        <v>5.4787418898613396E-3</v>
      </c>
      <c r="N754" s="77">
        <v>-1.231576074456E-6</v>
      </c>
      <c r="O754" s="77">
        <v>-1.2499152419999999E-9</v>
      </c>
      <c r="P754" s="77">
        <v>0</v>
      </c>
      <c r="Q754" s="77">
        <v>0</v>
      </c>
      <c r="R754" s="77">
        <v>0</v>
      </c>
      <c r="S754" s="77">
        <v>0</v>
      </c>
      <c r="T754" s="77" t="s">
        <v>150</v>
      </c>
      <c r="U754" s="105">
        <v>-2.1647109134E-7</v>
      </c>
      <c r="V754" s="105">
        <v>0</v>
      </c>
      <c r="W754" s="101">
        <v>-2.1649286670109001E-7</v>
      </c>
    </row>
    <row r="755" spans="2:23" x14ac:dyDescent="0.35">
      <c r="B755" s="55" t="s">
        <v>112</v>
      </c>
      <c r="C755" s="76" t="s">
        <v>135</v>
      </c>
      <c r="D755" s="55" t="s">
        <v>64</v>
      </c>
      <c r="E755" s="55" t="s">
        <v>172</v>
      </c>
      <c r="F755" s="70">
        <v>222.43</v>
      </c>
      <c r="G755" s="77">
        <v>53900</v>
      </c>
      <c r="H755" s="77">
        <v>222.48</v>
      </c>
      <c r="I755" s="77">
        <v>2</v>
      </c>
      <c r="J755" s="77">
        <v>10.783636920719299</v>
      </c>
      <c r="K755" s="77">
        <v>5.4492006306480602E-3</v>
      </c>
      <c r="L755" s="77">
        <v>10.783638150804199</v>
      </c>
      <c r="M755" s="77">
        <v>5.4492018738241102E-3</v>
      </c>
      <c r="N755" s="77">
        <v>-1.230084856196E-6</v>
      </c>
      <c r="O755" s="77">
        <v>-1.243176046E-9</v>
      </c>
      <c r="P755" s="77">
        <v>0</v>
      </c>
      <c r="Q755" s="77">
        <v>0</v>
      </c>
      <c r="R755" s="77">
        <v>0</v>
      </c>
      <c r="S755" s="77">
        <v>0</v>
      </c>
      <c r="T755" s="77" t="s">
        <v>150</v>
      </c>
      <c r="U755" s="105">
        <v>-2.1504648454399999E-7</v>
      </c>
      <c r="V755" s="105">
        <v>0</v>
      </c>
      <c r="W755" s="101">
        <v>-2.1506811660038E-7</v>
      </c>
    </row>
    <row r="756" spans="2:23" x14ac:dyDescent="0.35">
      <c r="B756" s="55" t="s">
        <v>112</v>
      </c>
      <c r="C756" s="76" t="s">
        <v>135</v>
      </c>
      <c r="D756" s="55" t="s">
        <v>64</v>
      </c>
      <c r="E756" s="55" t="s">
        <v>173</v>
      </c>
      <c r="F756" s="70">
        <v>222.45</v>
      </c>
      <c r="G756" s="77">
        <v>53550</v>
      </c>
      <c r="H756" s="77">
        <v>222.49</v>
      </c>
      <c r="I756" s="77">
        <v>1</v>
      </c>
      <c r="J756" s="77">
        <v>15.6056057847159</v>
      </c>
      <c r="K756" s="77">
        <v>5.9909593249357403E-3</v>
      </c>
      <c r="L756" s="77">
        <v>15.605607426453201</v>
      </c>
      <c r="M756" s="77">
        <v>5.9909605854548799E-3</v>
      </c>
      <c r="N756" s="77">
        <v>-1.641737373825E-6</v>
      </c>
      <c r="O756" s="77">
        <v>-1.260519133E-9</v>
      </c>
      <c r="P756" s="77">
        <v>0</v>
      </c>
      <c r="Q756" s="77">
        <v>0</v>
      </c>
      <c r="R756" s="77">
        <v>0</v>
      </c>
      <c r="S756" s="77">
        <v>0</v>
      </c>
      <c r="T756" s="77" t="s">
        <v>150</v>
      </c>
      <c r="U756" s="105">
        <v>-2.14758196608E-7</v>
      </c>
      <c r="V756" s="105">
        <v>0</v>
      </c>
      <c r="W756" s="101">
        <v>-2.1477979966478E-7</v>
      </c>
    </row>
    <row r="757" spans="2:23" x14ac:dyDescent="0.35">
      <c r="B757" s="55" t="s">
        <v>112</v>
      </c>
      <c r="C757" s="76" t="s">
        <v>135</v>
      </c>
      <c r="D757" s="55" t="s">
        <v>64</v>
      </c>
      <c r="E757" s="55" t="s">
        <v>173</v>
      </c>
      <c r="F757" s="70">
        <v>222.45</v>
      </c>
      <c r="G757" s="77">
        <v>54200</v>
      </c>
      <c r="H757" s="77">
        <v>222.51</v>
      </c>
      <c r="I757" s="77">
        <v>1</v>
      </c>
      <c r="J757" s="77">
        <v>31.017723303276799</v>
      </c>
      <c r="K757" s="77">
        <v>6.3498544488630303E-3</v>
      </c>
      <c r="L757" s="77">
        <v>31.017724972171099</v>
      </c>
      <c r="M757" s="77">
        <v>6.3498551321650503E-3</v>
      </c>
      <c r="N757" s="77">
        <v>-1.6688943504929999E-6</v>
      </c>
      <c r="O757" s="77">
        <v>-6.83302022E-10</v>
      </c>
      <c r="P757" s="77">
        <v>0</v>
      </c>
      <c r="Q757" s="77">
        <v>0</v>
      </c>
      <c r="R757" s="77">
        <v>0</v>
      </c>
      <c r="S757" s="77">
        <v>0</v>
      </c>
      <c r="T757" s="77" t="s">
        <v>150</v>
      </c>
      <c r="U757" s="105">
        <v>-5.1887372826E-8</v>
      </c>
      <c r="V757" s="105">
        <v>0</v>
      </c>
      <c r="W757" s="101">
        <v>-5.1892592304830001E-8</v>
      </c>
    </row>
    <row r="758" spans="2:23" x14ac:dyDescent="0.35">
      <c r="B758" s="55" t="s">
        <v>112</v>
      </c>
      <c r="C758" s="76" t="s">
        <v>135</v>
      </c>
      <c r="D758" s="55" t="s">
        <v>64</v>
      </c>
      <c r="E758" s="55" t="s">
        <v>174</v>
      </c>
      <c r="F758" s="70">
        <v>222.62</v>
      </c>
      <c r="G758" s="77">
        <v>53150</v>
      </c>
      <c r="H758" s="77">
        <v>222.45</v>
      </c>
      <c r="I758" s="77">
        <v>1</v>
      </c>
      <c r="J758" s="77">
        <v>-22.654773985931399</v>
      </c>
      <c r="K758" s="77">
        <v>0</v>
      </c>
      <c r="L758" s="77">
        <v>-22.654774323045999</v>
      </c>
      <c r="M758" s="77">
        <v>0</v>
      </c>
      <c r="N758" s="77">
        <v>3.3711459457300002E-7</v>
      </c>
      <c r="O758" s="77">
        <v>0</v>
      </c>
      <c r="P758" s="77">
        <v>0</v>
      </c>
      <c r="Q758" s="77">
        <v>0</v>
      </c>
      <c r="R758" s="77">
        <v>0</v>
      </c>
      <c r="S758" s="77">
        <v>0</v>
      </c>
      <c r="T758" s="77" t="s">
        <v>151</v>
      </c>
      <c r="U758" s="105">
        <v>5.7309481076999998E-8</v>
      </c>
      <c r="V758" s="105">
        <v>0</v>
      </c>
      <c r="W758" s="101">
        <v>5.7303716174920003E-8</v>
      </c>
    </row>
    <row r="759" spans="2:23" x14ac:dyDescent="0.35">
      <c r="B759" s="55" t="s">
        <v>112</v>
      </c>
      <c r="C759" s="76" t="s">
        <v>135</v>
      </c>
      <c r="D759" s="55" t="s">
        <v>64</v>
      </c>
      <c r="E759" s="55" t="s">
        <v>174</v>
      </c>
      <c r="F759" s="70">
        <v>222.62</v>
      </c>
      <c r="G759" s="77">
        <v>53150</v>
      </c>
      <c r="H759" s="77">
        <v>222.45</v>
      </c>
      <c r="I759" s="77">
        <v>2</v>
      </c>
      <c r="J759" s="77">
        <v>-19.0211630955801</v>
      </c>
      <c r="K759" s="77">
        <v>0</v>
      </c>
      <c r="L759" s="77">
        <v>-19.021163378624699</v>
      </c>
      <c r="M759" s="77">
        <v>0</v>
      </c>
      <c r="N759" s="77">
        <v>2.8304462940099999E-7</v>
      </c>
      <c r="O759" s="77">
        <v>0</v>
      </c>
      <c r="P759" s="77">
        <v>0</v>
      </c>
      <c r="Q759" s="77">
        <v>0</v>
      </c>
      <c r="R759" s="77">
        <v>0</v>
      </c>
      <c r="S759" s="77">
        <v>0</v>
      </c>
      <c r="T759" s="77" t="s">
        <v>151</v>
      </c>
      <c r="U759" s="105">
        <v>4.8117586998000002E-8</v>
      </c>
      <c r="V759" s="105">
        <v>0</v>
      </c>
      <c r="W759" s="101">
        <v>4.8112746731219999E-8</v>
      </c>
    </row>
    <row r="760" spans="2:23" x14ac:dyDescent="0.35">
      <c r="B760" s="55" t="s">
        <v>112</v>
      </c>
      <c r="C760" s="76" t="s">
        <v>135</v>
      </c>
      <c r="D760" s="55" t="s">
        <v>64</v>
      </c>
      <c r="E760" s="55" t="s">
        <v>174</v>
      </c>
      <c r="F760" s="70">
        <v>222.62</v>
      </c>
      <c r="G760" s="77">
        <v>53150</v>
      </c>
      <c r="H760" s="77">
        <v>222.45</v>
      </c>
      <c r="I760" s="77">
        <v>3</v>
      </c>
      <c r="J760" s="77">
        <v>-23.273334367799801</v>
      </c>
      <c r="K760" s="77">
        <v>0</v>
      </c>
      <c r="L760" s="77">
        <v>-23.2733347141188</v>
      </c>
      <c r="M760" s="77">
        <v>0</v>
      </c>
      <c r="N760" s="77">
        <v>3.4631907064299998E-7</v>
      </c>
      <c r="O760" s="77">
        <v>0</v>
      </c>
      <c r="P760" s="77">
        <v>0</v>
      </c>
      <c r="Q760" s="77">
        <v>0</v>
      </c>
      <c r="R760" s="77">
        <v>0</v>
      </c>
      <c r="S760" s="77">
        <v>0</v>
      </c>
      <c r="T760" s="77" t="s">
        <v>151</v>
      </c>
      <c r="U760" s="105">
        <v>5.8874242009000002E-8</v>
      </c>
      <c r="V760" s="105">
        <v>0</v>
      </c>
      <c r="W760" s="101">
        <v>5.8868319703759998E-8</v>
      </c>
    </row>
    <row r="761" spans="2:23" x14ac:dyDescent="0.35">
      <c r="B761" s="55" t="s">
        <v>112</v>
      </c>
      <c r="C761" s="76" t="s">
        <v>135</v>
      </c>
      <c r="D761" s="55" t="s">
        <v>64</v>
      </c>
      <c r="E761" s="55" t="s">
        <v>174</v>
      </c>
      <c r="F761" s="70">
        <v>222.62</v>
      </c>
      <c r="G761" s="77">
        <v>53654</v>
      </c>
      <c r="H761" s="77">
        <v>223.31</v>
      </c>
      <c r="I761" s="77">
        <v>1</v>
      </c>
      <c r="J761" s="77">
        <v>57.463100882208899</v>
      </c>
      <c r="K761" s="77">
        <v>0.103683050038166</v>
      </c>
      <c r="L761" s="77">
        <v>57.463100414072002</v>
      </c>
      <c r="M761" s="77">
        <v>0.103683048348809</v>
      </c>
      <c r="N761" s="77">
        <v>4.68136895915E-7</v>
      </c>
      <c r="O761" s="77">
        <v>1.68935753E-9</v>
      </c>
      <c r="P761" s="77">
        <v>0</v>
      </c>
      <c r="Q761" s="77">
        <v>0</v>
      </c>
      <c r="R761" s="77">
        <v>0</v>
      </c>
      <c r="S761" s="77">
        <v>0</v>
      </c>
      <c r="T761" s="77" t="s">
        <v>151</v>
      </c>
      <c r="U761" s="105">
        <v>5.3653143435999999E-8</v>
      </c>
      <c r="V761" s="105">
        <v>0</v>
      </c>
      <c r="W761" s="101">
        <v>5.3647746333950002E-8</v>
      </c>
    </row>
    <row r="762" spans="2:23" x14ac:dyDescent="0.35">
      <c r="B762" s="55" t="s">
        <v>112</v>
      </c>
      <c r="C762" s="76" t="s">
        <v>135</v>
      </c>
      <c r="D762" s="55" t="s">
        <v>64</v>
      </c>
      <c r="E762" s="55" t="s">
        <v>174</v>
      </c>
      <c r="F762" s="70">
        <v>222.62</v>
      </c>
      <c r="G762" s="77">
        <v>53654</v>
      </c>
      <c r="H762" s="77">
        <v>223.31</v>
      </c>
      <c r="I762" s="77">
        <v>2</v>
      </c>
      <c r="J762" s="77">
        <v>57.463100882208899</v>
      </c>
      <c r="K762" s="77">
        <v>0.103683050038166</v>
      </c>
      <c r="L762" s="77">
        <v>57.463100414072002</v>
      </c>
      <c r="M762" s="77">
        <v>0.103683048348809</v>
      </c>
      <c r="N762" s="77">
        <v>4.68136895915E-7</v>
      </c>
      <c r="O762" s="77">
        <v>1.68935753E-9</v>
      </c>
      <c r="P762" s="77">
        <v>0</v>
      </c>
      <c r="Q762" s="77">
        <v>0</v>
      </c>
      <c r="R762" s="77">
        <v>0</v>
      </c>
      <c r="S762" s="77">
        <v>0</v>
      </c>
      <c r="T762" s="77" t="s">
        <v>151</v>
      </c>
      <c r="U762" s="105">
        <v>5.3653143435999999E-8</v>
      </c>
      <c r="V762" s="105">
        <v>0</v>
      </c>
      <c r="W762" s="101">
        <v>5.3647746333950002E-8</v>
      </c>
    </row>
    <row r="763" spans="2:23" x14ac:dyDescent="0.35">
      <c r="B763" s="55" t="s">
        <v>112</v>
      </c>
      <c r="C763" s="76" t="s">
        <v>135</v>
      </c>
      <c r="D763" s="55" t="s">
        <v>64</v>
      </c>
      <c r="E763" s="55" t="s">
        <v>174</v>
      </c>
      <c r="F763" s="70">
        <v>222.62</v>
      </c>
      <c r="G763" s="77">
        <v>53704</v>
      </c>
      <c r="H763" s="77">
        <v>222.97</v>
      </c>
      <c r="I763" s="77">
        <v>1</v>
      </c>
      <c r="J763" s="77">
        <v>7.1040788860438404</v>
      </c>
      <c r="K763" s="77">
        <v>2.1095597590397898E-3</v>
      </c>
      <c r="L763" s="77">
        <v>7.1040797645688896</v>
      </c>
      <c r="M763" s="77">
        <v>2.10956028079673E-3</v>
      </c>
      <c r="N763" s="77">
        <v>-8.7852504992999999E-7</v>
      </c>
      <c r="O763" s="77">
        <v>-5.2175693400000002E-10</v>
      </c>
      <c r="P763" s="77">
        <v>0</v>
      </c>
      <c r="Q763" s="77">
        <v>0</v>
      </c>
      <c r="R763" s="77">
        <v>0</v>
      </c>
      <c r="S763" s="77">
        <v>0</v>
      </c>
      <c r="T763" s="77" t="s">
        <v>151</v>
      </c>
      <c r="U763" s="105">
        <v>1.91238931428E-7</v>
      </c>
      <c r="V763" s="105">
        <v>0</v>
      </c>
      <c r="W763" s="101">
        <v>1.9121969423212E-7</v>
      </c>
    </row>
    <row r="764" spans="2:23" x14ac:dyDescent="0.35">
      <c r="B764" s="55" t="s">
        <v>112</v>
      </c>
      <c r="C764" s="76" t="s">
        <v>135</v>
      </c>
      <c r="D764" s="55" t="s">
        <v>64</v>
      </c>
      <c r="E764" s="55" t="s">
        <v>174</v>
      </c>
      <c r="F764" s="70">
        <v>222.62</v>
      </c>
      <c r="G764" s="77">
        <v>58004</v>
      </c>
      <c r="H764" s="77">
        <v>218.5</v>
      </c>
      <c r="I764" s="77">
        <v>1</v>
      </c>
      <c r="J764" s="77">
        <v>-57.5363213857703</v>
      </c>
      <c r="K764" s="77">
        <v>0.70114870940888896</v>
      </c>
      <c r="L764" s="77">
        <v>-57.5363203474624</v>
      </c>
      <c r="M764" s="77">
        <v>0.70114868410284803</v>
      </c>
      <c r="N764" s="77">
        <v>-1.0383079174230001E-6</v>
      </c>
      <c r="O764" s="77">
        <v>2.530604077E-8</v>
      </c>
      <c r="P764" s="77">
        <v>0</v>
      </c>
      <c r="Q764" s="77">
        <v>0</v>
      </c>
      <c r="R764" s="77">
        <v>0</v>
      </c>
      <c r="S764" s="77">
        <v>0</v>
      </c>
      <c r="T764" s="77" t="s">
        <v>151</v>
      </c>
      <c r="U764" s="105">
        <v>1.3036717324139999E-6</v>
      </c>
      <c r="V764" s="105">
        <v>0</v>
      </c>
      <c r="W764" s="101">
        <v>1.3035405928584299E-6</v>
      </c>
    </row>
    <row r="765" spans="2:23" x14ac:dyDescent="0.35">
      <c r="B765" s="55" t="s">
        <v>112</v>
      </c>
      <c r="C765" s="76" t="s">
        <v>135</v>
      </c>
      <c r="D765" s="55" t="s">
        <v>64</v>
      </c>
      <c r="E765" s="55" t="s">
        <v>175</v>
      </c>
      <c r="F765" s="70">
        <v>220.58</v>
      </c>
      <c r="G765" s="77">
        <v>53050</v>
      </c>
      <c r="H765" s="77">
        <v>222.43</v>
      </c>
      <c r="I765" s="77">
        <v>1</v>
      </c>
      <c r="J765" s="77">
        <v>175.69304030169999</v>
      </c>
      <c r="K765" s="77">
        <v>0.74391987029195705</v>
      </c>
      <c r="L765" s="77">
        <v>175.69304409100101</v>
      </c>
      <c r="M765" s="77">
        <v>0.74391990238129702</v>
      </c>
      <c r="N765" s="77">
        <v>-3.789301650237E-6</v>
      </c>
      <c r="O765" s="77">
        <v>-3.2089339605999997E-8</v>
      </c>
      <c r="P765" s="77">
        <v>0</v>
      </c>
      <c r="Q765" s="77">
        <v>0</v>
      </c>
      <c r="R765" s="77">
        <v>0</v>
      </c>
      <c r="S765" s="77">
        <v>0</v>
      </c>
      <c r="T765" s="77" t="s">
        <v>150</v>
      </c>
      <c r="U765" s="105">
        <v>-9.7741116414000004E-8</v>
      </c>
      <c r="V765" s="105">
        <v>0</v>
      </c>
      <c r="W765" s="101">
        <v>-9.7750948434019996E-8</v>
      </c>
    </row>
    <row r="766" spans="2:23" x14ac:dyDescent="0.35">
      <c r="B766" s="55" t="s">
        <v>112</v>
      </c>
      <c r="C766" s="76" t="s">
        <v>135</v>
      </c>
      <c r="D766" s="55" t="s">
        <v>64</v>
      </c>
      <c r="E766" s="55" t="s">
        <v>175</v>
      </c>
      <c r="F766" s="70">
        <v>220.58</v>
      </c>
      <c r="G766" s="77">
        <v>53204</v>
      </c>
      <c r="H766" s="77">
        <v>221.75</v>
      </c>
      <c r="I766" s="77">
        <v>1</v>
      </c>
      <c r="J766" s="77">
        <v>26.2057008499639</v>
      </c>
      <c r="K766" s="77">
        <v>0</v>
      </c>
      <c r="L766" s="77">
        <v>26.205701358914499</v>
      </c>
      <c r="M766" s="77">
        <v>0</v>
      </c>
      <c r="N766" s="77">
        <v>-5.08950592781E-7</v>
      </c>
      <c r="O766" s="77">
        <v>0</v>
      </c>
      <c r="P766" s="77">
        <v>0</v>
      </c>
      <c r="Q766" s="77">
        <v>0</v>
      </c>
      <c r="R766" s="77">
        <v>0</v>
      </c>
      <c r="S766" s="77">
        <v>0</v>
      </c>
      <c r="T766" s="77" t="s">
        <v>151</v>
      </c>
      <c r="U766" s="105">
        <v>5.9547219355399998E-7</v>
      </c>
      <c r="V766" s="105">
        <v>0</v>
      </c>
      <c r="W766" s="101">
        <v>5.9541229353709E-7</v>
      </c>
    </row>
    <row r="767" spans="2:23" x14ac:dyDescent="0.35">
      <c r="B767" s="55" t="s">
        <v>112</v>
      </c>
      <c r="C767" s="76" t="s">
        <v>135</v>
      </c>
      <c r="D767" s="55" t="s">
        <v>64</v>
      </c>
      <c r="E767" s="55" t="s">
        <v>175</v>
      </c>
      <c r="F767" s="70">
        <v>220.58</v>
      </c>
      <c r="G767" s="77">
        <v>53204</v>
      </c>
      <c r="H767" s="77">
        <v>221.75</v>
      </c>
      <c r="I767" s="77">
        <v>2</v>
      </c>
      <c r="J767" s="77">
        <v>26.2057008499639</v>
      </c>
      <c r="K767" s="77">
        <v>0</v>
      </c>
      <c r="L767" s="77">
        <v>26.205701358914499</v>
      </c>
      <c r="M767" s="77">
        <v>0</v>
      </c>
      <c r="N767" s="77">
        <v>-5.08950592781E-7</v>
      </c>
      <c r="O767" s="77">
        <v>0</v>
      </c>
      <c r="P767" s="77">
        <v>0</v>
      </c>
      <c r="Q767" s="77">
        <v>0</v>
      </c>
      <c r="R767" s="77">
        <v>0</v>
      </c>
      <c r="S767" s="77">
        <v>0</v>
      </c>
      <c r="T767" s="77" t="s">
        <v>151</v>
      </c>
      <c r="U767" s="105">
        <v>5.9547219355399998E-7</v>
      </c>
      <c r="V767" s="105">
        <v>0</v>
      </c>
      <c r="W767" s="101">
        <v>5.9541229353709E-7</v>
      </c>
    </row>
    <row r="768" spans="2:23" x14ac:dyDescent="0.35">
      <c r="B768" s="55" t="s">
        <v>112</v>
      </c>
      <c r="C768" s="76" t="s">
        <v>135</v>
      </c>
      <c r="D768" s="55" t="s">
        <v>64</v>
      </c>
      <c r="E768" s="55" t="s">
        <v>176</v>
      </c>
      <c r="F768" s="70">
        <v>221.75</v>
      </c>
      <c r="G768" s="77">
        <v>53254</v>
      </c>
      <c r="H768" s="77">
        <v>223.02</v>
      </c>
      <c r="I768" s="77">
        <v>1</v>
      </c>
      <c r="J768" s="77">
        <v>26.9443977785883</v>
      </c>
      <c r="K768" s="77">
        <v>7.6520460251993494E-2</v>
      </c>
      <c r="L768" s="77">
        <v>26.944397788785601</v>
      </c>
      <c r="M768" s="77">
        <v>7.6520460309912899E-2</v>
      </c>
      <c r="N768" s="77">
        <v>-1.0197298561E-8</v>
      </c>
      <c r="O768" s="77">
        <v>-5.7919424000000002E-11</v>
      </c>
      <c r="P768" s="77">
        <v>0</v>
      </c>
      <c r="Q768" s="77">
        <v>0</v>
      </c>
      <c r="R768" s="77">
        <v>0</v>
      </c>
      <c r="S768" s="77">
        <v>0</v>
      </c>
      <c r="T768" s="77" t="s">
        <v>151</v>
      </c>
      <c r="U768" s="105">
        <v>7.0157963E-11</v>
      </c>
      <c r="V768" s="105">
        <v>0</v>
      </c>
      <c r="W768" s="101">
        <v>7.0150905640000003E-11</v>
      </c>
    </row>
    <row r="769" spans="2:23" x14ac:dyDescent="0.35">
      <c r="B769" s="55" t="s">
        <v>112</v>
      </c>
      <c r="C769" s="76" t="s">
        <v>135</v>
      </c>
      <c r="D769" s="55" t="s">
        <v>64</v>
      </c>
      <c r="E769" s="55" t="s">
        <v>176</v>
      </c>
      <c r="F769" s="70">
        <v>221.75</v>
      </c>
      <c r="G769" s="77">
        <v>53304</v>
      </c>
      <c r="H769" s="77">
        <v>223.8</v>
      </c>
      <c r="I769" s="77">
        <v>1</v>
      </c>
      <c r="J769" s="77">
        <v>36.039306045026201</v>
      </c>
      <c r="K769" s="77">
        <v>0.14468983803506599</v>
      </c>
      <c r="L769" s="77">
        <v>36.039306205380697</v>
      </c>
      <c r="M769" s="77">
        <v>0.14468983932264301</v>
      </c>
      <c r="N769" s="77">
        <v>-1.6035457961499999E-7</v>
      </c>
      <c r="O769" s="77">
        <v>-1.2875762960000001E-9</v>
      </c>
      <c r="P769" s="77">
        <v>0</v>
      </c>
      <c r="Q769" s="77">
        <v>0</v>
      </c>
      <c r="R769" s="77">
        <v>0</v>
      </c>
      <c r="S769" s="77">
        <v>0</v>
      </c>
      <c r="T769" s="77" t="s">
        <v>151</v>
      </c>
      <c r="U769" s="105">
        <v>4.1887078962000003E-8</v>
      </c>
      <c r="V769" s="105">
        <v>0</v>
      </c>
      <c r="W769" s="101">
        <v>4.1882865437399997E-8</v>
      </c>
    </row>
    <row r="770" spans="2:23" x14ac:dyDescent="0.35">
      <c r="B770" s="55" t="s">
        <v>112</v>
      </c>
      <c r="C770" s="76" t="s">
        <v>135</v>
      </c>
      <c r="D770" s="55" t="s">
        <v>64</v>
      </c>
      <c r="E770" s="55" t="s">
        <v>176</v>
      </c>
      <c r="F770" s="70">
        <v>221.75</v>
      </c>
      <c r="G770" s="77">
        <v>54104</v>
      </c>
      <c r="H770" s="77">
        <v>222.83</v>
      </c>
      <c r="I770" s="77">
        <v>1</v>
      </c>
      <c r="J770" s="77">
        <v>24.625476117651999</v>
      </c>
      <c r="K770" s="77">
        <v>5.9913710513279601E-2</v>
      </c>
      <c r="L770" s="77">
        <v>24.625476137191299</v>
      </c>
      <c r="M770" s="77">
        <v>5.99137106083577E-2</v>
      </c>
      <c r="N770" s="77">
        <v>-1.9539292405999999E-8</v>
      </c>
      <c r="O770" s="77">
        <v>-9.507808E-11</v>
      </c>
      <c r="P770" s="77">
        <v>0</v>
      </c>
      <c r="Q770" s="77">
        <v>0</v>
      </c>
      <c r="R770" s="77">
        <v>0</v>
      </c>
      <c r="S770" s="77">
        <v>0</v>
      </c>
      <c r="T770" s="77" t="s">
        <v>151</v>
      </c>
      <c r="U770" s="105">
        <v>-3.2470499000000002E-11</v>
      </c>
      <c r="V770" s="105">
        <v>0</v>
      </c>
      <c r="W770" s="101">
        <v>-3.2473765289999998E-11</v>
      </c>
    </row>
    <row r="771" spans="2:23" x14ac:dyDescent="0.35">
      <c r="B771" s="55" t="s">
        <v>112</v>
      </c>
      <c r="C771" s="76" t="s">
        <v>135</v>
      </c>
      <c r="D771" s="55" t="s">
        <v>64</v>
      </c>
      <c r="E771" s="55" t="s">
        <v>177</v>
      </c>
      <c r="F771" s="70">
        <v>223.02</v>
      </c>
      <c r="G771" s="77">
        <v>54104</v>
      </c>
      <c r="H771" s="77">
        <v>222.83</v>
      </c>
      <c r="I771" s="77">
        <v>1</v>
      </c>
      <c r="J771" s="77">
        <v>-5.0756908550696904</v>
      </c>
      <c r="K771" s="77">
        <v>2.2568070586864602E-3</v>
      </c>
      <c r="L771" s="77">
        <v>-5.07569084489693</v>
      </c>
      <c r="M771" s="77">
        <v>2.2568070496402099E-3</v>
      </c>
      <c r="N771" s="77">
        <v>-1.0172766796000001E-8</v>
      </c>
      <c r="O771" s="77">
        <v>9.0462449999999993E-12</v>
      </c>
      <c r="P771" s="77">
        <v>0</v>
      </c>
      <c r="Q771" s="77">
        <v>0</v>
      </c>
      <c r="R771" s="77">
        <v>0</v>
      </c>
      <c r="S771" s="77">
        <v>0</v>
      </c>
      <c r="T771" s="77" t="s">
        <v>151</v>
      </c>
      <c r="U771" s="105">
        <v>8.380858E-11</v>
      </c>
      <c r="V771" s="105">
        <v>0</v>
      </c>
      <c r="W771" s="101">
        <v>8.3800149490000003E-11</v>
      </c>
    </row>
    <row r="772" spans="2:23" x14ac:dyDescent="0.35">
      <c r="B772" s="55" t="s">
        <v>112</v>
      </c>
      <c r="C772" s="76" t="s">
        <v>135</v>
      </c>
      <c r="D772" s="55" t="s">
        <v>64</v>
      </c>
      <c r="E772" s="55" t="s">
        <v>178</v>
      </c>
      <c r="F772" s="70">
        <v>223.53</v>
      </c>
      <c r="G772" s="77">
        <v>53404</v>
      </c>
      <c r="H772" s="77">
        <v>224.14</v>
      </c>
      <c r="I772" s="77">
        <v>1</v>
      </c>
      <c r="J772" s="77">
        <v>6.3057867349959098</v>
      </c>
      <c r="K772" s="77">
        <v>3.8649583849527402E-3</v>
      </c>
      <c r="L772" s="77">
        <v>6.3057875904896301</v>
      </c>
      <c r="M772" s="77">
        <v>3.8649594336554499E-3</v>
      </c>
      <c r="N772" s="77">
        <v>-8.5549371614500005E-7</v>
      </c>
      <c r="O772" s="77">
        <v>-1.0487027149999999E-9</v>
      </c>
      <c r="P772" s="77">
        <v>0</v>
      </c>
      <c r="Q772" s="77">
        <v>0</v>
      </c>
      <c r="R772" s="77">
        <v>0</v>
      </c>
      <c r="S772" s="77">
        <v>0</v>
      </c>
      <c r="T772" s="77" t="s">
        <v>151</v>
      </c>
      <c r="U772" s="105">
        <v>2.8711479470299998E-7</v>
      </c>
      <c r="V772" s="105">
        <v>0</v>
      </c>
      <c r="W772" s="101">
        <v>2.8708591311752001E-7</v>
      </c>
    </row>
    <row r="773" spans="2:23" x14ac:dyDescent="0.35">
      <c r="B773" s="55" t="s">
        <v>112</v>
      </c>
      <c r="C773" s="76" t="s">
        <v>135</v>
      </c>
      <c r="D773" s="55" t="s">
        <v>64</v>
      </c>
      <c r="E773" s="55" t="s">
        <v>179</v>
      </c>
      <c r="F773" s="70">
        <v>224.14</v>
      </c>
      <c r="G773" s="77">
        <v>53854</v>
      </c>
      <c r="H773" s="77">
        <v>220.12</v>
      </c>
      <c r="I773" s="77">
        <v>1</v>
      </c>
      <c r="J773" s="77">
        <v>-53.584485839663799</v>
      </c>
      <c r="K773" s="77">
        <v>0.56688019093488395</v>
      </c>
      <c r="L773" s="77">
        <v>-53.584484975553202</v>
      </c>
      <c r="M773" s="77">
        <v>0.56688017265171198</v>
      </c>
      <c r="N773" s="77">
        <v>-8.6411060529200005E-7</v>
      </c>
      <c r="O773" s="77">
        <v>1.8283171851E-8</v>
      </c>
      <c r="P773" s="77">
        <v>0</v>
      </c>
      <c r="Q773" s="77">
        <v>0</v>
      </c>
      <c r="R773" s="77">
        <v>0</v>
      </c>
      <c r="S773" s="77">
        <v>0</v>
      </c>
      <c r="T773" s="77" t="s">
        <v>151</v>
      </c>
      <c r="U773" s="105">
        <v>5.8751633009700003E-7</v>
      </c>
      <c r="V773" s="105">
        <v>0</v>
      </c>
      <c r="W773" s="101">
        <v>5.8745723038002001E-7</v>
      </c>
    </row>
    <row r="774" spans="2:23" x14ac:dyDescent="0.35">
      <c r="B774" s="55" t="s">
        <v>112</v>
      </c>
      <c r="C774" s="76" t="s">
        <v>135</v>
      </c>
      <c r="D774" s="55" t="s">
        <v>64</v>
      </c>
      <c r="E774" s="55" t="s">
        <v>180</v>
      </c>
      <c r="F774" s="70">
        <v>224.13</v>
      </c>
      <c r="G774" s="77">
        <v>53754</v>
      </c>
      <c r="H774" s="77">
        <v>220.84</v>
      </c>
      <c r="I774" s="77">
        <v>1</v>
      </c>
      <c r="J774" s="77">
        <v>-47.139992451124897</v>
      </c>
      <c r="K774" s="77">
        <v>0.36043741568098098</v>
      </c>
      <c r="L774" s="77">
        <v>-47.139991534183501</v>
      </c>
      <c r="M774" s="77">
        <v>0.36043740165891702</v>
      </c>
      <c r="N774" s="77">
        <v>-9.16941422791E-7</v>
      </c>
      <c r="O774" s="77">
        <v>1.4022063935000001E-8</v>
      </c>
      <c r="P774" s="77">
        <v>0</v>
      </c>
      <c r="Q774" s="77">
        <v>0</v>
      </c>
      <c r="R774" s="77">
        <v>0</v>
      </c>
      <c r="S774" s="77">
        <v>0</v>
      </c>
      <c r="T774" s="77" t="s">
        <v>151</v>
      </c>
      <c r="U774" s="105">
        <v>1.0296161366800001E-7</v>
      </c>
      <c r="V774" s="105">
        <v>0</v>
      </c>
      <c r="W774" s="101">
        <v>1.0295125650529E-7</v>
      </c>
    </row>
    <row r="775" spans="2:23" x14ac:dyDescent="0.35">
      <c r="B775" s="55" t="s">
        <v>112</v>
      </c>
      <c r="C775" s="76" t="s">
        <v>135</v>
      </c>
      <c r="D775" s="55" t="s">
        <v>64</v>
      </c>
      <c r="E775" s="55" t="s">
        <v>181</v>
      </c>
      <c r="F775" s="70">
        <v>222.49</v>
      </c>
      <c r="G775" s="77">
        <v>54050</v>
      </c>
      <c r="H775" s="77">
        <v>222.26</v>
      </c>
      <c r="I775" s="77">
        <v>1</v>
      </c>
      <c r="J775" s="77">
        <v>-0.33474940973383799</v>
      </c>
      <c r="K775" s="77">
        <v>1.6248289260989999E-6</v>
      </c>
      <c r="L775" s="77">
        <v>-0.33474510650579098</v>
      </c>
      <c r="M775" s="77">
        <v>1.6247871517790001E-6</v>
      </c>
      <c r="N775" s="77">
        <v>-4.3032280467280003E-6</v>
      </c>
      <c r="O775" s="77">
        <v>4.1774320000000001E-11</v>
      </c>
      <c r="P775" s="77">
        <v>0</v>
      </c>
      <c r="Q775" s="77">
        <v>0</v>
      </c>
      <c r="R775" s="77">
        <v>0</v>
      </c>
      <c r="S775" s="77">
        <v>0</v>
      </c>
      <c r="T775" s="77" t="s">
        <v>150</v>
      </c>
      <c r="U775" s="105">
        <v>-9.8045288635900005E-7</v>
      </c>
      <c r="V775" s="105">
        <v>0</v>
      </c>
      <c r="W775" s="101">
        <v>-9.8055151253349995E-7</v>
      </c>
    </row>
    <row r="776" spans="2:23" x14ac:dyDescent="0.35">
      <c r="B776" s="55" t="s">
        <v>112</v>
      </c>
      <c r="C776" s="76" t="s">
        <v>135</v>
      </c>
      <c r="D776" s="55" t="s">
        <v>64</v>
      </c>
      <c r="E776" s="55" t="s">
        <v>181</v>
      </c>
      <c r="F776" s="70">
        <v>222.49</v>
      </c>
      <c r="G776" s="77">
        <v>54850</v>
      </c>
      <c r="H776" s="77">
        <v>222.52</v>
      </c>
      <c r="I776" s="77">
        <v>1</v>
      </c>
      <c r="J776" s="77">
        <v>-6.5166960996662899</v>
      </c>
      <c r="K776" s="77">
        <v>1.10839726224609E-3</v>
      </c>
      <c r="L776" s="77">
        <v>-6.5166970939861599</v>
      </c>
      <c r="M776" s="77">
        <v>1.1083976004854399E-3</v>
      </c>
      <c r="N776" s="77">
        <v>9.943198722720001E-7</v>
      </c>
      <c r="O776" s="77">
        <v>-3.38239344E-10</v>
      </c>
      <c r="P776" s="77">
        <v>0</v>
      </c>
      <c r="Q776" s="77">
        <v>0</v>
      </c>
      <c r="R776" s="77">
        <v>0</v>
      </c>
      <c r="S776" s="77">
        <v>0</v>
      </c>
      <c r="T776" s="77" t="s">
        <v>151</v>
      </c>
      <c r="U776" s="105">
        <v>-1.0508954149500001E-7</v>
      </c>
      <c r="V776" s="105">
        <v>0</v>
      </c>
      <c r="W776" s="101">
        <v>-1.0510011271122001E-7</v>
      </c>
    </row>
    <row r="777" spans="2:23" x14ac:dyDescent="0.35">
      <c r="B777" s="55" t="s">
        <v>112</v>
      </c>
      <c r="C777" s="76" t="s">
        <v>135</v>
      </c>
      <c r="D777" s="55" t="s">
        <v>64</v>
      </c>
      <c r="E777" s="55" t="s">
        <v>182</v>
      </c>
      <c r="F777" s="70">
        <v>223.95</v>
      </c>
      <c r="G777" s="77">
        <v>53654</v>
      </c>
      <c r="H777" s="77">
        <v>223.31</v>
      </c>
      <c r="I777" s="77">
        <v>1</v>
      </c>
      <c r="J777" s="77">
        <v>-42.336194327815797</v>
      </c>
      <c r="K777" s="77">
        <v>7.0439486661389605E-2</v>
      </c>
      <c r="L777" s="77">
        <v>-42.336193964008999</v>
      </c>
      <c r="M777" s="77">
        <v>7.0439485450777106E-2</v>
      </c>
      <c r="N777" s="77">
        <v>-3.6380677359599998E-7</v>
      </c>
      <c r="O777" s="77">
        <v>1.2106124590000001E-9</v>
      </c>
      <c r="P777" s="77">
        <v>0</v>
      </c>
      <c r="Q777" s="77">
        <v>0</v>
      </c>
      <c r="R777" s="77">
        <v>0</v>
      </c>
      <c r="S777" s="77">
        <v>0</v>
      </c>
      <c r="T777" s="77" t="s">
        <v>151</v>
      </c>
      <c r="U777" s="105">
        <v>3.7892929060999999E-8</v>
      </c>
      <c r="V777" s="105">
        <v>0</v>
      </c>
      <c r="W777" s="101">
        <v>3.7889117317789997E-8</v>
      </c>
    </row>
    <row r="778" spans="2:23" x14ac:dyDescent="0.35">
      <c r="B778" s="55" t="s">
        <v>112</v>
      </c>
      <c r="C778" s="76" t="s">
        <v>135</v>
      </c>
      <c r="D778" s="55" t="s">
        <v>64</v>
      </c>
      <c r="E778" s="55" t="s">
        <v>183</v>
      </c>
      <c r="F778" s="70">
        <v>222.97</v>
      </c>
      <c r="G778" s="77">
        <v>58004</v>
      </c>
      <c r="H778" s="77">
        <v>218.5</v>
      </c>
      <c r="I778" s="77">
        <v>1</v>
      </c>
      <c r="J778" s="77">
        <v>-60.603253224601197</v>
      </c>
      <c r="K778" s="77">
        <v>0.756954661519598</v>
      </c>
      <c r="L778" s="77">
        <v>-60.603252335228703</v>
      </c>
      <c r="M778" s="77">
        <v>0.75695463930248597</v>
      </c>
      <c r="N778" s="77">
        <v>-8.8937244235899998E-7</v>
      </c>
      <c r="O778" s="77">
        <v>2.2217111223999999E-8</v>
      </c>
      <c r="P778" s="77">
        <v>0</v>
      </c>
      <c r="Q778" s="77">
        <v>0</v>
      </c>
      <c r="R778" s="77">
        <v>0</v>
      </c>
      <c r="S778" s="77">
        <v>0</v>
      </c>
      <c r="T778" s="77" t="s">
        <v>151</v>
      </c>
      <c r="U778" s="105">
        <v>9.2859922861099996E-7</v>
      </c>
      <c r="V778" s="105">
        <v>0</v>
      </c>
      <c r="W778" s="101">
        <v>9.2850581852384998E-7</v>
      </c>
    </row>
    <row r="779" spans="2:23" x14ac:dyDescent="0.35">
      <c r="B779" s="55" t="s">
        <v>112</v>
      </c>
      <c r="C779" s="76" t="s">
        <v>135</v>
      </c>
      <c r="D779" s="55" t="s">
        <v>64</v>
      </c>
      <c r="E779" s="55" t="s">
        <v>184</v>
      </c>
      <c r="F779" s="70">
        <v>220.84</v>
      </c>
      <c r="G779" s="77">
        <v>53854</v>
      </c>
      <c r="H779" s="77">
        <v>220.12</v>
      </c>
      <c r="I779" s="77">
        <v>1</v>
      </c>
      <c r="J779" s="77">
        <v>-42.030277418390703</v>
      </c>
      <c r="K779" s="77">
        <v>8.7443938883410594E-2</v>
      </c>
      <c r="L779" s="77">
        <v>-42.030276893358099</v>
      </c>
      <c r="M779" s="77">
        <v>8.7443936698751196E-2</v>
      </c>
      <c r="N779" s="77">
        <v>-5.2503260628000004E-7</v>
      </c>
      <c r="O779" s="77">
        <v>2.1846593329999999E-9</v>
      </c>
      <c r="P779" s="77">
        <v>0</v>
      </c>
      <c r="Q779" s="77">
        <v>0</v>
      </c>
      <c r="R779" s="77">
        <v>0</v>
      </c>
      <c r="S779" s="77">
        <v>0</v>
      </c>
      <c r="T779" s="77" t="s">
        <v>150</v>
      </c>
      <c r="U779" s="105">
        <v>1.03650213169E-7</v>
      </c>
      <c r="V779" s="105">
        <v>0</v>
      </c>
      <c r="W779" s="101">
        <v>1.0363978673835999E-7</v>
      </c>
    </row>
    <row r="780" spans="2:23" x14ac:dyDescent="0.35">
      <c r="B780" s="55" t="s">
        <v>112</v>
      </c>
      <c r="C780" s="76" t="s">
        <v>135</v>
      </c>
      <c r="D780" s="55" t="s">
        <v>64</v>
      </c>
      <c r="E780" s="55" t="s">
        <v>184</v>
      </c>
      <c r="F780" s="70">
        <v>220.84</v>
      </c>
      <c r="G780" s="77">
        <v>58104</v>
      </c>
      <c r="H780" s="77">
        <v>216.99</v>
      </c>
      <c r="I780" s="77">
        <v>1</v>
      </c>
      <c r="J780" s="77">
        <v>-56.313346309990898</v>
      </c>
      <c r="K780" s="77">
        <v>0.407181177685559</v>
      </c>
      <c r="L780" s="77">
        <v>-56.313345994755601</v>
      </c>
      <c r="M780" s="77">
        <v>0.40718117312685698</v>
      </c>
      <c r="N780" s="77">
        <v>-3.1523530452699999E-7</v>
      </c>
      <c r="O780" s="77">
        <v>4.5587020269999997E-9</v>
      </c>
      <c r="P780" s="77">
        <v>0</v>
      </c>
      <c r="Q780" s="77">
        <v>0</v>
      </c>
      <c r="R780" s="77">
        <v>0</v>
      </c>
      <c r="S780" s="77">
        <v>0</v>
      </c>
      <c r="T780" s="77" t="s">
        <v>151</v>
      </c>
      <c r="U780" s="105">
        <v>-2.1568766819100001E-7</v>
      </c>
      <c r="V780" s="105">
        <v>0</v>
      </c>
      <c r="W780" s="101">
        <v>-2.1570936474562001E-7</v>
      </c>
    </row>
    <row r="781" spans="2:23" x14ac:dyDescent="0.35">
      <c r="B781" s="55" t="s">
        <v>112</v>
      </c>
      <c r="C781" s="76" t="s">
        <v>135</v>
      </c>
      <c r="D781" s="55" t="s">
        <v>64</v>
      </c>
      <c r="E781" s="55" t="s">
        <v>185</v>
      </c>
      <c r="F781" s="70">
        <v>221.74</v>
      </c>
      <c r="G781" s="77">
        <v>54050</v>
      </c>
      <c r="H781" s="77">
        <v>222.26</v>
      </c>
      <c r="I781" s="77">
        <v>1</v>
      </c>
      <c r="J781" s="77">
        <v>33.249972055721898</v>
      </c>
      <c r="K781" s="77">
        <v>1.95684233582013E-2</v>
      </c>
      <c r="L781" s="77">
        <v>33.249967126525597</v>
      </c>
      <c r="M781" s="77">
        <v>1.9568417556296101E-2</v>
      </c>
      <c r="N781" s="77">
        <v>4.9291963066799999E-6</v>
      </c>
      <c r="O781" s="77">
        <v>5.8019052070000002E-9</v>
      </c>
      <c r="P781" s="77">
        <v>0</v>
      </c>
      <c r="Q781" s="77">
        <v>0</v>
      </c>
      <c r="R781" s="77">
        <v>0</v>
      </c>
      <c r="S781" s="77">
        <v>0</v>
      </c>
      <c r="T781" s="77" t="s">
        <v>150</v>
      </c>
      <c r="U781" s="105">
        <v>-1.275159123441E-6</v>
      </c>
      <c r="V781" s="105">
        <v>0</v>
      </c>
      <c r="W781" s="101">
        <v>-1.2752873948429E-6</v>
      </c>
    </row>
    <row r="782" spans="2:23" x14ac:dyDescent="0.35">
      <c r="B782" s="55" t="s">
        <v>112</v>
      </c>
      <c r="C782" s="76" t="s">
        <v>135</v>
      </c>
      <c r="D782" s="55" t="s">
        <v>64</v>
      </c>
      <c r="E782" s="55" t="s">
        <v>185</v>
      </c>
      <c r="F782" s="70">
        <v>221.74</v>
      </c>
      <c r="G782" s="77">
        <v>56000</v>
      </c>
      <c r="H782" s="77">
        <v>224.2</v>
      </c>
      <c r="I782" s="77">
        <v>1</v>
      </c>
      <c r="J782" s="77">
        <v>56.260702615259703</v>
      </c>
      <c r="K782" s="77">
        <v>0.30703086589998102</v>
      </c>
      <c r="L782" s="77">
        <v>56.260705741042599</v>
      </c>
      <c r="M782" s="77">
        <v>0.30703090001657801</v>
      </c>
      <c r="N782" s="77">
        <v>-3.1257829324889999E-6</v>
      </c>
      <c r="O782" s="77">
        <v>-3.4116597264000001E-8</v>
      </c>
      <c r="P782" s="77">
        <v>0</v>
      </c>
      <c r="Q782" s="77">
        <v>0</v>
      </c>
      <c r="R782" s="77">
        <v>0</v>
      </c>
      <c r="S782" s="77">
        <v>0</v>
      </c>
      <c r="T782" s="77" t="s">
        <v>150</v>
      </c>
      <c r="U782" s="105">
        <v>8.2448321907000006E-8</v>
      </c>
      <c r="V782" s="105">
        <v>0</v>
      </c>
      <c r="W782" s="101">
        <v>8.244002822691E-8</v>
      </c>
    </row>
    <row r="783" spans="2:23" x14ac:dyDescent="0.35">
      <c r="B783" s="55" t="s">
        <v>112</v>
      </c>
      <c r="C783" s="76" t="s">
        <v>135</v>
      </c>
      <c r="D783" s="55" t="s">
        <v>64</v>
      </c>
      <c r="E783" s="55" t="s">
        <v>185</v>
      </c>
      <c r="F783" s="70">
        <v>221.74</v>
      </c>
      <c r="G783" s="77">
        <v>58450</v>
      </c>
      <c r="H783" s="77">
        <v>221.5</v>
      </c>
      <c r="I783" s="77">
        <v>1</v>
      </c>
      <c r="J783" s="77">
        <v>-56.480502473168997</v>
      </c>
      <c r="K783" s="77">
        <v>8.1601406343121699E-2</v>
      </c>
      <c r="L783" s="77">
        <v>-56.480499681319102</v>
      </c>
      <c r="M783" s="77">
        <v>8.1601398275953099E-2</v>
      </c>
      <c r="N783" s="77">
        <v>-2.7918498402000002E-6</v>
      </c>
      <c r="O783" s="77">
        <v>8.0671685909999998E-9</v>
      </c>
      <c r="P783" s="77">
        <v>0</v>
      </c>
      <c r="Q783" s="77">
        <v>0</v>
      </c>
      <c r="R783" s="77">
        <v>0</v>
      </c>
      <c r="S783" s="77">
        <v>0</v>
      </c>
      <c r="T783" s="77" t="s">
        <v>150</v>
      </c>
      <c r="U783" s="105">
        <v>1.1178019415180001E-6</v>
      </c>
      <c r="V783" s="105">
        <v>0</v>
      </c>
      <c r="W783" s="101">
        <v>1.1176894990632101E-6</v>
      </c>
    </row>
    <row r="784" spans="2:23" x14ac:dyDescent="0.35">
      <c r="B784" s="55" t="s">
        <v>112</v>
      </c>
      <c r="C784" s="76" t="s">
        <v>135</v>
      </c>
      <c r="D784" s="55" t="s">
        <v>64</v>
      </c>
      <c r="E784" s="55" t="s">
        <v>186</v>
      </c>
      <c r="F784" s="70">
        <v>220.12</v>
      </c>
      <c r="G784" s="77">
        <v>53850</v>
      </c>
      <c r="H784" s="77">
        <v>221.74</v>
      </c>
      <c r="I784" s="77">
        <v>1</v>
      </c>
      <c r="J784" s="77">
        <v>10.0315430955647</v>
      </c>
      <c r="K784" s="77">
        <v>0</v>
      </c>
      <c r="L784" s="77">
        <v>10.031543396973101</v>
      </c>
      <c r="M784" s="77">
        <v>0</v>
      </c>
      <c r="N784" s="77">
        <v>-3.0140843432199998E-7</v>
      </c>
      <c r="O784" s="77">
        <v>0</v>
      </c>
      <c r="P784" s="77">
        <v>0</v>
      </c>
      <c r="Q784" s="77">
        <v>0</v>
      </c>
      <c r="R784" s="77">
        <v>0</v>
      </c>
      <c r="S784" s="77">
        <v>0</v>
      </c>
      <c r="T784" s="77" t="s">
        <v>150</v>
      </c>
      <c r="U784" s="105">
        <v>4.88281663602E-7</v>
      </c>
      <c r="V784" s="105">
        <v>0</v>
      </c>
      <c r="W784" s="101">
        <v>4.8823254614491997E-7</v>
      </c>
    </row>
    <row r="785" spans="2:23" x14ac:dyDescent="0.35">
      <c r="B785" s="55" t="s">
        <v>112</v>
      </c>
      <c r="C785" s="76" t="s">
        <v>135</v>
      </c>
      <c r="D785" s="55" t="s">
        <v>64</v>
      </c>
      <c r="E785" s="55" t="s">
        <v>186</v>
      </c>
      <c r="F785" s="70">
        <v>220.12</v>
      </c>
      <c r="G785" s="77">
        <v>53850</v>
      </c>
      <c r="H785" s="77">
        <v>221.74</v>
      </c>
      <c r="I785" s="77">
        <v>2</v>
      </c>
      <c r="J785" s="77">
        <v>23.202729450047102</v>
      </c>
      <c r="K785" s="77">
        <v>0</v>
      </c>
      <c r="L785" s="77">
        <v>23.202730147198</v>
      </c>
      <c r="M785" s="77">
        <v>0</v>
      </c>
      <c r="N785" s="77">
        <v>-6.9715084261000004E-7</v>
      </c>
      <c r="O785" s="77">
        <v>0</v>
      </c>
      <c r="P785" s="77">
        <v>0</v>
      </c>
      <c r="Q785" s="77">
        <v>0</v>
      </c>
      <c r="R785" s="77">
        <v>0</v>
      </c>
      <c r="S785" s="77">
        <v>0</v>
      </c>
      <c r="T785" s="77" t="s">
        <v>150</v>
      </c>
      <c r="U785" s="105">
        <v>1.129384365028E-6</v>
      </c>
      <c r="V785" s="105">
        <v>0</v>
      </c>
      <c r="W785" s="101">
        <v>1.12927075746866E-6</v>
      </c>
    </row>
    <row r="786" spans="2:23" x14ac:dyDescent="0.35">
      <c r="B786" s="55" t="s">
        <v>112</v>
      </c>
      <c r="C786" s="76" t="s">
        <v>135</v>
      </c>
      <c r="D786" s="55" t="s">
        <v>64</v>
      </c>
      <c r="E786" s="55" t="s">
        <v>186</v>
      </c>
      <c r="F786" s="70">
        <v>220.12</v>
      </c>
      <c r="G786" s="77">
        <v>58004</v>
      </c>
      <c r="H786" s="77">
        <v>218.5</v>
      </c>
      <c r="I786" s="77">
        <v>1</v>
      </c>
      <c r="J786" s="77">
        <v>-76.236000703786999</v>
      </c>
      <c r="K786" s="77">
        <v>0.19760554531246499</v>
      </c>
      <c r="L786" s="77">
        <v>-76.236000792271497</v>
      </c>
      <c r="M786" s="77">
        <v>0.19760554577117301</v>
      </c>
      <c r="N786" s="77">
        <v>8.8484475302000005E-8</v>
      </c>
      <c r="O786" s="77">
        <v>-4.5870781100000002E-10</v>
      </c>
      <c r="P786" s="77">
        <v>0</v>
      </c>
      <c r="Q786" s="77">
        <v>0</v>
      </c>
      <c r="R786" s="77">
        <v>0</v>
      </c>
      <c r="S786" s="77">
        <v>0</v>
      </c>
      <c r="T786" s="77" t="s">
        <v>150</v>
      </c>
      <c r="U786" s="105">
        <v>4.2745639890000002E-8</v>
      </c>
      <c r="V786" s="105">
        <v>0</v>
      </c>
      <c r="W786" s="101">
        <v>4.2741340000630002E-8</v>
      </c>
    </row>
    <row r="787" spans="2:23" x14ac:dyDescent="0.35">
      <c r="B787" s="55" t="s">
        <v>112</v>
      </c>
      <c r="C787" s="76" t="s">
        <v>135</v>
      </c>
      <c r="D787" s="55" t="s">
        <v>64</v>
      </c>
      <c r="E787" s="55" t="s">
        <v>187</v>
      </c>
      <c r="F787" s="70">
        <v>222.48</v>
      </c>
      <c r="G787" s="77">
        <v>54000</v>
      </c>
      <c r="H787" s="77">
        <v>222.01</v>
      </c>
      <c r="I787" s="77">
        <v>1</v>
      </c>
      <c r="J787" s="77">
        <v>-6.2340375972998698</v>
      </c>
      <c r="K787" s="77">
        <v>2.3551114207316301E-3</v>
      </c>
      <c r="L787" s="77">
        <v>-6.2340361311316101</v>
      </c>
      <c r="M787" s="77">
        <v>2.35511031294581E-3</v>
      </c>
      <c r="N787" s="77">
        <v>-1.46616826735E-6</v>
      </c>
      <c r="O787" s="77">
        <v>1.1077858199999999E-9</v>
      </c>
      <c r="P787" s="77">
        <v>0</v>
      </c>
      <c r="Q787" s="77">
        <v>0</v>
      </c>
      <c r="R787" s="77">
        <v>0</v>
      </c>
      <c r="S787" s="77">
        <v>0</v>
      </c>
      <c r="T787" s="77" t="s">
        <v>150</v>
      </c>
      <c r="U787" s="105">
        <v>-4.42899226134E-7</v>
      </c>
      <c r="V787" s="105">
        <v>0</v>
      </c>
      <c r="W787" s="101">
        <v>-4.4294377845974001E-7</v>
      </c>
    </row>
    <row r="788" spans="2:23" x14ac:dyDescent="0.35">
      <c r="B788" s="55" t="s">
        <v>112</v>
      </c>
      <c r="C788" s="76" t="s">
        <v>135</v>
      </c>
      <c r="D788" s="55" t="s">
        <v>64</v>
      </c>
      <c r="E788" s="55" t="s">
        <v>187</v>
      </c>
      <c r="F788" s="70">
        <v>222.48</v>
      </c>
      <c r="G788" s="77">
        <v>54850</v>
      </c>
      <c r="H788" s="77">
        <v>222.52</v>
      </c>
      <c r="I788" s="77">
        <v>1</v>
      </c>
      <c r="J788" s="77">
        <v>19.7862967135658</v>
      </c>
      <c r="K788" s="77">
        <v>3.0928305473344E-3</v>
      </c>
      <c r="L788" s="77">
        <v>19.786297708210299</v>
      </c>
      <c r="M788" s="77">
        <v>3.0928308582836399E-3</v>
      </c>
      <c r="N788" s="77">
        <v>-9.9464447789200008E-7</v>
      </c>
      <c r="O788" s="77">
        <v>-3.1094923400000001E-10</v>
      </c>
      <c r="P788" s="77">
        <v>0</v>
      </c>
      <c r="Q788" s="77">
        <v>0</v>
      </c>
      <c r="R788" s="77">
        <v>0</v>
      </c>
      <c r="S788" s="77">
        <v>0</v>
      </c>
      <c r="T788" s="77" t="s">
        <v>151</v>
      </c>
      <c r="U788" s="105">
        <v>-2.9400425425000001E-8</v>
      </c>
      <c r="V788" s="105">
        <v>0</v>
      </c>
      <c r="W788" s="101">
        <v>-2.9403382886320001E-8</v>
      </c>
    </row>
    <row r="789" spans="2:23" x14ac:dyDescent="0.35">
      <c r="B789" s="55" t="s">
        <v>112</v>
      </c>
      <c r="C789" s="76" t="s">
        <v>135</v>
      </c>
      <c r="D789" s="55" t="s">
        <v>64</v>
      </c>
      <c r="E789" s="55" t="s">
        <v>133</v>
      </c>
      <c r="F789" s="70">
        <v>222.01</v>
      </c>
      <c r="G789" s="77">
        <v>54250</v>
      </c>
      <c r="H789" s="77">
        <v>221.97</v>
      </c>
      <c r="I789" s="77">
        <v>1</v>
      </c>
      <c r="J789" s="77">
        <v>-5.4968063492203498</v>
      </c>
      <c r="K789" s="77">
        <v>4.1092236855527699E-4</v>
      </c>
      <c r="L789" s="77">
        <v>-5.4968055794062396</v>
      </c>
      <c r="M789" s="77">
        <v>4.1092225345796602E-4</v>
      </c>
      <c r="N789" s="77">
        <v>-7.6981410968000002E-7</v>
      </c>
      <c r="O789" s="77">
        <v>1.15097311E-10</v>
      </c>
      <c r="P789" s="77">
        <v>0</v>
      </c>
      <c r="Q789" s="77">
        <v>0</v>
      </c>
      <c r="R789" s="77">
        <v>0</v>
      </c>
      <c r="S789" s="77">
        <v>0</v>
      </c>
      <c r="T789" s="77" t="s">
        <v>150</v>
      </c>
      <c r="U789" s="105">
        <v>-5.2421123060000002E-9</v>
      </c>
      <c r="V789" s="105">
        <v>0</v>
      </c>
      <c r="W789" s="101">
        <v>-5.2426396230100002E-9</v>
      </c>
    </row>
    <row r="790" spans="2:23" x14ac:dyDescent="0.35">
      <c r="B790" s="55" t="s">
        <v>112</v>
      </c>
      <c r="C790" s="76" t="s">
        <v>135</v>
      </c>
      <c r="D790" s="55" t="s">
        <v>64</v>
      </c>
      <c r="E790" s="55" t="s">
        <v>188</v>
      </c>
      <c r="F790" s="70">
        <v>222.26</v>
      </c>
      <c r="G790" s="77">
        <v>54250</v>
      </c>
      <c r="H790" s="77">
        <v>221.97</v>
      </c>
      <c r="I790" s="77">
        <v>1</v>
      </c>
      <c r="J790" s="77">
        <v>-12.446425274517001</v>
      </c>
      <c r="K790" s="77">
        <v>9.3257928272709595E-3</v>
      </c>
      <c r="L790" s="77">
        <v>-12.446425898030901</v>
      </c>
      <c r="M790" s="77">
        <v>9.3257937616374603E-3</v>
      </c>
      <c r="N790" s="77">
        <v>6.2351388357999999E-7</v>
      </c>
      <c r="O790" s="77">
        <v>-9.3436650700000008E-10</v>
      </c>
      <c r="P790" s="77">
        <v>0</v>
      </c>
      <c r="Q790" s="77">
        <v>0</v>
      </c>
      <c r="R790" s="77">
        <v>0</v>
      </c>
      <c r="S790" s="77">
        <v>0</v>
      </c>
      <c r="T790" s="77" t="s">
        <v>150</v>
      </c>
      <c r="U790" s="105">
        <v>-2.6717790455999999E-8</v>
      </c>
      <c r="V790" s="105">
        <v>0</v>
      </c>
      <c r="W790" s="101">
        <v>-2.672047806445E-8</v>
      </c>
    </row>
    <row r="791" spans="2:23" x14ac:dyDescent="0.35">
      <c r="B791" s="55" t="s">
        <v>112</v>
      </c>
      <c r="C791" s="76" t="s">
        <v>135</v>
      </c>
      <c r="D791" s="55" t="s">
        <v>64</v>
      </c>
      <c r="E791" s="55" t="s">
        <v>189</v>
      </c>
      <c r="F791" s="70">
        <v>222.51</v>
      </c>
      <c r="G791" s="77">
        <v>53550</v>
      </c>
      <c r="H791" s="77">
        <v>222.49</v>
      </c>
      <c r="I791" s="77">
        <v>1</v>
      </c>
      <c r="J791" s="77">
        <v>10.2212237863202</v>
      </c>
      <c r="K791" s="77">
        <v>1.84917945771367E-3</v>
      </c>
      <c r="L791" s="77">
        <v>10.221225454571</v>
      </c>
      <c r="M791" s="77">
        <v>1.8491800613391199E-3</v>
      </c>
      <c r="N791" s="77">
        <v>-1.66825082637E-6</v>
      </c>
      <c r="O791" s="77">
        <v>-6.0362545099999995E-10</v>
      </c>
      <c r="P791" s="77">
        <v>0</v>
      </c>
      <c r="Q791" s="77">
        <v>0</v>
      </c>
      <c r="R791" s="77">
        <v>0</v>
      </c>
      <c r="S791" s="77">
        <v>0</v>
      </c>
      <c r="T791" s="77" t="s">
        <v>150</v>
      </c>
      <c r="U791" s="105">
        <v>-1.6767167939299999E-7</v>
      </c>
      <c r="V791" s="105">
        <v>0</v>
      </c>
      <c r="W791" s="101">
        <v>-1.6768854590085999E-7</v>
      </c>
    </row>
    <row r="792" spans="2:23" x14ac:dyDescent="0.35">
      <c r="B792" s="55" t="s">
        <v>112</v>
      </c>
      <c r="C792" s="76" t="s">
        <v>135</v>
      </c>
      <c r="D792" s="55" t="s">
        <v>64</v>
      </c>
      <c r="E792" s="55" t="s">
        <v>190</v>
      </c>
      <c r="F792" s="70">
        <v>219.43</v>
      </c>
      <c r="G792" s="77">
        <v>58200</v>
      </c>
      <c r="H792" s="77">
        <v>222.43</v>
      </c>
      <c r="I792" s="77">
        <v>1</v>
      </c>
      <c r="J792" s="77">
        <v>41.982875953838501</v>
      </c>
      <c r="K792" s="77">
        <v>0.310210889710549</v>
      </c>
      <c r="L792" s="77">
        <v>41.982878576725902</v>
      </c>
      <c r="M792" s="77">
        <v>0.310210928471507</v>
      </c>
      <c r="N792" s="77">
        <v>-2.6228873628579999E-6</v>
      </c>
      <c r="O792" s="77">
        <v>-3.8760958072000003E-8</v>
      </c>
      <c r="P792" s="77">
        <v>0</v>
      </c>
      <c r="Q792" s="77">
        <v>0</v>
      </c>
      <c r="R792" s="77">
        <v>0</v>
      </c>
      <c r="S792" s="77">
        <v>0</v>
      </c>
      <c r="T792" s="77" t="s">
        <v>151</v>
      </c>
      <c r="U792" s="105">
        <v>-6.9479637820300001E-7</v>
      </c>
      <c r="V792" s="105">
        <v>0</v>
      </c>
      <c r="W792" s="101">
        <v>-6.9486626948466997E-7</v>
      </c>
    </row>
    <row r="793" spans="2:23" x14ac:dyDescent="0.35">
      <c r="B793" s="55" t="s">
        <v>112</v>
      </c>
      <c r="C793" s="76" t="s">
        <v>135</v>
      </c>
      <c r="D793" s="55" t="s">
        <v>64</v>
      </c>
      <c r="E793" s="55" t="s">
        <v>191</v>
      </c>
      <c r="F793" s="70">
        <v>222.15</v>
      </c>
      <c r="G793" s="77">
        <v>53000</v>
      </c>
      <c r="H793" s="77">
        <v>222.86</v>
      </c>
      <c r="I793" s="77">
        <v>1</v>
      </c>
      <c r="J793" s="77">
        <v>76.144473654637196</v>
      </c>
      <c r="K793" s="77">
        <v>0.14332608706046401</v>
      </c>
      <c r="L793" s="77">
        <v>76.144476244633296</v>
      </c>
      <c r="M793" s="77">
        <v>0.14332609681071901</v>
      </c>
      <c r="N793" s="77">
        <v>-2.5899961286770001E-6</v>
      </c>
      <c r="O793" s="77">
        <v>-9.7502549869999996E-9</v>
      </c>
      <c r="P793" s="77">
        <v>0</v>
      </c>
      <c r="Q793" s="77">
        <v>0</v>
      </c>
      <c r="R793" s="77">
        <v>0</v>
      </c>
      <c r="S793" s="77">
        <v>0</v>
      </c>
      <c r="T793" s="77" t="s">
        <v>151</v>
      </c>
      <c r="U793" s="105">
        <v>-3.3058323453900001E-7</v>
      </c>
      <c r="V793" s="105">
        <v>0</v>
      </c>
      <c r="W793" s="101">
        <v>-3.3061648872207002E-7</v>
      </c>
    </row>
    <row r="794" spans="2:23" x14ac:dyDescent="0.35">
      <c r="B794" s="55" t="s">
        <v>112</v>
      </c>
      <c r="C794" s="76" t="s">
        <v>135</v>
      </c>
      <c r="D794" s="55" t="s">
        <v>64</v>
      </c>
      <c r="E794" s="55" t="s">
        <v>192</v>
      </c>
      <c r="F794" s="70">
        <v>224.2</v>
      </c>
      <c r="G794" s="77">
        <v>56100</v>
      </c>
      <c r="H794" s="77">
        <v>224.82</v>
      </c>
      <c r="I794" s="77">
        <v>1</v>
      </c>
      <c r="J794" s="77">
        <v>17.2832465658784</v>
      </c>
      <c r="K794" s="77">
        <v>2.2881232868242299E-2</v>
      </c>
      <c r="L794" s="77">
        <v>17.283249670494701</v>
      </c>
      <c r="M794" s="77">
        <v>2.2881241088625302E-2</v>
      </c>
      <c r="N794" s="77">
        <v>-3.1046162418669999E-6</v>
      </c>
      <c r="O794" s="77">
        <v>-8.2203830519999993E-9</v>
      </c>
      <c r="P794" s="77">
        <v>0</v>
      </c>
      <c r="Q794" s="77">
        <v>0</v>
      </c>
      <c r="R794" s="77">
        <v>0</v>
      </c>
      <c r="S794" s="77">
        <v>0</v>
      </c>
      <c r="T794" s="77" t="s">
        <v>150</v>
      </c>
      <c r="U794" s="105">
        <v>7.9303870929999995E-8</v>
      </c>
      <c r="V794" s="105">
        <v>0</v>
      </c>
      <c r="W794" s="101">
        <v>7.9295893557990001E-8</v>
      </c>
    </row>
    <row r="795" spans="2:23" x14ac:dyDescent="0.35">
      <c r="B795" s="55" t="s">
        <v>112</v>
      </c>
      <c r="C795" s="76" t="s">
        <v>135</v>
      </c>
      <c r="D795" s="55" t="s">
        <v>64</v>
      </c>
      <c r="E795" s="55" t="s">
        <v>134</v>
      </c>
      <c r="F795" s="70">
        <v>225.57</v>
      </c>
      <c r="G795" s="77">
        <v>56100</v>
      </c>
      <c r="H795" s="77">
        <v>224.82</v>
      </c>
      <c r="I795" s="77">
        <v>1</v>
      </c>
      <c r="J795" s="77">
        <v>-21.018237914196298</v>
      </c>
      <c r="K795" s="77">
        <v>3.6534075078968699E-2</v>
      </c>
      <c r="L795" s="77">
        <v>-21.0182413138584</v>
      </c>
      <c r="M795" s="77">
        <v>3.6534086897611097E-2</v>
      </c>
      <c r="N795" s="77">
        <v>3.3996620546480001E-6</v>
      </c>
      <c r="O795" s="77">
        <v>-1.1818642392E-8</v>
      </c>
      <c r="P795" s="77">
        <v>0</v>
      </c>
      <c r="Q795" s="77">
        <v>0</v>
      </c>
      <c r="R795" s="77">
        <v>0</v>
      </c>
      <c r="S795" s="77">
        <v>0</v>
      </c>
      <c r="T795" s="77" t="s">
        <v>150</v>
      </c>
      <c r="U795" s="105">
        <v>-1.1175263243199999E-7</v>
      </c>
      <c r="V795" s="105">
        <v>0</v>
      </c>
      <c r="W795" s="101">
        <v>-1.1176387390498E-7</v>
      </c>
    </row>
    <row r="796" spans="2:23" x14ac:dyDescent="0.35">
      <c r="B796" s="55" t="s">
        <v>112</v>
      </c>
      <c r="C796" s="76" t="s">
        <v>135</v>
      </c>
      <c r="D796" s="55" t="s">
        <v>64</v>
      </c>
      <c r="E796" s="55" t="s">
        <v>193</v>
      </c>
      <c r="F796" s="70">
        <v>218.5</v>
      </c>
      <c r="G796" s="77">
        <v>58054</v>
      </c>
      <c r="H796" s="77">
        <v>217.55</v>
      </c>
      <c r="I796" s="77">
        <v>1</v>
      </c>
      <c r="J796" s="77">
        <v>-42.725796069483401</v>
      </c>
      <c r="K796" s="77">
        <v>0.102592743117135</v>
      </c>
      <c r="L796" s="77">
        <v>-42.725795588843901</v>
      </c>
      <c r="M796" s="77">
        <v>0.102592740808922</v>
      </c>
      <c r="N796" s="77">
        <v>-4.8063951707499999E-7</v>
      </c>
      <c r="O796" s="77">
        <v>2.3082133209999999E-9</v>
      </c>
      <c r="P796" s="77">
        <v>0</v>
      </c>
      <c r="Q796" s="77">
        <v>0</v>
      </c>
      <c r="R796" s="77">
        <v>0</v>
      </c>
      <c r="S796" s="77">
        <v>0</v>
      </c>
      <c r="T796" s="77" t="s">
        <v>150</v>
      </c>
      <c r="U796" s="105">
        <v>4.6640668089000002E-8</v>
      </c>
      <c r="V796" s="105">
        <v>0</v>
      </c>
      <c r="W796" s="101">
        <v>4.6635976389139999E-8</v>
      </c>
    </row>
    <row r="797" spans="2:23" x14ac:dyDescent="0.35">
      <c r="B797" s="55" t="s">
        <v>112</v>
      </c>
      <c r="C797" s="76" t="s">
        <v>135</v>
      </c>
      <c r="D797" s="55" t="s">
        <v>64</v>
      </c>
      <c r="E797" s="55" t="s">
        <v>193</v>
      </c>
      <c r="F797" s="70">
        <v>218.5</v>
      </c>
      <c r="G797" s="77">
        <v>58104</v>
      </c>
      <c r="H797" s="77">
        <v>216.99</v>
      </c>
      <c r="I797" s="77">
        <v>1</v>
      </c>
      <c r="J797" s="77">
        <v>-42.707660502128</v>
      </c>
      <c r="K797" s="77">
        <v>0.163060617341513</v>
      </c>
      <c r="L797" s="77">
        <v>-42.7076600483216</v>
      </c>
      <c r="M797" s="77">
        <v>0.163060613876189</v>
      </c>
      <c r="N797" s="77">
        <v>-4.5380632030000002E-7</v>
      </c>
      <c r="O797" s="77">
        <v>3.4653239259999999E-9</v>
      </c>
      <c r="P797" s="77">
        <v>0</v>
      </c>
      <c r="Q797" s="77">
        <v>0</v>
      </c>
      <c r="R797" s="77">
        <v>0</v>
      </c>
      <c r="S797" s="77">
        <v>0</v>
      </c>
      <c r="T797" s="77" t="s">
        <v>150</v>
      </c>
      <c r="U797" s="105">
        <v>6.9309414667999996E-8</v>
      </c>
      <c r="V797" s="105">
        <v>0</v>
      </c>
      <c r="W797" s="101">
        <v>6.9302442663000001E-8</v>
      </c>
    </row>
    <row r="798" spans="2:23" x14ac:dyDescent="0.35">
      <c r="B798" s="55" t="s">
        <v>112</v>
      </c>
      <c r="C798" s="76" t="s">
        <v>135</v>
      </c>
      <c r="D798" s="55" t="s">
        <v>64</v>
      </c>
      <c r="E798" s="55" t="s">
        <v>194</v>
      </c>
      <c r="F798" s="70">
        <v>217.55</v>
      </c>
      <c r="G798" s="77">
        <v>58104</v>
      </c>
      <c r="H798" s="77">
        <v>216.99</v>
      </c>
      <c r="I798" s="77">
        <v>1</v>
      </c>
      <c r="J798" s="77">
        <v>-42.798682294663401</v>
      </c>
      <c r="K798" s="77">
        <v>6.1179688685728303E-2</v>
      </c>
      <c r="L798" s="77">
        <v>-42.7986818847899</v>
      </c>
      <c r="M798" s="77">
        <v>6.1179687513919903E-2</v>
      </c>
      <c r="N798" s="77">
        <v>-4.0987341853900001E-7</v>
      </c>
      <c r="O798" s="77">
        <v>1.171808408E-9</v>
      </c>
      <c r="P798" s="77">
        <v>0</v>
      </c>
      <c r="Q798" s="77">
        <v>0</v>
      </c>
      <c r="R798" s="77">
        <v>0</v>
      </c>
      <c r="S798" s="77">
        <v>0</v>
      </c>
      <c r="T798" s="77" t="s">
        <v>150</v>
      </c>
      <c r="U798" s="105">
        <v>2.5069698355999999E-8</v>
      </c>
      <c r="V798" s="105">
        <v>0</v>
      </c>
      <c r="W798" s="101">
        <v>2.5067176533199999E-8</v>
      </c>
    </row>
    <row r="799" spans="2:23" x14ac:dyDescent="0.35">
      <c r="B799" s="55" t="s">
        <v>112</v>
      </c>
      <c r="C799" s="76" t="s">
        <v>135</v>
      </c>
      <c r="D799" s="55" t="s">
        <v>64</v>
      </c>
      <c r="E799" s="55" t="s">
        <v>195</v>
      </c>
      <c r="F799" s="70">
        <v>221.86</v>
      </c>
      <c r="G799" s="77">
        <v>58200</v>
      </c>
      <c r="H799" s="77">
        <v>222.43</v>
      </c>
      <c r="I799" s="77">
        <v>1</v>
      </c>
      <c r="J799" s="77">
        <v>1.63828437831538</v>
      </c>
      <c r="K799" s="77">
        <v>1.09774606303097E-4</v>
      </c>
      <c r="L799" s="77">
        <v>1.6382817746332199</v>
      </c>
      <c r="M799" s="77">
        <v>1.09774257379601E-4</v>
      </c>
      <c r="N799" s="77">
        <v>2.603682158764E-6</v>
      </c>
      <c r="O799" s="77">
        <v>3.4892349700000002E-10</v>
      </c>
      <c r="P799" s="77">
        <v>0</v>
      </c>
      <c r="Q799" s="77">
        <v>0</v>
      </c>
      <c r="R799" s="77">
        <v>0</v>
      </c>
      <c r="S799" s="77">
        <v>0</v>
      </c>
      <c r="T799" s="77" t="s">
        <v>150</v>
      </c>
      <c r="U799" s="105">
        <v>-1.4065872203540001E-6</v>
      </c>
      <c r="V799" s="105">
        <v>0</v>
      </c>
      <c r="W799" s="101">
        <v>-1.40672871243239E-6</v>
      </c>
    </row>
    <row r="800" spans="2:23" x14ac:dyDescent="0.35">
      <c r="B800" s="55" t="s">
        <v>112</v>
      </c>
      <c r="C800" s="76" t="s">
        <v>135</v>
      </c>
      <c r="D800" s="55" t="s">
        <v>64</v>
      </c>
      <c r="E800" s="55" t="s">
        <v>195</v>
      </c>
      <c r="F800" s="70">
        <v>221.86</v>
      </c>
      <c r="G800" s="77">
        <v>58300</v>
      </c>
      <c r="H800" s="77">
        <v>222.04</v>
      </c>
      <c r="I800" s="77">
        <v>1</v>
      </c>
      <c r="J800" s="77">
        <v>14.109499334112501</v>
      </c>
      <c r="K800" s="77">
        <v>7.5450551183083E-3</v>
      </c>
      <c r="L800" s="77">
        <v>14.109501881072401</v>
      </c>
      <c r="M800" s="77">
        <v>7.5450578422822301E-3</v>
      </c>
      <c r="N800" s="77">
        <v>-2.546959854133E-6</v>
      </c>
      <c r="O800" s="77">
        <v>-2.7239739340000002E-9</v>
      </c>
      <c r="P800" s="77">
        <v>0</v>
      </c>
      <c r="Q800" s="77">
        <v>0</v>
      </c>
      <c r="R800" s="77">
        <v>0</v>
      </c>
      <c r="S800" s="77">
        <v>0</v>
      </c>
      <c r="T800" s="77" t="s">
        <v>150</v>
      </c>
      <c r="U800" s="105">
        <v>-1.4613324091999999E-7</v>
      </c>
      <c r="V800" s="105">
        <v>0</v>
      </c>
      <c r="W800" s="101">
        <v>-1.4614794082319999E-7</v>
      </c>
    </row>
    <row r="801" spans="2:23" x14ac:dyDescent="0.35">
      <c r="B801" s="55" t="s">
        <v>112</v>
      </c>
      <c r="C801" s="76" t="s">
        <v>135</v>
      </c>
      <c r="D801" s="55" t="s">
        <v>64</v>
      </c>
      <c r="E801" s="55" t="s">
        <v>195</v>
      </c>
      <c r="F801" s="70">
        <v>221.86</v>
      </c>
      <c r="G801" s="77">
        <v>58500</v>
      </c>
      <c r="H801" s="77">
        <v>221.69</v>
      </c>
      <c r="I801" s="77">
        <v>1</v>
      </c>
      <c r="J801" s="77">
        <v>-41.598110174486102</v>
      </c>
      <c r="K801" s="77">
        <v>8.9980944044611606E-3</v>
      </c>
      <c r="L801" s="77">
        <v>-41.598110118939502</v>
      </c>
      <c r="M801" s="77">
        <v>8.9980943804305498E-3</v>
      </c>
      <c r="N801" s="77">
        <v>-5.5546645061000001E-8</v>
      </c>
      <c r="O801" s="77">
        <v>2.4030607999999999E-11</v>
      </c>
      <c r="P801" s="77">
        <v>0</v>
      </c>
      <c r="Q801" s="77">
        <v>0</v>
      </c>
      <c r="R801" s="77">
        <v>0</v>
      </c>
      <c r="S801" s="77">
        <v>0</v>
      </c>
      <c r="T801" s="77" t="s">
        <v>150</v>
      </c>
      <c r="U801" s="105">
        <v>-4.1135415800000003E-9</v>
      </c>
      <c r="V801" s="105">
        <v>0</v>
      </c>
      <c r="W801" s="101">
        <v>-4.1139553713000003E-9</v>
      </c>
    </row>
    <row r="802" spans="2:23" x14ac:dyDescent="0.35">
      <c r="B802" s="55" t="s">
        <v>112</v>
      </c>
      <c r="C802" s="76" t="s">
        <v>135</v>
      </c>
      <c r="D802" s="55" t="s">
        <v>64</v>
      </c>
      <c r="E802" s="55" t="s">
        <v>196</v>
      </c>
      <c r="F802" s="70">
        <v>222.04</v>
      </c>
      <c r="G802" s="77">
        <v>58305</v>
      </c>
      <c r="H802" s="77">
        <v>222.04</v>
      </c>
      <c r="I802" s="77">
        <v>1</v>
      </c>
      <c r="J802" s="77">
        <v>17.826231559854001</v>
      </c>
      <c r="K802" s="77">
        <v>0</v>
      </c>
      <c r="L802" s="77">
        <v>17.826231559853898</v>
      </c>
      <c r="M802" s="77">
        <v>0</v>
      </c>
      <c r="N802" s="77">
        <v>8.3267000000000005E-14</v>
      </c>
      <c r="O802" s="77">
        <v>0</v>
      </c>
      <c r="P802" s="77">
        <v>0</v>
      </c>
      <c r="Q802" s="77">
        <v>0</v>
      </c>
      <c r="R802" s="77">
        <v>0</v>
      </c>
      <c r="S802" s="77">
        <v>0</v>
      </c>
      <c r="T802" s="77" t="s">
        <v>150</v>
      </c>
      <c r="U802" s="105">
        <v>0</v>
      </c>
      <c r="V802" s="105">
        <v>0</v>
      </c>
      <c r="W802" s="101">
        <v>0</v>
      </c>
    </row>
    <row r="803" spans="2:23" x14ac:dyDescent="0.35">
      <c r="B803" s="55" t="s">
        <v>112</v>
      </c>
      <c r="C803" s="76" t="s">
        <v>135</v>
      </c>
      <c r="D803" s="55" t="s">
        <v>64</v>
      </c>
      <c r="E803" s="55" t="s">
        <v>196</v>
      </c>
      <c r="F803" s="70">
        <v>222.04</v>
      </c>
      <c r="G803" s="77">
        <v>58350</v>
      </c>
      <c r="H803" s="77">
        <v>221.8</v>
      </c>
      <c r="I803" s="77">
        <v>1</v>
      </c>
      <c r="J803" s="77">
        <v>-6.3078501919423804</v>
      </c>
      <c r="K803" s="77">
        <v>2.6380089791163699E-3</v>
      </c>
      <c r="L803" s="77">
        <v>-6.30784571932191</v>
      </c>
      <c r="M803" s="77">
        <v>2.6380052381242999E-3</v>
      </c>
      <c r="N803" s="77">
        <v>-4.4726204767590003E-6</v>
      </c>
      <c r="O803" s="77">
        <v>3.7409920770000001E-9</v>
      </c>
      <c r="P803" s="77">
        <v>0</v>
      </c>
      <c r="Q803" s="77">
        <v>0</v>
      </c>
      <c r="R803" s="77">
        <v>0</v>
      </c>
      <c r="S803" s="77">
        <v>0</v>
      </c>
      <c r="T803" s="77" t="s">
        <v>150</v>
      </c>
      <c r="U803" s="105">
        <v>-2.4322795270900001E-7</v>
      </c>
      <c r="V803" s="105">
        <v>0</v>
      </c>
      <c r="W803" s="101">
        <v>-2.4325241960877999E-7</v>
      </c>
    </row>
    <row r="804" spans="2:23" x14ac:dyDescent="0.35">
      <c r="B804" s="55" t="s">
        <v>112</v>
      </c>
      <c r="C804" s="76" t="s">
        <v>135</v>
      </c>
      <c r="D804" s="55" t="s">
        <v>64</v>
      </c>
      <c r="E804" s="55" t="s">
        <v>196</v>
      </c>
      <c r="F804" s="70">
        <v>222.04</v>
      </c>
      <c r="G804" s="77">
        <v>58600</v>
      </c>
      <c r="H804" s="77">
        <v>222.02</v>
      </c>
      <c r="I804" s="77">
        <v>1</v>
      </c>
      <c r="J804" s="77">
        <v>-8.4001774868973893</v>
      </c>
      <c r="K804" s="77">
        <v>2.7096185015569E-4</v>
      </c>
      <c r="L804" s="77">
        <v>-8.4001794121118092</v>
      </c>
      <c r="M804" s="77">
        <v>2.7096197435776202E-4</v>
      </c>
      <c r="N804" s="77">
        <v>1.9252144226049999E-6</v>
      </c>
      <c r="O804" s="77">
        <v>-1.2420207100000001E-10</v>
      </c>
      <c r="P804" s="77">
        <v>0</v>
      </c>
      <c r="Q804" s="77">
        <v>0</v>
      </c>
      <c r="R804" s="77">
        <v>0</v>
      </c>
      <c r="S804" s="77">
        <v>0</v>
      </c>
      <c r="T804" s="77" t="s">
        <v>151</v>
      </c>
      <c r="U804" s="105">
        <v>1.0927702562000001E-8</v>
      </c>
      <c r="V804" s="105">
        <v>0</v>
      </c>
      <c r="W804" s="101">
        <v>1.092660331744E-8</v>
      </c>
    </row>
    <row r="805" spans="2:23" x14ac:dyDescent="0.35">
      <c r="B805" s="55" t="s">
        <v>112</v>
      </c>
      <c r="C805" s="76" t="s">
        <v>135</v>
      </c>
      <c r="D805" s="55" t="s">
        <v>64</v>
      </c>
      <c r="E805" s="55" t="s">
        <v>197</v>
      </c>
      <c r="F805" s="70">
        <v>222.04</v>
      </c>
      <c r="G805" s="77">
        <v>58300</v>
      </c>
      <c r="H805" s="77">
        <v>222.04</v>
      </c>
      <c r="I805" s="77">
        <v>2</v>
      </c>
      <c r="J805" s="77">
        <v>-10.986068440144701</v>
      </c>
      <c r="K805" s="77">
        <v>0</v>
      </c>
      <c r="L805" s="77">
        <v>-10.986068440144599</v>
      </c>
      <c r="M805" s="77">
        <v>0</v>
      </c>
      <c r="N805" s="77">
        <v>-5.2735999999999999E-14</v>
      </c>
      <c r="O805" s="77">
        <v>0</v>
      </c>
      <c r="P805" s="77">
        <v>0</v>
      </c>
      <c r="Q805" s="77">
        <v>0</v>
      </c>
      <c r="R805" s="77">
        <v>0</v>
      </c>
      <c r="S805" s="77">
        <v>0</v>
      </c>
      <c r="T805" s="77" t="s">
        <v>150</v>
      </c>
      <c r="U805" s="105">
        <v>0</v>
      </c>
      <c r="V805" s="105">
        <v>0</v>
      </c>
      <c r="W805" s="101">
        <v>0</v>
      </c>
    </row>
    <row r="806" spans="2:23" x14ac:dyDescent="0.35">
      <c r="B806" s="55" t="s">
        <v>112</v>
      </c>
      <c r="C806" s="76" t="s">
        <v>135</v>
      </c>
      <c r="D806" s="55" t="s">
        <v>64</v>
      </c>
      <c r="E806" s="55" t="s">
        <v>198</v>
      </c>
      <c r="F806" s="70">
        <v>221.5</v>
      </c>
      <c r="G806" s="77">
        <v>58500</v>
      </c>
      <c r="H806" s="77">
        <v>221.69</v>
      </c>
      <c r="I806" s="77">
        <v>1</v>
      </c>
      <c r="J806" s="77">
        <v>-7.27367621741785</v>
      </c>
      <c r="K806" s="77">
        <v>7.4597975659320499E-4</v>
      </c>
      <c r="L806" s="77">
        <v>-7.2736738216004202</v>
      </c>
      <c r="M806" s="77">
        <v>7.4597926516879699E-4</v>
      </c>
      <c r="N806" s="77">
        <v>-2.3958174361069999E-6</v>
      </c>
      <c r="O806" s="77">
        <v>4.9142440799999995E-10</v>
      </c>
      <c r="P806" s="77">
        <v>0</v>
      </c>
      <c r="Q806" s="77">
        <v>0</v>
      </c>
      <c r="R806" s="77">
        <v>0</v>
      </c>
      <c r="S806" s="77">
        <v>0</v>
      </c>
      <c r="T806" s="77" t="s">
        <v>150</v>
      </c>
      <c r="U806" s="105">
        <v>5.6410250449500003E-7</v>
      </c>
      <c r="V806" s="105">
        <v>0</v>
      </c>
      <c r="W806" s="101">
        <v>5.6404576003250002E-7</v>
      </c>
    </row>
    <row r="807" spans="2:23" x14ac:dyDescent="0.35">
      <c r="B807" s="55" t="s">
        <v>112</v>
      </c>
      <c r="C807" s="76" t="s">
        <v>135</v>
      </c>
      <c r="D807" s="55" t="s">
        <v>64</v>
      </c>
      <c r="E807" s="55" t="s">
        <v>199</v>
      </c>
      <c r="F807" s="70">
        <v>221.69</v>
      </c>
      <c r="G807" s="77">
        <v>58600</v>
      </c>
      <c r="H807" s="77">
        <v>222.02</v>
      </c>
      <c r="I807" s="77">
        <v>1</v>
      </c>
      <c r="J807" s="77">
        <v>15.5346272359434</v>
      </c>
      <c r="K807" s="77">
        <v>1.10285362015389E-2</v>
      </c>
      <c r="L807" s="77">
        <v>15.5346291625874</v>
      </c>
      <c r="M807" s="77">
        <v>1.1028538937113299E-2</v>
      </c>
      <c r="N807" s="77">
        <v>-1.9266439887920002E-6</v>
      </c>
      <c r="O807" s="77">
        <v>-2.7355744010000002E-9</v>
      </c>
      <c r="P807" s="77">
        <v>0</v>
      </c>
      <c r="Q807" s="77">
        <v>0</v>
      </c>
      <c r="R807" s="77">
        <v>0</v>
      </c>
      <c r="S807" s="77">
        <v>0</v>
      </c>
      <c r="T807" s="77" t="s">
        <v>151</v>
      </c>
      <c r="U807" s="105">
        <v>2.8891657506000001E-8</v>
      </c>
      <c r="V807" s="105">
        <v>0</v>
      </c>
      <c r="W807" s="101">
        <v>2.8888751222900001E-8</v>
      </c>
    </row>
    <row r="808" spans="2:23" x14ac:dyDescent="0.35">
      <c r="B808" s="55" t="s">
        <v>112</v>
      </c>
      <c r="C808" s="76" t="s">
        <v>113</v>
      </c>
      <c r="D808" s="55" t="s">
        <v>65</v>
      </c>
      <c r="E808" s="55" t="s">
        <v>114</v>
      </c>
      <c r="F808" s="70">
        <v>212.39</v>
      </c>
      <c r="G808" s="77">
        <v>50050</v>
      </c>
      <c r="H808" s="77">
        <v>212.97</v>
      </c>
      <c r="I808" s="77">
        <v>1</v>
      </c>
      <c r="J808" s="77">
        <v>7.9736779059945899</v>
      </c>
      <c r="K808" s="77">
        <v>1.1635055700784E-2</v>
      </c>
      <c r="L808" s="77">
        <v>7.9736743117797202</v>
      </c>
      <c r="M808" s="77">
        <v>1.16350452115514E-2</v>
      </c>
      <c r="N808" s="77">
        <v>3.594214868785E-6</v>
      </c>
      <c r="O808" s="77">
        <v>1.0489232513E-8</v>
      </c>
      <c r="P808" s="77">
        <v>0</v>
      </c>
      <c r="Q808" s="77">
        <v>0</v>
      </c>
      <c r="R808" s="77">
        <v>0</v>
      </c>
      <c r="S808" s="77">
        <v>0</v>
      </c>
      <c r="T808" s="77" t="s">
        <v>129</v>
      </c>
      <c r="U808" s="105">
        <v>1.4782757999499999E-7</v>
      </c>
      <c r="V808" s="105">
        <v>0</v>
      </c>
      <c r="W808" s="101">
        <v>1.4782129008443E-7</v>
      </c>
    </row>
    <row r="809" spans="2:23" x14ac:dyDescent="0.35">
      <c r="B809" s="55" t="s">
        <v>112</v>
      </c>
      <c r="C809" s="76" t="s">
        <v>113</v>
      </c>
      <c r="D809" s="55" t="s">
        <v>65</v>
      </c>
      <c r="E809" s="55" t="s">
        <v>130</v>
      </c>
      <c r="F809" s="70">
        <v>224.69</v>
      </c>
      <c r="G809" s="77">
        <v>56050</v>
      </c>
      <c r="H809" s="77">
        <v>224.53</v>
      </c>
      <c r="I809" s="77">
        <v>1</v>
      </c>
      <c r="J809" s="77">
        <v>-9.2518878705490106</v>
      </c>
      <c r="K809" s="77">
        <v>2.73911773341478E-3</v>
      </c>
      <c r="L809" s="77">
        <v>-9.2518891927768205</v>
      </c>
      <c r="M809" s="77">
        <v>2.73911851633345E-3</v>
      </c>
      <c r="N809" s="77">
        <v>1.322227802247E-6</v>
      </c>
      <c r="O809" s="77">
        <v>-7.8291867199999998E-10</v>
      </c>
      <c r="P809" s="77">
        <v>0</v>
      </c>
      <c r="Q809" s="77">
        <v>0</v>
      </c>
      <c r="R809" s="77">
        <v>0</v>
      </c>
      <c r="S809" s="77">
        <v>0</v>
      </c>
      <c r="T809" s="77" t="s">
        <v>129</v>
      </c>
      <c r="U809" s="105">
        <v>2.6640049711999998E-8</v>
      </c>
      <c r="V809" s="105">
        <v>0</v>
      </c>
      <c r="W809" s="101">
        <v>2.663891620545E-8</v>
      </c>
    </row>
    <row r="810" spans="2:23" x14ac:dyDescent="0.35">
      <c r="B810" s="55" t="s">
        <v>112</v>
      </c>
      <c r="C810" s="76" t="s">
        <v>113</v>
      </c>
      <c r="D810" s="55" t="s">
        <v>65</v>
      </c>
      <c r="E810" s="55" t="s">
        <v>116</v>
      </c>
      <c r="F810" s="70">
        <v>212.97</v>
      </c>
      <c r="G810" s="77">
        <v>51450</v>
      </c>
      <c r="H810" s="77">
        <v>219.56</v>
      </c>
      <c r="I810" s="77">
        <v>10</v>
      </c>
      <c r="J810" s="77">
        <v>73.549825652152094</v>
      </c>
      <c r="K810" s="77">
        <v>0.94343020324376803</v>
      </c>
      <c r="L810" s="77">
        <v>73.549826956243606</v>
      </c>
      <c r="M810" s="77">
        <v>0.94343023669916504</v>
      </c>
      <c r="N810" s="77">
        <v>-1.3040914903510001E-6</v>
      </c>
      <c r="O810" s="77">
        <v>-3.3455396960000002E-8</v>
      </c>
      <c r="P810" s="77">
        <v>0</v>
      </c>
      <c r="Q810" s="77">
        <v>0</v>
      </c>
      <c r="R810" s="77">
        <v>0</v>
      </c>
      <c r="S810" s="77">
        <v>0</v>
      </c>
      <c r="T810" s="77" t="s">
        <v>131</v>
      </c>
      <c r="U810" s="105">
        <v>1.35873149792E-6</v>
      </c>
      <c r="V810" s="105">
        <v>0</v>
      </c>
      <c r="W810" s="101">
        <v>1.35867368530062E-6</v>
      </c>
    </row>
    <row r="811" spans="2:23" x14ac:dyDescent="0.35">
      <c r="B811" s="55" t="s">
        <v>112</v>
      </c>
      <c r="C811" s="76" t="s">
        <v>113</v>
      </c>
      <c r="D811" s="55" t="s">
        <v>65</v>
      </c>
      <c r="E811" s="55" t="s">
        <v>132</v>
      </c>
      <c r="F811" s="70">
        <v>219.56</v>
      </c>
      <c r="G811" s="77">
        <v>54000</v>
      </c>
      <c r="H811" s="77">
        <v>220.94</v>
      </c>
      <c r="I811" s="77">
        <v>10</v>
      </c>
      <c r="J811" s="77">
        <v>52.020180657771597</v>
      </c>
      <c r="K811" s="77">
        <v>0.12945978552071799</v>
      </c>
      <c r="L811" s="77">
        <v>52.020181941939903</v>
      </c>
      <c r="M811" s="77">
        <v>0.12945979191239801</v>
      </c>
      <c r="N811" s="77">
        <v>-1.284168293925E-6</v>
      </c>
      <c r="O811" s="77">
        <v>-6.3916791999999997E-9</v>
      </c>
      <c r="P811" s="77">
        <v>0</v>
      </c>
      <c r="Q811" s="77">
        <v>0</v>
      </c>
      <c r="R811" s="77">
        <v>0</v>
      </c>
      <c r="S811" s="77">
        <v>0</v>
      </c>
      <c r="T811" s="77" t="s">
        <v>131</v>
      </c>
      <c r="U811" s="105">
        <v>3.6438490185999999E-7</v>
      </c>
      <c r="V811" s="105">
        <v>0</v>
      </c>
      <c r="W811" s="101">
        <v>3.6436939765944999E-7</v>
      </c>
    </row>
    <row r="812" spans="2:23" x14ac:dyDescent="0.35">
      <c r="B812" s="55" t="s">
        <v>112</v>
      </c>
      <c r="C812" s="76" t="s">
        <v>113</v>
      </c>
      <c r="D812" s="55" t="s">
        <v>65</v>
      </c>
      <c r="E812" s="55" t="s">
        <v>133</v>
      </c>
      <c r="F812" s="70">
        <v>220.94</v>
      </c>
      <c r="G812" s="77">
        <v>56100</v>
      </c>
      <c r="H812" s="77">
        <v>223.83</v>
      </c>
      <c r="I812" s="77">
        <v>10</v>
      </c>
      <c r="J812" s="77">
        <v>33.201099332874101</v>
      </c>
      <c r="K812" s="77">
        <v>0.201502815835398</v>
      </c>
      <c r="L812" s="77">
        <v>33.201100976445296</v>
      </c>
      <c r="M812" s="77">
        <v>0.201502835785596</v>
      </c>
      <c r="N812" s="77">
        <v>-1.6435712735240001E-6</v>
      </c>
      <c r="O812" s="77">
        <v>-1.9950197699999998E-8</v>
      </c>
      <c r="P812" s="77">
        <v>0</v>
      </c>
      <c r="Q812" s="77">
        <v>0</v>
      </c>
      <c r="R812" s="77">
        <v>0</v>
      </c>
      <c r="S812" s="77">
        <v>0</v>
      </c>
      <c r="T812" s="77" t="s">
        <v>131</v>
      </c>
      <c r="U812" s="105">
        <v>3.1329626487099999E-7</v>
      </c>
      <c r="V812" s="105">
        <v>0</v>
      </c>
      <c r="W812" s="101">
        <v>3.1328293443908998E-7</v>
      </c>
    </row>
    <row r="813" spans="2:23" x14ac:dyDescent="0.35">
      <c r="B813" s="55" t="s">
        <v>112</v>
      </c>
      <c r="C813" s="76" t="s">
        <v>113</v>
      </c>
      <c r="D813" s="55" t="s">
        <v>65</v>
      </c>
      <c r="E813" s="55" t="s">
        <v>134</v>
      </c>
      <c r="F813" s="70">
        <v>224.53</v>
      </c>
      <c r="G813" s="77">
        <v>56100</v>
      </c>
      <c r="H813" s="77">
        <v>223.83</v>
      </c>
      <c r="I813" s="77">
        <v>10</v>
      </c>
      <c r="J813" s="77">
        <v>-19.039324355757302</v>
      </c>
      <c r="K813" s="77">
        <v>2.59909540169318E-2</v>
      </c>
      <c r="L813" s="77">
        <v>-19.039325852704099</v>
      </c>
      <c r="M813" s="77">
        <v>2.5990958103954399E-2</v>
      </c>
      <c r="N813" s="77">
        <v>1.4969467276859999E-6</v>
      </c>
      <c r="O813" s="77">
        <v>-4.0870226689999998E-9</v>
      </c>
      <c r="P813" s="77">
        <v>0</v>
      </c>
      <c r="Q813" s="77">
        <v>0</v>
      </c>
      <c r="R813" s="77">
        <v>0</v>
      </c>
      <c r="S813" s="77">
        <v>0</v>
      </c>
      <c r="T813" s="77" t="s">
        <v>131</v>
      </c>
      <c r="U813" s="105">
        <v>1.3163396742500001E-7</v>
      </c>
      <c r="V813" s="105">
        <v>0</v>
      </c>
      <c r="W813" s="101">
        <v>1.3162836653589E-7</v>
      </c>
    </row>
    <row r="814" spans="2:23" x14ac:dyDescent="0.35">
      <c r="B814" s="55" t="s">
        <v>112</v>
      </c>
      <c r="C814" s="76" t="s">
        <v>135</v>
      </c>
      <c r="D814" s="55" t="s">
        <v>65</v>
      </c>
      <c r="E814" s="55" t="s">
        <v>136</v>
      </c>
      <c r="F814" s="70">
        <v>211.92</v>
      </c>
      <c r="G814" s="77">
        <v>50000</v>
      </c>
      <c r="H814" s="77">
        <v>211.62</v>
      </c>
      <c r="I814" s="77">
        <v>1</v>
      </c>
      <c r="J814" s="77">
        <v>-7.9848938101179696</v>
      </c>
      <c r="K814" s="77">
        <v>6.0761878288393897E-3</v>
      </c>
      <c r="L814" s="77">
        <v>-7.9848790652999799</v>
      </c>
      <c r="M814" s="77">
        <v>6.0761653884155E-3</v>
      </c>
      <c r="N814" s="77">
        <v>-1.4744817990187E-5</v>
      </c>
      <c r="O814" s="77">
        <v>2.2440423886E-8</v>
      </c>
      <c r="P814" s="77">
        <v>0</v>
      </c>
      <c r="Q814" s="77">
        <v>0</v>
      </c>
      <c r="R814" s="77">
        <v>0</v>
      </c>
      <c r="S814" s="77">
        <v>0</v>
      </c>
      <c r="T814" s="77" t="s">
        <v>137</v>
      </c>
      <c r="U814" s="105">
        <v>3.2630245574599998E-7</v>
      </c>
      <c r="V814" s="105">
        <v>0</v>
      </c>
      <c r="W814" s="101">
        <v>3.2628857191413002E-7</v>
      </c>
    </row>
    <row r="815" spans="2:23" x14ac:dyDescent="0.35">
      <c r="B815" s="55" t="s">
        <v>112</v>
      </c>
      <c r="C815" s="76" t="s">
        <v>135</v>
      </c>
      <c r="D815" s="55" t="s">
        <v>65</v>
      </c>
      <c r="E815" s="55" t="s">
        <v>138</v>
      </c>
      <c r="F815" s="70">
        <v>224.59</v>
      </c>
      <c r="G815" s="77">
        <v>56050</v>
      </c>
      <c r="H815" s="77">
        <v>224.53</v>
      </c>
      <c r="I815" s="77">
        <v>1</v>
      </c>
      <c r="J815" s="77">
        <v>-2.84828765865235</v>
      </c>
      <c r="K815" s="77">
        <v>4.0563712932156402E-4</v>
      </c>
      <c r="L815" s="77">
        <v>-2.8482893715708402</v>
      </c>
      <c r="M815" s="77">
        <v>4.0563761721017E-4</v>
      </c>
      <c r="N815" s="77">
        <v>1.712918487606E-6</v>
      </c>
      <c r="O815" s="77">
        <v>-4.8788860599999999E-10</v>
      </c>
      <c r="P815" s="77">
        <v>0</v>
      </c>
      <c r="Q815" s="77">
        <v>0</v>
      </c>
      <c r="R815" s="77">
        <v>0</v>
      </c>
      <c r="S815" s="77">
        <v>0</v>
      </c>
      <c r="T815" s="77" t="s">
        <v>137</v>
      </c>
      <c r="U815" s="105">
        <v>-5.5702228880000002E-9</v>
      </c>
      <c r="V815" s="105">
        <v>0</v>
      </c>
      <c r="W815" s="101">
        <v>-5.5704598952200001E-9</v>
      </c>
    </row>
    <row r="816" spans="2:23" x14ac:dyDescent="0.35">
      <c r="B816" s="55" t="s">
        <v>112</v>
      </c>
      <c r="C816" s="76" t="s">
        <v>135</v>
      </c>
      <c r="D816" s="55" t="s">
        <v>65</v>
      </c>
      <c r="E816" s="55" t="s">
        <v>148</v>
      </c>
      <c r="F816" s="70">
        <v>220.14</v>
      </c>
      <c r="G816" s="77">
        <v>58350</v>
      </c>
      <c r="H816" s="77">
        <v>220.57</v>
      </c>
      <c r="I816" s="77">
        <v>1</v>
      </c>
      <c r="J816" s="77">
        <v>12.1002016521219</v>
      </c>
      <c r="K816" s="77">
        <v>1.0424739457567399E-2</v>
      </c>
      <c r="L816" s="77">
        <v>12.100199644056699</v>
      </c>
      <c r="M816" s="77">
        <v>1.0424735997533401E-2</v>
      </c>
      <c r="N816" s="77">
        <v>2.0080651946810001E-6</v>
      </c>
      <c r="O816" s="77">
        <v>3.4600340280000002E-9</v>
      </c>
      <c r="P816" s="77">
        <v>0</v>
      </c>
      <c r="Q816" s="77">
        <v>0</v>
      </c>
      <c r="R816" s="77">
        <v>0</v>
      </c>
      <c r="S816" s="77">
        <v>0</v>
      </c>
      <c r="T816" s="77" t="s">
        <v>137</v>
      </c>
      <c r="U816" s="105">
        <v>-1.11668460857E-7</v>
      </c>
      <c r="V816" s="105">
        <v>0</v>
      </c>
      <c r="W816" s="101">
        <v>-1.1167321223446999E-7</v>
      </c>
    </row>
    <row r="817" spans="2:23" x14ac:dyDescent="0.35">
      <c r="B817" s="55" t="s">
        <v>112</v>
      </c>
      <c r="C817" s="76" t="s">
        <v>135</v>
      </c>
      <c r="D817" s="55" t="s">
        <v>65</v>
      </c>
      <c r="E817" s="55" t="s">
        <v>149</v>
      </c>
      <c r="F817" s="70">
        <v>211.62</v>
      </c>
      <c r="G817" s="77">
        <v>50050</v>
      </c>
      <c r="H817" s="77">
        <v>212.97</v>
      </c>
      <c r="I817" s="77">
        <v>1</v>
      </c>
      <c r="J817" s="77">
        <v>60.955095451991603</v>
      </c>
      <c r="K817" s="77">
        <v>0.215128820004405</v>
      </c>
      <c r="L817" s="77">
        <v>60.9551047794167</v>
      </c>
      <c r="M817" s="77">
        <v>0.21512888584297399</v>
      </c>
      <c r="N817" s="77">
        <v>-9.3274251544709997E-6</v>
      </c>
      <c r="O817" s="77">
        <v>-6.5838568755000005E-8</v>
      </c>
      <c r="P817" s="77">
        <v>0</v>
      </c>
      <c r="Q817" s="77">
        <v>0</v>
      </c>
      <c r="R817" s="77">
        <v>0</v>
      </c>
      <c r="S817" s="77">
        <v>0</v>
      </c>
      <c r="T817" s="77" t="s">
        <v>150</v>
      </c>
      <c r="U817" s="105">
        <v>-1.385174995275E-6</v>
      </c>
      <c r="V817" s="105">
        <v>0</v>
      </c>
      <c r="W817" s="101">
        <v>-1.38523393303784E-6</v>
      </c>
    </row>
    <row r="818" spans="2:23" x14ac:dyDescent="0.35">
      <c r="B818" s="55" t="s">
        <v>112</v>
      </c>
      <c r="C818" s="76" t="s">
        <v>135</v>
      </c>
      <c r="D818" s="55" t="s">
        <v>65</v>
      </c>
      <c r="E818" s="55" t="s">
        <v>149</v>
      </c>
      <c r="F818" s="70">
        <v>211.62</v>
      </c>
      <c r="G818" s="77">
        <v>51150</v>
      </c>
      <c r="H818" s="77">
        <v>209.62</v>
      </c>
      <c r="I818" s="77">
        <v>1</v>
      </c>
      <c r="J818" s="77">
        <v>-141.192258709622</v>
      </c>
      <c r="K818" s="77">
        <v>0.69773388718336504</v>
      </c>
      <c r="L818" s="77">
        <v>-141.192253287131</v>
      </c>
      <c r="M818" s="77">
        <v>0.69773383359040997</v>
      </c>
      <c r="N818" s="77">
        <v>-5.4224903012209998E-6</v>
      </c>
      <c r="O818" s="77">
        <v>5.3592954727000002E-8</v>
      </c>
      <c r="P818" s="77">
        <v>0</v>
      </c>
      <c r="Q818" s="77">
        <v>0</v>
      </c>
      <c r="R818" s="77">
        <v>0</v>
      </c>
      <c r="S818" s="77">
        <v>0</v>
      </c>
      <c r="T818" s="77" t="s">
        <v>150</v>
      </c>
      <c r="U818" s="105">
        <v>4.4276752212600001E-7</v>
      </c>
      <c r="V818" s="105">
        <v>0</v>
      </c>
      <c r="W818" s="101">
        <v>4.4274868282605999E-7</v>
      </c>
    </row>
    <row r="819" spans="2:23" x14ac:dyDescent="0.35">
      <c r="B819" s="55" t="s">
        <v>112</v>
      </c>
      <c r="C819" s="76" t="s">
        <v>135</v>
      </c>
      <c r="D819" s="55" t="s">
        <v>65</v>
      </c>
      <c r="E819" s="55" t="s">
        <v>149</v>
      </c>
      <c r="F819" s="70">
        <v>211.62</v>
      </c>
      <c r="G819" s="77">
        <v>51200</v>
      </c>
      <c r="H819" s="77">
        <v>211.62</v>
      </c>
      <c r="I819" s="77">
        <v>1</v>
      </c>
      <c r="J819" s="77">
        <v>2.6050220000000001E-12</v>
      </c>
      <c r="K819" s="77">
        <v>0</v>
      </c>
      <c r="L819" s="77">
        <v>2.5354929999999998E-12</v>
      </c>
      <c r="M819" s="77">
        <v>0</v>
      </c>
      <c r="N819" s="77">
        <v>6.9528999999999998E-14</v>
      </c>
      <c r="O819" s="77">
        <v>0</v>
      </c>
      <c r="P819" s="77">
        <v>0</v>
      </c>
      <c r="Q819" s="77">
        <v>0</v>
      </c>
      <c r="R819" s="77">
        <v>0</v>
      </c>
      <c r="S819" s="77">
        <v>0</v>
      </c>
      <c r="T819" s="77" t="s">
        <v>151</v>
      </c>
      <c r="U819" s="105">
        <v>0</v>
      </c>
      <c r="V819" s="105">
        <v>0</v>
      </c>
      <c r="W819" s="101">
        <v>0</v>
      </c>
    </row>
    <row r="820" spans="2:23" x14ac:dyDescent="0.35">
      <c r="B820" s="55" t="s">
        <v>112</v>
      </c>
      <c r="C820" s="76" t="s">
        <v>135</v>
      </c>
      <c r="D820" s="55" t="s">
        <v>65</v>
      </c>
      <c r="E820" s="55" t="s">
        <v>116</v>
      </c>
      <c r="F820" s="70">
        <v>212.97</v>
      </c>
      <c r="G820" s="77">
        <v>50054</v>
      </c>
      <c r="H820" s="77">
        <v>212.97</v>
      </c>
      <c r="I820" s="77">
        <v>1</v>
      </c>
      <c r="J820" s="77">
        <v>86.207400004217504</v>
      </c>
      <c r="K820" s="77">
        <v>0</v>
      </c>
      <c r="L820" s="77">
        <v>86.207400033073398</v>
      </c>
      <c r="M820" s="77">
        <v>0</v>
      </c>
      <c r="N820" s="77">
        <v>-2.8855873246E-8</v>
      </c>
      <c r="O820" s="77">
        <v>0</v>
      </c>
      <c r="P820" s="77">
        <v>0</v>
      </c>
      <c r="Q820" s="77">
        <v>0</v>
      </c>
      <c r="R820" s="77">
        <v>0</v>
      </c>
      <c r="S820" s="77">
        <v>0</v>
      </c>
      <c r="T820" s="77" t="s">
        <v>150</v>
      </c>
      <c r="U820" s="105">
        <v>0</v>
      </c>
      <c r="V820" s="105">
        <v>0</v>
      </c>
      <c r="W820" s="101">
        <v>0</v>
      </c>
    </row>
    <row r="821" spans="2:23" x14ac:dyDescent="0.35">
      <c r="B821" s="55" t="s">
        <v>112</v>
      </c>
      <c r="C821" s="76" t="s">
        <v>135</v>
      </c>
      <c r="D821" s="55" t="s">
        <v>65</v>
      </c>
      <c r="E821" s="55" t="s">
        <v>116</v>
      </c>
      <c r="F821" s="70">
        <v>212.97</v>
      </c>
      <c r="G821" s="77">
        <v>50100</v>
      </c>
      <c r="H821" s="77">
        <v>212.2</v>
      </c>
      <c r="I821" s="77">
        <v>1</v>
      </c>
      <c r="J821" s="77">
        <v>-207.51105425839</v>
      </c>
      <c r="K821" s="77">
        <v>0.34319487598624498</v>
      </c>
      <c r="L821" s="77">
        <v>-207.51105217747499</v>
      </c>
      <c r="M821" s="77">
        <v>0.343194869103149</v>
      </c>
      <c r="N821" s="77">
        <v>-2.0809147738280001E-6</v>
      </c>
      <c r="O821" s="77">
        <v>6.8830963059999997E-9</v>
      </c>
      <c r="P821" s="77">
        <v>0</v>
      </c>
      <c r="Q821" s="77">
        <v>0</v>
      </c>
      <c r="R821" s="77">
        <v>0</v>
      </c>
      <c r="S821" s="77">
        <v>0</v>
      </c>
      <c r="T821" s="77" t="s">
        <v>150</v>
      </c>
      <c r="U821" s="105">
        <v>-1.3906134753800001E-7</v>
      </c>
      <c r="V821" s="105">
        <v>0</v>
      </c>
      <c r="W821" s="101">
        <v>-1.3906726445445E-7</v>
      </c>
    </row>
    <row r="822" spans="2:23" x14ac:dyDescent="0.35">
      <c r="B822" s="55" t="s">
        <v>112</v>
      </c>
      <c r="C822" s="76" t="s">
        <v>135</v>
      </c>
      <c r="D822" s="55" t="s">
        <v>65</v>
      </c>
      <c r="E822" s="55" t="s">
        <v>116</v>
      </c>
      <c r="F822" s="70">
        <v>212.97</v>
      </c>
      <c r="G822" s="77">
        <v>50900</v>
      </c>
      <c r="H822" s="77">
        <v>215.68</v>
      </c>
      <c r="I822" s="77">
        <v>1</v>
      </c>
      <c r="J822" s="77">
        <v>92.402435575065496</v>
      </c>
      <c r="K822" s="77">
        <v>0.60194381206439096</v>
      </c>
      <c r="L822" s="77">
        <v>92.402437828811202</v>
      </c>
      <c r="M822" s="77">
        <v>0.60194384142786606</v>
      </c>
      <c r="N822" s="77">
        <v>-2.253745678971E-6</v>
      </c>
      <c r="O822" s="77">
        <v>-2.9363474586E-8</v>
      </c>
      <c r="P822" s="77">
        <v>0</v>
      </c>
      <c r="Q822" s="77">
        <v>0</v>
      </c>
      <c r="R822" s="77">
        <v>0</v>
      </c>
      <c r="S822" s="77">
        <v>0</v>
      </c>
      <c r="T822" s="77" t="s">
        <v>150</v>
      </c>
      <c r="U822" s="105">
        <v>-1.8567590060100001E-7</v>
      </c>
      <c r="V822" s="105">
        <v>0</v>
      </c>
      <c r="W822" s="101">
        <v>-1.8568380091846001E-7</v>
      </c>
    </row>
    <row r="823" spans="2:23" x14ac:dyDescent="0.35">
      <c r="B823" s="55" t="s">
        <v>112</v>
      </c>
      <c r="C823" s="76" t="s">
        <v>135</v>
      </c>
      <c r="D823" s="55" t="s">
        <v>65</v>
      </c>
      <c r="E823" s="55" t="s">
        <v>152</v>
      </c>
      <c r="F823" s="70">
        <v>212.97</v>
      </c>
      <c r="G823" s="77">
        <v>50454</v>
      </c>
      <c r="H823" s="77">
        <v>212.97</v>
      </c>
      <c r="I823" s="77">
        <v>1</v>
      </c>
      <c r="J823" s="77">
        <v>-3.695504E-12</v>
      </c>
      <c r="K823" s="77">
        <v>0</v>
      </c>
      <c r="L823" s="77">
        <v>-4.1185880000000002E-12</v>
      </c>
      <c r="M823" s="77">
        <v>0</v>
      </c>
      <c r="N823" s="77">
        <v>4.2308399999999999E-13</v>
      </c>
      <c r="O823" s="77">
        <v>0</v>
      </c>
      <c r="P823" s="77">
        <v>0</v>
      </c>
      <c r="Q823" s="77">
        <v>0</v>
      </c>
      <c r="R823" s="77">
        <v>0</v>
      </c>
      <c r="S823" s="77">
        <v>0</v>
      </c>
      <c r="T823" s="77" t="s">
        <v>151</v>
      </c>
      <c r="U823" s="105">
        <v>0</v>
      </c>
      <c r="V823" s="105">
        <v>0</v>
      </c>
      <c r="W823" s="101">
        <v>0</v>
      </c>
    </row>
    <row r="824" spans="2:23" x14ac:dyDescent="0.35">
      <c r="B824" s="55" t="s">
        <v>112</v>
      </c>
      <c r="C824" s="76" t="s">
        <v>135</v>
      </c>
      <c r="D824" s="55" t="s">
        <v>65</v>
      </c>
      <c r="E824" s="55" t="s">
        <v>152</v>
      </c>
      <c r="F824" s="70">
        <v>212.97</v>
      </c>
      <c r="G824" s="77">
        <v>50604</v>
      </c>
      <c r="H824" s="77">
        <v>212.97</v>
      </c>
      <c r="I824" s="77">
        <v>1</v>
      </c>
      <c r="J824" s="77">
        <v>1.6891700000000001E-13</v>
      </c>
      <c r="K824" s="77">
        <v>0</v>
      </c>
      <c r="L824" s="77">
        <v>1.3162299999999999E-13</v>
      </c>
      <c r="M824" s="77">
        <v>0</v>
      </c>
      <c r="N824" s="77">
        <v>3.7293999999999997E-14</v>
      </c>
      <c r="O824" s="77">
        <v>0</v>
      </c>
      <c r="P824" s="77">
        <v>0</v>
      </c>
      <c r="Q824" s="77">
        <v>0</v>
      </c>
      <c r="R824" s="77">
        <v>0</v>
      </c>
      <c r="S824" s="77">
        <v>0</v>
      </c>
      <c r="T824" s="77" t="s">
        <v>151</v>
      </c>
      <c r="U824" s="105">
        <v>0</v>
      </c>
      <c r="V824" s="105">
        <v>0</v>
      </c>
      <c r="W824" s="101">
        <v>0</v>
      </c>
    </row>
    <row r="825" spans="2:23" x14ac:dyDescent="0.35">
      <c r="B825" s="55" t="s">
        <v>112</v>
      </c>
      <c r="C825" s="76" t="s">
        <v>135</v>
      </c>
      <c r="D825" s="55" t="s">
        <v>65</v>
      </c>
      <c r="E825" s="55" t="s">
        <v>153</v>
      </c>
      <c r="F825" s="70">
        <v>212.2</v>
      </c>
      <c r="G825" s="77">
        <v>50103</v>
      </c>
      <c r="H825" s="77">
        <v>212.14</v>
      </c>
      <c r="I825" s="77">
        <v>1</v>
      </c>
      <c r="J825" s="77">
        <v>-30.116932410929699</v>
      </c>
      <c r="K825" s="77">
        <v>4.5351480892225496E-3</v>
      </c>
      <c r="L825" s="77">
        <v>-30.116932308211599</v>
      </c>
      <c r="M825" s="77">
        <v>4.5351480582870004E-3</v>
      </c>
      <c r="N825" s="77">
        <v>-1.02718133999E-7</v>
      </c>
      <c r="O825" s="77">
        <v>3.0935551000000002E-11</v>
      </c>
      <c r="P825" s="77">
        <v>0</v>
      </c>
      <c r="Q825" s="77">
        <v>0</v>
      </c>
      <c r="R825" s="77">
        <v>0</v>
      </c>
      <c r="S825" s="77">
        <v>0</v>
      </c>
      <c r="T825" s="77" t="s">
        <v>151</v>
      </c>
      <c r="U825" s="105">
        <v>4.0050776299999998E-10</v>
      </c>
      <c r="V825" s="105">
        <v>0</v>
      </c>
      <c r="W825" s="101">
        <v>4.0049072180999999E-10</v>
      </c>
    </row>
    <row r="826" spans="2:23" x14ac:dyDescent="0.35">
      <c r="B826" s="55" t="s">
        <v>112</v>
      </c>
      <c r="C826" s="76" t="s">
        <v>135</v>
      </c>
      <c r="D826" s="55" t="s">
        <v>65</v>
      </c>
      <c r="E826" s="55" t="s">
        <v>153</v>
      </c>
      <c r="F826" s="70">
        <v>212.2</v>
      </c>
      <c r="G826" s="77">
        <v>50200</v>
      </c>
      <c r="H826" s="77">
        <v>212.19</v>
      </c>
      <c r="I826" s="77">
        <v>1</v>
      </c>
      <c r="J826" s="77">
        <v>12.1560055211928</v>
      </c>
      <c r="K826" s="77">
        <v>2.21504936876674E-3</v>
      </c>
      <c r="L826" s="77">
        <v>12.156006855468499</v>
      </c>
      <c r="M826" s="77">
        <v>2.21504985502627E-3</v>
      </c>
      <c r="N826" s="77">
        <v>-1.3342757121390001E-6</v>
      </c>
      <c r="O826" s="77">
        <v>-4.8625952499999999E-10</v>
      </c>
      <c r="P826" s="77">
        <v>0</v>
      </c>
      <c r="Q826" s="77">
        <v>0</v>
      </c>
      <c r="R826" s="77">
        <v>0</v>
      </c>
      <c r="S826" s="77">
        <v>0</v>
      </c>
      <c r="T826" s="77" t="s">
        <v>150</v>
      </c>
      <c r="U826" s="105">
        <v>-1.16524597045E-7</v>
      </c>
      <c r="V826" s="105">
        <v>0</v>
      </c>
      <c r="W826" s="101">
        <v>-1.1652955504604E-7</v>
      </c>
    </row>
    <row r="827" spans="2:23" x14ac:dyDescent="0.35">
      <c r="B827" s="55" t="s">
        <v>112</v>
      </c>
      <c r="C827" s="76" t="s">
        <v>135</v>
      </c>
      <c r="D827" s="55" t="s">
        <v>65</v>
      </c>
      <c r="E827" s="55" t="s">
        <v>154</v>
      </c>
      <c r="F827" s="70">
        <v>212.43</v>
      </c>
      <c r="G827" s="77">
        <v>50800</v>
      </c>
      <c r="H827" s="77">
        <v>216.2</v>
      </c>
      <c r="I827" s="77">
        <v>1</v>
      </c>
      <c r="J827" s="77">
        <v>141.65163652265699</v>
      </c>
      <c r="K827" s="77">
        <v>1.0185088479358</v>
      </c>
      <c r="L827" s="77">
        <v>141.651638771639</v>
      </c>
      <c r="M827" s="77">
        <v>1.01850888027723</v>
      </c>
      <c r="N827" s="77">
        <v>-2.2489822226750002E-6</v>
      </c>
      <c r="O827" s="77">
        <v>-3.2341430921999998E-8</v>
      </c>
      <c r="P827" s="77">
        <v>0</v>
      </c>
      <c r="Q827" s="77">
        <v>0</v>
      </c>
      <c r="R827" s="77">
        <v>0</v>
      </c>
      <c r="S827" s="77">
        <v>0</v>
      </c>
      <c r="T827" s="77" t="s">
        <v>150</v>
      </c>
      <c r="U827" s="105">
        <v>1.547409211385E-6</v>
      </c>
      <c r="V827" s="105">
        <v>0</v>
      </c>
      <c r="W827" s="101">
        <v>1.5473433707241299E-6</v>
      </c>
    </row>
    <row r="828" spans="2:23" x14ac:dyDescent="0.35">
      <c r="B828" s="55" t="s">
        <v>112</v>
      </c>
      <c r="C828" s="76" t="s">
        <v>135</v>
      </c>
      <c r="D828" s="55" t="s">
        <v>65</v>
      </c>
      <c r="E828" s="55" t="s">
        <v>155</v>
      </c>
      <c r="F828" s="70">
        <v>212.19</v>
      </c>
      <c r="G828" s="77">
        <v>50150</v>
      </c>
      <c r="H828" s="77">
        <v>212.43</v>
      </c>
      <c r="I828" s="77">
        <v>1</v>
      </c>
      <c r="J828" s="77">
        <v>78.617022438861895</v>
      </c>
      <c r="K828" s="77">
        <v>3.2262921053536099E-2</v>
      </c>
      <c r="L828" s="77">
        <v>78.617024921830904</v>
      </c>
      <c r="M828" s="77">
        <v>3.2262923091462101E-2</v>
      </c>
      <c r="N828" s="77">
        <v>-2.4829690858929999E-6</v>
      </c>
      <c r="O828" s="77">
        <v>-2.0379259970000002E-9</v>
      </c>
      <c r="P828" s="77">
        <v>0</v>
      </c>
      <c r="Q828" s="77">
        <v>0</v>
      </c>
      <c r="R828" s="77">
        <v>0</v>
      </c>
      <c r="S828" s="77">
        <v>0</v>
      </c>
      <c r="T828" s="77" t="s">
        <v>150</v>
      </c>
      <c r="U828" s="105">
        <v>1.6324051228100001E-7</v>
      </c>
      <c r="V828" s="105">
        <v>0</v>
      </c>
      <c r="W828" s="101">
        <v>1.632335665661E-7</v>
      </c>
    </row>
    <row r="829" spans="2:23" x14ac:dyDescent="0.35">
      <c r="B829" s="55" t="s">
        <v>112</v>
      </c>
      <c r="C829" s="76" t="s">
        <v>135</v>
      </c>
      <c r="D829" s="55" t="s">
        <v>65</v>
      </c>
      <c r="E829" s="55" t="s">
        <v>155</v>
      </c>
      <c r="F829" s="70">
        <v>212.19</v>
      </c>
      <c r="G829" s="77">
        <v>50250</v>
      </c>
      <c r="H829" s="77">
        <v>209.55</v>
      </c>
      <c r="I829" s="77">
        <v>1</v>
      </c>
      <c r="J829" s="77">
        <v>-120.046625124256</v>
      </c>
      <c r="K829" s="77">
        <v>0.71148055909784202</v>
      </c>
      <c r="L829" s="77">
        <v>-120.046629576965</v>
      </c>
      <c r="M829" s="77">
        <v>0.71148061187759604</v>
      </c>
      <c r="N829" s="77">
        <v>4.4527086240360003E-6</v>
      </c>
      <c r="O829" s="77">
        <v>-5.2779754092000002E-8</v>
      </c>
      <c r="P829" s="77">
        <v>0</v>
      </c>
      <c r="Q829" s="77">
        <v>0</v>
      </c>
      <c r="R829" s="77">
        <v>0</v>
      </c>
      <c r="S829" s="77">
        <v>0</v>
      </c>
      <c r="T829" s="77" t="s">
        <v>150</v>
      </c>
      <c r="U829" s="105">
        <v>6.2548402217299996E-7</v>
      </c>
      <c r="V829" s="105">
        <v>0</v>
      </c>
      <c r="W829" s="101">
        <v>6.2545740847503001E-7</v>
      </c>
    </row>
    <row r="830" spans="2:23" x14ac:dyDescent="0.35">
      <c r="B830" s="55" t="s">
        <v>112</v>
      </c>
      <c r="C830" s="76" t="s">
        <v>135</v>
      </c>
      <c r="D830" s="55" t="s">
        <v>65</v>
      </c>
      <c r="E830" s="55" t="s">
        <v>155</v>
      </c>
      <c r="F830" s="70">
        <v>212.19</v>
      </c>
      <c r="G830" s="77">
        <v>50900</v>
      </c>
      <c r="H830" s="77">
        <v>215.68</v>
      </c>
      <c r="I830" s="77">
        <v>1</v>
      </c>
      <c r="J830" s="77">
        <v>98.8209208566917</v>
      </c>
      <c r="K830" s="77">
        <v>0.93261235510111196</v>
      </c>
      <c r="L830" s="77">
        <v>98.8209221126926</v>
      </c>
      <c r="M830" s="77">
        <v>0.93261237880787196</v>
      </c>
      <c r="N830" s="77">
        <v>-1.2560008366689999E-6</v>
      </c>
      <c r="O830" s="77">
        <v>-2.3706759471999999E-8</v>
      </c>
      <c r="P830" s="77">
        <v>0</v>
      </c>
      <c r="Q830" s="77">
        <v>0</v>
      </c>
      <c r="R830" s="77">
        <v>0</v>
      </c>
      <c r="S830" s="77">
        <v>0</v>
      </c>
      <c r="T830" s="77" t="s">
        <v>151</v>
      </c>
      <c r="U830" s="105">
        <v>-6.8826266770199998E-7</v>
      </c>
      <c r="V830" s="105">
        <v>0</v>
      </c>
      <c r="W830" s="101">
        <v>-6.8829195256637998E-7</v>
      </c>
    </row>
    <row r="831" spans="2:23" x14ac:dyDescent="0.35">
      <c r="B831" s="55" t="s">
        <v>112</v>
      </c>
      <c r="C831" s="76" t="s">
        <v>135</v>
      </c>
      <c r="D831" s="55" t="s">
        <v>65</v>
      </c>
      <c r="E831" s="55" t="s">
        <v>155</v>
      </c>
      <c r="F831" s="70">
        <v>212.19</v>
      </c>
      <c r="G831" s="77">
        <v>53050</v>
      </c>
      <c r="H831" s="77">
        <v>221.2</v>
      </c>
      <c r="I831" s="77">
        <v>1</v>
      </c>
      <c r="J831" s="77">
        <v>118.49703260440199</v>
      </c>
      <c r="K831" s="77">
        <v>2.8181384299249599</v>
      </c>
      <c r="L831" s="77">
        <v>118.49703397696901</v>
      </c>
      <c r="M831" s="77">
        <v>2.8181384952107398</v>
      </c>
      <c r="N831" s="77">
        <v>-1.372567681734E-6</v>
      </c>
      <c r="O831" s="77">
        <v>-6.5285782682999997E-8</v>
      </c>
      <c r="P831" s="77">
        <v>0</v>
      </c>
      <c r="Q831" s="77">
        <v>0</v>
      </c>
      <c r="R831" s="77">
        <v>0</v>
      </c>
      <c r="S831" s="77">
        <v>0</v>
      </c>
      <c r="T831" s="77" t="s">
        <v>151</v>
      </c>
      <c r="U831" s="105">
        <v>-1.7802678660050001E-6</v>
      </c>
      <c r="V831" s="105">
        <v>0</v>
      </c>
      <c r="W831" s="101">
        <v>-1.78034361456069E-6</v>
      </c>
    </row>
    <row r="832" spans="2:23" x14ac:dyDescent="0.35">
      <c r="B832" s="55" t="s">
        <v>112</v>
      </c>
      <c r="C832" s="76" t="s">
        <v>135</v>
      </c>
      <c r="D832" s="55" t="s">
        <v>65</v>
      </c>
      <c r="E832" s="55" t="s">
        <v>156</v>
      </c>
      <c r="F832" s="70">
        <v>209.55</v>
      </c>
      <c r="G832" s="77">
        <v>50300</v>
      </c>
      <c r="H832" s="77">
        <v>209.33</v>
      </c>
      <c r="I832" s="77">
        <v>1</v>
      </c>
      <c r="J832" s="77">
        <v>-31.983174775455499</v>
      </c>
      <c r="K832" s="77">
        <v>1.42186362151709E-2</v>
      </c>
      <c r="L832" s="77">
        <v>-31.9831796228356</v>
      </c>
      <c r="M832" s="77">
        <v>1.4218640525133301E-2</v>
      </c>
      <c r="N832" s="77">
        <v>4.8473801694819998E-6</v>
      </c>
      <c r="O832" s="77">
        <v>-4.3099624049999997E-9</v>
      </c>
      <c r="P832" s="77">
        <v>0</v>
      </c>
      <c r="Q832" s="77">
        <v>0</v>
      </c>
      <c r="R832" s="77">
        <v>0</v>
      </c>
      <c r="S832" s="77">
        <v>0</v>
      </c>
      <c r="T832" s="77" t="s">
        <v>150</v>
      </c>
      <c r="U832" s="105">
        <v>1.63745111209E-7</v>
      </c>
      <c r="V832" s="105">
        <v>0</v>
      </c>
      <c r="W832" s="101">
        <v>1.6373814402394001E-7</v>
      </c>
    </row>
    <row r="833" spans="2:23" x14ac:dyDescent="0.35">
      <c r="B833" s="55" t="s">
        <v>112</v>
      </c>
      <c r="C833" s="76" t="s">
        <v>135</v>
      </c>
      <c r="D833" s="55" t="s">
        <v>65</v>
      </c>
      <c r="E833" s="55" t="s">
        <v>157</v>
      </c>
      <c r="F833" s="70">
        <v>209.33</v>
      </c>
      <c r="G833" s="77">
        <v>51150</v>
      </c>
      <c r="H833" s="77">
        <v>209.62</v>
      </c>
      <c r="I833" s="77">
        <v>1</v>
      </c>
      <c r="J833" s="77">
        <v>30.376520793199902</v>
      </c>
      <c r="K833" s="77">
        <v>2.6390164243291599E-2</v>
      </c>
      <c r="L833" s="77">
        <v>30.376515735286699</v>
      </c>
      <c r="M833" s="77">
        <v>2.6390155454980999E-2</v>
      </c>
      <c r="N833" s="77">
        <v>5.0579132604420001E-6</v>
      </c>
      <c r="O833" s="77">
        <v>8.7883106499999996E-9</v>
      </c>
      <c r="P833" s="77">
        <v>0</v>
      </c>
      <c r="Q833" s="77">
        <v>0</v>
      </c>
      <c r="R833" s="77">
        <v>0</v>
      </c>
      <c r="S833" s="77">
        <v>0</v>
      </c>
      <c r="T833" s="77" t="s">
        <v>150</v>
      </c>
      <c r="U833" s="105">
        <v>3.74136527871E-7</v>
      </c>
      <c r="V833" s="105">
        <v>0</v>
      </c>
      <c r="W833" s="101">
        <v>3.7412060874885002E-7</v>
      </c>
    </row>
    <row r="834" spans="2:23" x14ac:dyDescent="0.35">
      <c r="B834" s="55" t="s">
        <v>112</v>
      </c>
      <c r="C834" s="76" t="s">
        <v>135</v>
      </c>
      <c r="D834" s="55" t="s">
        <v>65</v>
      </c>
      <c r="E834" s="55" t="s">
        <v>158</v>
      </c>
      <c r="F834" s="70">
        <v>216.36</v>
      </c>
      <c r="G834" s="77">
        <v>50354</v>
      </c>
      <c r="H834" s="77">
        <v>216.36</v>
      </c>
      <c r="I834" s="77">
        <v>1</v>
      </c>
      <c r="J834" s="77">
        <v>1.454864E-12</v>
      </c>
      <c r="K834" s="77">
        <v>0</v>
      </c>
      <c r="L834" s="77">
        <v>1.62816E-12</v>
      </c>
      <c r="M834" s="77">
        <v>0</v>
      </c>
      <c r="N834" s="77">
        <v>-1.7329599999999999E-13</v>
      </c>
      <c r="O834" s="77">
        <v>0</v>
      </c>
      <c r="P834" s="77">
        <v>0</v>
      </c>
      <c r="Q834" s="77">
        <v>0</v>
      </c>
      <c r="R834" s="77">
        <v>0</v>
      </c>
      <c r="S834" s="77">
        <v>0</v>
      </c>
      <c r="T834" s="77" t="s">
        <v>151</v>
      </c>
      <c r="U834" s="105">
        <v>0</v>
      </c>
      <c r="V834" s="105">
        <v>0</v>
      </c>
      <c r="W834" s="101">
        <v>0</v>
      </c>
    </row>
    <row r="835" spans="2:23" x14ac:dyDescent="0.35">
      <c r="B835" s="55" t="s">
        <v>112</v>
      </c>
      <c r="C835" s="76" t="s">
        <v>135</v>
      </c>
      <c r="D835" s="55" t="s">
        <v>65</v>
      </c>
      <c r="E835" s="55" t="s">
        <v>158</v>
      </c>
      <c r="F835" s="70">
        <v>216.36</v>
      </c>
      <c r="G835" s="77">
        <v>50900</v>
      </c>
      <c r="H835" s="77">
        <v>215.68</v>
      </c>
      <c r="I835" s="77">
        <v>1</v>
      </c>
      <c r="J835" s="77">
        <v>-205.10364166963899</v>
      </c>
      <c r="K835" s="77">
        <v>0.332333280226568</v>
      </c>
      <c r="L835" s="77">
        <v>-205.10364347283101</v>
      </c>
      <c r="M835" s="77">
        <v>0.33233328607005902</v>
      </c>
      <c r="N835" s="77">
        <v>1.8031920401280001E-6</v>
      </c>
      <c r="O835" s="77">
        <v>-5.8434918359999998E-9</v>
      </c>
      <c r="P835" s="77">
        <v>0</v>
      </c>
      <c r="Q835" s="77">
        <v>0</v>
      </c>
      <c r="R835" s="77">
        <v>0</v>
      </c>
      <c r="S835" s="77">
        <v>0</v>
      </c>
      <c r="T835" s="77" t="s">
        <v>150</v>
      </c>
      <c r="U835" s="105">
        <v>-3.6140519177999998E-8</v>
      </c>
      <c r="V835" s="105">
        <v>0</v>
      </c>
      <c r="W835" s="101">
        <v>-3.6142056919700001E-8</v>
      </c>
    </row>
    <row r="836" spans="2:23" x14ac:dyDescent="0.35">
      <c r="B836" s="55" t="s">
        <v>112</v>
      </c>
      <c r="C836" s="76" t="s">
        <v>135</v>
      </c>
      <c r="D836" s="55" t="s">
        <v>65</v>
      </c>
      <c r="E836" s="55" t="s">
        <v>158</v>
      </c>
      <c r="F836" s="70">
        <v>216.36</v>
      </c>
      <c r="G836" s="77">
        <v>53200</v>
      </c>
      <c r="H836" s="77">
        <v>219.33</v>
      </c>
      <c r="I836" s="77">
        <v>1</v>
      </c>
      <c r="J836" s="77">
        <v>145.11322797776401</v>
      </c>
      <c r="K836" s="77">
        <v>1.0170941035183101</v>
      </c>
      <c r="L836" s="77">
        <v>145.113229765504</v>
      </c>
      <c r="M836" s="77">
        <v>1.0170941285787301</v>
      </c>
      <c r="N836" s="77">
        <v>-1.787739534187E-6</v>
      </c>
      <c r="O836" s="77">
        <v>-2.5060421619999999E-8</v>
      </c>
      <c r="P836" s="77">
        <v>0</v>
      </c>
      <c r="Q836" s="77">
        <v>0</v>
      </c>
      <c r="R836" s="77">
        <v>0</v>
      </c>
      <c r="S836" s="77">
        <v>0</v>
      </c>
      <c r="T836" s="77" t="s">
        <v>150</v>
      </c>
      <c r="U836" s="105">
        <v>-1.4970113123299999E-7</v>
      </c>
      <c r="V836" s="105">
        <v>0</v>
      </c>
      <c r="W836" s="101">
        <v>-1.4970750086124001E-7</v>
      </c>
    </row>
    <row r="837" spans="2:23" x14ac:dyDescent="0.35">
      <c r="B837" s="55" t="s">
        <v>112</v>
      </c>
      <c r="C837" s="76" t="s">
        <v>135</v>
      </c>
      <c r="D837" s="55" t="s">
        <v>65</v>
      </c>
      <c r="E837" s="55" t="s">
        <v>159</v>
      </c>
      <c r="F837" s="70">
        <v>216.36</v>
      </c>
      <c r="G837" s="77">
        <v>50404</v>
      </c>
      <c r="H837" s="77">
        <v>216.36</v>
      </c>
      <c r="I837" s="77">
        <v>1</v>
      </c>
      <c r="J837" s="77">
        <v>2.255832E-12</v>
      </c>
      <c r="K837" s="77">
        <v>0</v>
      </c>
      <c r="L837" s="77">
        <v>2.475404E-12</v>
      </c>
      <c r="M837" s="77">
        <v>0</v>
      </c>
      <c r="N837" s="77">
        <v>-2.1957200000000001E-13</v>
      </c>
      <c r="O837" s="77">
        <v>0</v>
      </c>
      <c r="P837" s="77">
        <v>0</v>
      </c>
      <c r="Q837" s="77">
        <v>0</v>
      </c>
      <c r="R837" s="77">
        <v>0</v>
      </c>
      <c r="S837" s="77">
        <v>0</v>
      </c>
      <c r="T837" s="77" t="s">
        <v>151</v>
      </c>
      <c r="U837" s="105">
        <v>0</v>
      </c>
      <c r="V837" s="105">
        <v>0</v>
      </c>
      <c r="W837" s="101">
        <v>0</v>
      </c>
    </row>
    <row r="838" spans="2:23" x14ac:dyDescent="0.35">
      <c r="B838" s="55" t="s">
        <v>112</v>
      </c>
      <c r="C838" s="76" t="s">
        <v>135</v>
      </c>
      <c r="D838" s="55" t="s">
        <v>65</v>
      </c>
      <c r="E838" s="55" t="s">
        <v>160</v>
      </c>
      <c r="F838" s="70">
        <v>212.97</v>
      </c>
      <c r="G838" s="77">
        <v>50499</v>
      </c>
      <c r="H838" s="77">
        <v>212.97</v>
      </c>
      <c r="I838" s="77">
        <v>1</v>
      </c>
      <c r="J838" s="77">
        <v>-1.8302531999999999E-11</v>
      </c>
      <c r="K838" s="77">
        <v>0</v>
      </c>
      <c r="L838" s="77">
        <v>-1.8527835E-11</v>
      </c>
      <c r="M838" s="77">
        <v>0</v>
      </c>
      <c r="N838" s="77">
        <v>2.25304E-13</v>
      </c>
      <c r="O838" s="77">
        <v>0</v>
      </c>
      <c r="P838" s="77">
        <v>0</v>
      </c>
      <c r="Q838" s="77">
        <v>0</v>
      </c>
      <c r="R838" s="77">
        <v>0</v>
      </c>
      <c r="S838" s="77">
        <v>0</v>
      </c>
      <c r="T838" s="77" t="s">
        <v>151</v>
      </c>
      <c r="U838" s="105">
        <v>0</v>
      </c>
      <c r="V838" s="105">
        <v>0</v>
      </c>
      <c r="W838" s="101">
        <v>0</v>
      </c>
    </row>
    <row r="839" spans="2:23" x14ac:dyDescent="0.35">
      <c r="B839" s="55" t="s">
        <v>112</v>
      </c>
      <c r="C839" s="76" t="s">
        <v>135</v>
      </c>
      <c r="D839" s="55" t="s">
        <v>65</v>
      </c>
      <c r="E839" s="55" t="s">
        <v>160</v>
      </c>
      <c r="F839" s="70">
        <v>212.97</v>
      </c>
      <c r="G839" s="77">
        <v>50554</v>
      </c>
      <c r="H839" s="77">
        <v>212.97</v>
      </c>
      <c r="I839" s="77">
        <v>1</v>
      </c>
      <c r="J839" s="77">
        <v>-7.0406000000000001E-14</v>
      </c>
      <c r="K839" s="77">
        <v>0</v>
      </c>
      <c r="L839" s="77">
        <v>-6.6649999999999999E-14</v>
      </c>
      <c r="M839" s="77">
        <v>0</v>
      </c>
      <c r="N839" s="77">
        <v>-3.7549999999999997E-15</v>
      </c>
      <c r="O839" s="77">
        <v>0</v>
      </c>
      <c r="P839" s="77">
        <v>0</v>
      </c>
      <c r="Q839" s="77">
        <v>0</v>
      </c>
      <c r="R839" s="77">
        <v>0</v>
      </c>
      <c r="S839" s="77">
        <v>0</v>
      </c>
      <c r="T839" s="77" t="s">
        <v>151</v>
      </c>
      <c r="U839" s="105">
        <v>0</v>
      </c>
      <c r="V839" s="105">
        <v>0</v>
      </c>
      <c r="W839" s="101">
        <v>0</v>
      </c>
    </row>
    <row r="840" spans="2:23" x14ac:dyDescent="0.35">
      <c r="B840" s="55" t="s">
        <v>112</v>
      </c>
      <c r="C840" s="76" t="s">
        <v>135</v>
      </c>
      <c r="D840" s="55" t="s">
        <v>65</v>
      </c>
      <c r="E840" s="55" t="s">
        <v>161</v>
      </c>
      <c r="F840" s="70">
        <v>212.97</v>
      </c>
      <c r="G840" s="77">
        <v>50604</v>
      </c>
      <c r="H840" s="77">
        <v>212.97</v>
      </c>
      <c r="I840" s="77">
        <v>1</v>
      </c>
      <c r="J840" s="77">
        <v>-4.7551999999999998E-13</v>
      </c>
      <c r="K840" s="77">
        <v>0</v>
      </c>
      <c r="L840" s="77">
        <v>-5.1806099999999999E-13</v>
      </c>
      <c r="M840" s="77">
        <v>0</v>
      </c>
      <c r="N840" s="77">
        <v>4.2540999999999998E-14</v>
      </c>
      <c r="O840" s="77">
        <v>0</v>
      </c>
      <c r="P840" s="77">
        <v>0</v>
      </c>
      <c r="Q840" s="77">
        <v>0</v>
      </c>
      <c r="R840" s="77">
        <v>0</v>
      </c>
      <c r="S840" s="77">
        <v>0</v>
      </c>
      <c r="T840" s="77" t="s">
        <v>151</v>
      </c>
      <c r="U840" s="105">
        <v>0</v>
      </c>
      <c r="V840" s="105">
        <v>0</v>
      </c>
      <c r="W840" s="101">
        <v>0</v>
      </c>
    </row>
    <row r="841" spans="2:23" x14ac:dyDescent="0.35">
      <c r="B841" s="55" t="s">
        <v>112</v>
      </c>
      <c r="C841" s="76" t="s">
        <v>135</v>
      </c>
      <c r="D841" s="55" t="s">
        <v>65</v>
      </c>
      <c r="E841" s="55" t="s">
        <v>162</v>
      </c>
      <c r="F841" s="70">
        <v>216.71</v>
      </c>
      <c r="G841" s="77">
        <v>50750</v>
      </c>
      <c r="H841" s="77">
        <v>217.5</v>
      </c>
      <c r="I841" s="77">
        <v>1</v>
      </c>
      <c r="J841" s="77">
        <v>72.184488745860094</v>
      </c>
      <c r="K841" s="77">
        <v>0.124533349930479</v>
      </c>
      <c r="L841" s="77">
        <v>72.184490391261207</v>
      </c>
      <c r="M841" s="77">
        <v>0.124533355607801</v>
      </c>
      <c r="N841" s="77">
        <v>-1.645401015438E-6</v>
      </c>
      <c r="O841" s="77">
        <v>-5.6773222619999996E-9</v>
      </c>
      <c r="P841" s="77">
        <v>0</v>
      </c>
      <c r="Q841" s="77">
        <v>0</v>
      </c>
      <c r="R841" s="77">
        <v>0</v>
      </c>
      <c r="S841" s="77">
        <v>0</v>
      </c>
      <c r="T841" s="77" t="s">
        <v>150</v>
      </c>
      <c r="U841" s="105">
        <v>6.7291752398999997E-8</v>
      </c>
      <c r="V841" s="105">
        <v>0</v>
      </c>
      <c r="W841" s="101">
        <v>6.7288889204560001E-8</v>
      </c>
    </row>
    <row r="842" spans="2:23" x14ac:dyDescent="0.35">
      <c r="B842" s="55" t="s">
        <v>112</v>
      </c>
      <c r="C842" s="76" t="s">
        <v>135</v>
      </c>
      <c r="D842" s="55" t="s">
        <v>65</v>
      </c>
      <c r="E842" s="55" t="s">
        <v>162</v>
      </c>
      <c r="F842" s="70">
        <v>216.71</v>
      </c>
      <c r="G842" s="77">
        <v>50800</v>
      </c>
      <c r="H842" s="77">
        <v>216.2</v>
      </c>
      <c r="I842" s="77">
        <v>1</v>
      </c>
      <c r="J842" s="77">
        <v>-59.8759764219107</v>
      </c>
      <c r="K842" s="77">
        <v>6.7041978731323795E-2</v>
      </c>
      <c r="L842" s="77">
        <v>-59.8759781522268</v>
      </c>
      <c r="M842" s="77">
        <v>6.7041982606127204E-2</v>
      </c>
      <c r="N842" s="77">
        <v>1.730316101511E-6</v>
      </c>
      <c r="O842" s="77">
        <v>-3.8748033539999999E-9</v>
      </c>
      <c r="P842" s="77">
        <v>0</v>
      </c>
      <c r="Q842" s="77">
        <v>0</v>
      </c>
      <c r="R842" s="77">
        <v>0</v>
      </c>
      <c r="S842" s="77">
        <v>0</v>
      </c>
      <c r="T842" s="77" t="s">
        <v>150</v>
      </c>
      <c r="U842" s="105">
        <v>4.3740651864999997E-8</v>
      </c>
      <c r="V842" s="105">
        <v>0</v>
      </c>
      <c r="W842" s="101">
        <v>4.3738790745519997E-8</v>
      </c>
    </row>
    <row r="843" spans="2:23" x14ac:dyDescent="0.35">
      <c r="B843" s="55" t="s">
        <v>112</v>
      </c>
      <c r="C843" s="76" t="s">
        <v>135</v>
      </c>
      <c r="D843" s="55" t="s">
        <v>65</v>
      </c>
      <c r="E843" s="55" t="s">
        <v>163</v>
      </c>
      <c r="F843" s="70">
        <v>217.79</v>
      </c>
      <c r="G843" s="77">
        <v>50750</v>
      </c>
      <c r="H843" s="77">
        <v>217.5</v>
      </c>
      <c r="I843" s="77">
        <v>1</v>
      </c>
      <c r="J843" s="77">
        <v>-82.111301446077107</v>
      </c>
      <c r="K843" s="77">
        <v>5.1241220271281002E-2</v>
      </c>
      <c r="L843" s="77">
        <v>-82.111302987316805</v>
      </c>
      <c r="M843" s="77">
        <v>5.12412221948896E-2</v>
      </c>
      <c r="N843" s="77">
        <v>1.541239702529E-6</v>
      </c>
      <c r="O843" s="77">
        <v>-1.9236086250000001E-9</v>
      </c>
      <c r="P843" s="77">
        <v>0</v>
      </c>
      <c r="Q843" s="77">
        <v>0</v>
      </c>
      <c r="R843" s="77">
        <v>0</v>
      </c>
      <c r="S843" s="77">
        <v>0</v>
      </c>
      <c r="T843" s="77" t="s">
        <v>151</v>
      </c>
      <c r="U843" s="105">
        <v>2.8295714584999998E-8</v>
      </c>
      <c r="V843" s="105">
        <v>0</v>
      </c>
      <c r="W843" s="101">
        <v>2.829451063162E-8</v>
      </c>
    </row>
    <row r="844" spans="2:23" x14ac:dyDescent="0.35">
      <c r="B844" s="55" t="s">
        <v>112</v>
      </c>
      <c r="C844" s="76" t="s">
        <v>135</v>
      </c>
      <c r="D844" s="55" t="s">
        <v>65</v>
      </c>
      <c r="E844" s="55" t="s">
        <v>163</v>
      </c>
      <c r="F844" s="70">
        <v>217.79</v>
      </c>
      <c r="G844" s="77">
        <v>50950</v>
      </c>
      <c r="H844" s="77">
        <v>218.33</v>
      </c>
      <c r="I844" s="77">
        <v>1</v>
      </c>
      <c r="J844" s="77">
        <v>136.94895872921899</v>
      </c>
      <c r="K844" s="77">
        <v>0.16504415221375399</v>
      </c>
      <c r="L844" s="77">
        <v>136.94896005852499</v>
      </c>
      <c r="M844" s="77">
        <v>0.165044155417782</v>
      </c>
      <c r="N844" s="77">
        <v>-1.3293060208140001E-6</v>
      </c>
      <c r="O844" s="77">
        <v>-3.2040285360000001E-9</v>
      </c>
      <c r="P844" s="77">
        <v>0</v>
      </c>
      <c r="Q844" s="77">
        <v>0</v>
      </c>
      <c r="R844" s="77">
        <v>0</v>
      </c>
      <c r="S844" s="77">
        <v>0</v>
      </c>
      <c r="T844" s="77" t="s">
        <v>150</v>
      </c>
      <c r="U844" s="105">
        <v>1.9154788778999999E-8</v>
      </c>
      <c r="V844" s="105">
        <v>0</v>
      </c>
      <c r="W844" s="101">
        <v>1.9153973762560001E-8</v>
      </c>
    </row>
    <row r="845" spans="2:23" x14ac:dyDescent="0.35">
      <c r="B845" s="55" t="s">
        <v>112</v>
      </c>
      <c r="C845" s="76" t="s">
        <v>135</v>
      </c>
      <c r="D845" s="55" t="s">
        <v>65</v>
      </c>
      <c r="E845" s="55" t="s">
        <v>164</v>
      </c>
      <c r="F845" s="70">
        <v>216.2</v>
      </c>
      <c r="G845" s="77">
        <v>51300</v>
      </c>
      <c r="H845" s="77">
        <v>216.89</v>
      </c>
      <c r="I845" s="77">
        <v>1</v>
      </c>
      <c r="J845" s="77">
        <v>77.562632490011595</v>
      </c>
      <c r="K845" s="77">
        <v>9.2104377588931002E-2</v>
      </c>
      <c r="L845" s="77">
        <v>77.562632931139504</v>
      </c>
      <c r="M845" s="77">
        <v>9.2104378636595693E-2</v>
      </c>
      <c r="N845" s="77">
        <v>-4.4112795638500001E-7</v>
      </c>
      <c r="O845" s="77">
        <v>-1.0476646999999999E-9</v>
      </c>
      <c r="P845" s="77">
        <v>0</v>
      </c>
      <c r="Q845" s="77">
        <v>0</v>
      </c>
      <c r="R845" s="77">
        <v>0</v>
      </c>
      <c r="S845" s="77">
        <v>0</v>
      </c>
      <c r="T845" s="77" t="s">
        <v>150</v>
      </c>
      <c r="U845" s="105">
        <v>7.7511737397E-8</v>
      </c>
      <c r="V845" s="105">
        <v>0</v>
      </c>
      <c r="W845" s="101">
        <v>7.7508439352770005E-8</v>
      </c>
    </row>
    <row r="846" spans="2:23" x14ac:dyDescent="0.35">
      <c r="B846" s="55" t="s">
        <v>112</v>
      </c>
      <c r="C846" s="76" t="s">
        <v>135</v>
      </c>
      <c r="D846" s="55" t="s">
        <v>65</v>
      </c>
      <c r="E846" s="55" t="s">
        <v>165</v>
      </c>
      <c r="F846" s="70">
        <v>215.68</v>
      </c>
      <c r="G846" s="77">
        <v>54750</v>
      </c>
      <c r="H846" s="77">
        <v>220.96</v>
      </c>
      <c r="I846" s="77">
        <v>1</v>
      </c>
      <c r="J846" s="77">
        <v>125.039455049149</v>
      </c>
      <c r="K846" s="77">
        <v>1.66182983475524</v>
      </c>
      <c r="L846" s="77">
        <v>125.039456219017</v>
      </c>
      <c r="M846" s="77">
        <v>1.6618298658513799</v>
      </c>
      <c r="N846" s="77">
        <v>-1.169868224515E-6</v>
      </c>
      <c r="O846" s="77">
        <v>-3.1096135736E-8</v>
      </c>
      <c r="P846" s="77">
        <v>0</v>
      </c>
      <c r="Q846" s="77">
        <v>0</v>
      </c>
      <c r="R846" s="77">
        <v>0</v>
      </c>
      <c r="S846" s="77">
        <v>0</v>
      </c>
      <c r="T846" s="77" t="s">
        <v>151</v>
      </c>
      <c r="U846" s="105">
        <v>-6.1200412840300003E-7</v>
      </c>
      <c r="V846" s="105">
        <v>0</v>
      </c>
      <c r="W846" s="101">
        <v>-6.1203016854543997E-7</v>
      </c>
    </row>
    <row r="847" spans="2:23" x14ac:dyDescent="0.35">
      <c r="B847" s="55" t="s">
        <v>112</v>
      </c>
      <c r="C847" s="76" t="s">
        <v>135</v>
      </c>
      <c r="D847" s="55" t="s">
        <v>65</v>
      </c>
      <c r="E847" s="55" t="s">
        <v>166</v>
      </c>
      <c r="F847" s="70">
        <v>218.33</v>
      </c>
      <c r="G847" s="77">
        <v>53150</v>
      </c>
      <c r="H847" s="77">
        <v>221.14</v>
      </c>
      <c r="I847" s="77">
        <v>1</v>
      </c>
      <c r="J847" s="77">
        <v>123.30523179007599</v>
      </c>
      <c r="K847" s="77">
        <v>0.66898392821939401</v>
      </c>
      <c r="L847" s="77">
        <v>123.305231768045</v>
      </c>
      <c r="M847" s="77">
        <v>0.66898392798034001</v>
      </c>
      <c r="N847" s="77">
        <v>2.2030910429000001E-8</v>
      </c>
      <c r="O847" s="77">
        <v>2.3905426200000001E-10</v>
      </c>
      <c r="P847" s="77">
        <v>0</v>
      </c>
      <c r="Q847" s="77">
        <v>0</v>
      </c>
      <c r="R847" s="77">
        <v>0</v>
      </c>
      <c r="S847" s="77">
        <v>0</v>
      </c>
      <c r="T847" s="77" t="s">
        <v>150</v>
      </c>
      <c r="U847" s="105">
        <v>-9.3782699370000002E-9</v>
      </c>
      <c r="V847" s="105">
        <v>0</v>
      </c>
      <c r="W847" s="101">
        <v>-9.3786689726800007E-9</v>
      </c>
    </row>
    <row r="848" spans="2:23" x14ac:dyDescent="0.35">
      <c r="B848" s="55" t="s">
        <v>112</v>
      </c>
      <c r="C848" s="76" t="s">
        <v>135</v>
      </c>
      <c r="D848" s="55" t="s">
        <v>65</v>
      </c>
      <c r="E848" s="55" t="s">
        <v>166</v>
      </c>
      <c r="F848" s="70">
        <v>218.33</v>
      </c>
      <c r="G848" s="77">
        <v>54500</v>
      </c>
      <c r="H848" s="77">
        <v>218.54</v>
      </c>
      <c r="I848" s="77">
        <v>1</v>
      </c>
      <c r="J848" s="77">
        <v>34.075566606149998</v>
      </c>
      <c r="K848" s="77">
        <v>6.4292556542785206E-2</v>
      </c>
      <c r="L848" s="77">
        <v>34.075567854392503</v>
      </c>
      <c r="M848" s="77">
        <v>6.4292561253063596E-2</v>
      </c>
      <c r="N848" s="77">
        <v>-1.248242514906E-6</v>
      </c>
      <c r="O848" s="77">
        <v>-4.710278478E-9</v>
      </c>
      <c r="P848" s="77">
        <v>0</v>
      </c>
      <c r="Q848" s="77">
        <v>0</v>
      </c>
      <c r="R848" s="77">
        <v>0</v>
      </c>
      <c r="S848" s="77">
        <v>0</v>
      </c>
      <c r="T848" s="77" t="s">
        <v>150</v>
      </c>
      <c r="U848" s="105">
        <v>-7.6675875121699998E-7</v>
      </c>
      <c r="V848" s="105">
        <v>0</v>
      </c>
      <c r="W848" s="101">
        <v>-7.6679137600851E-7</v>
      </c>
    </row>
    <row r="849" spans="2:23" x14ac:dyDescent="0.35">
      <c r="B849" s="55" t="s">
        <v>112</v>
      </c>
      <c r="C849" s="76" t="s">
        <v>135</v>
      </c>
      <c r="D849" s="55" t="s">
        <v>65</v>
      </c>
      <c r="E849" s="55" t="s">
        <v>167</v>
      </c>
      <c r="F849" s="70">
        <v>211.62</v>
      </c>
      <c r="G849" s="77">
        <v>51250</v>
      </c>
      <c r="H849" s="77">
        <v>211.62</v>
      </c>
      <c r="I849" s="77">
        <v>1</v>
      </c>
      <c r="J849" s="77">
        <v>1.08113E-13</v>
      </c>
      <c r="K849" s="77">
        <v>0</v>
      </c>
      <c r="L849" s="77">
        <v>-3.7385000000000003E-14</v>
      </c>
      <c r="M849" s="77">
        <v>0</v>
      </c>
      <c r="N849" s="77">
        <v>1.4549799999999999E-13</v>
      </c>
      <c r="O849" s="77">
        <v>0</v>
      </c>
      <c r="P849" s="77">
        <v>0</v>
      </c>
      <c r="Q849" s="77">
        <v>0</v>
      </c>
      <c r="R849" s="77">
        <v>0</v>
      </c>
      <c r="S849" s="77">
        <v>0</v>
      </c>
      <c r="T849" s="77" t="s">
        <v>151</v>
      </c>
      <c r="U849" s="105">
        <v>0</v>
      </c>
      <c r="V849" s="105">
        <v>0</v>
      </c>
      <c r="W849" s="101">
        <v>0</v>
      </c>
    </row>
    <row r="850" spans="2:23" x14ac:dyDescent="0.35">
      <c r="B850" s="55" t="s">
        <v>112</v>
      </c>
      <c r="C850" s="76" t="s">
        <v>135</v>
      </c>
      <c r="D850" s="55" t="s">
        <v>65</v>
      </c>
      <c r="E850" s="55" t="s">
        <v>168</v>
      </c>
      <c r="F850" s="70">
        <v>216.89</v>
      </c>
      <c r="G850" s="77">
        <v>53200</v>
      </c>
      <c r="H850" s="77">
        <v>219.33</v>
      </c>
      <c r="I850" s="77">
        <v>1</v>
      </c>
      <c r="J850" s="77">
        <v>86.902116865109505</v>
      </c>
      <c r="K850" s="77">
        <v>0.38892686265531301</v>
      </c>
      <c r="L850" s="77">
        <v>86.902117271219595</v>
      </c>
      <c r="M850" s="77">
        <v>0.38892686629037099</v>
      </c>
      <c r="N850" s="77">
        <v>-4.06110056694E-7</v>
      </c>
      <c r="O850" s="77">
        <v>-3.6350578360000002E-9</v>
      </c>
      <c r="P850" s="77">
        <v>0</v>
      </c>
      <c r="Q850" s="77">
        <v>0</v>
      </c>
      <c r="R850" s="77">
        <v>0</v>
      </c>
      <c r="S850" s="77">
        <v>0</v>
      </c>
      <c r="T850" s="77" t="s">
        <v>151</v>
      </c>
      <c r="U850" s="105">
        <v>1.98066073651E-7</v>
      </c>
      <c r="V850" s="105">
        <v>0</v>
      </c>
      <c r="W850" s="101">
        <v>1.9805764614450001E-7</v>
      </c>
    </row>
    <row r="851" spans="2:23" x14ac:dyDescent="0.35">
      <c r="B851" s="55" t="s">
        <v>112</v>
      </c>
      <c r="C851" s="76" t="s">
        <v>135</v>
      </c>
      <c r="D851" s="55" t="s">
        <v>65</v>
      </c>
      <c r="E851" s="55" t="s">
        <v>169</v>
      </c>
      <c r="F851" s="70">
        <v>221.65</v>
      </c>
      <c r="G851" s="77">
        <v>53100</v>
      </c>
      <c r="H851" s="77">
        <v>221.65</v>
      </c>
      <c r="I851" s="77">
        <v>1</v>
      </c>
      <c r="J851" s="77">
        <v>1.5624379000000001E-11</v>
      </c>
      <c r="K851" s="77">
        <v>0</v>
      </c>
      <c r="L851" s="77">
        <v>1.5209504E-11</v>
      </c>
      <c r="M851" s="77">
        <v>0</v>
      </c>
      <c r="N851" s="77">
        <v>4.1487499999999999E-13</v>
      </c>
      <c r="O851" s="77">
        <v>0</v>
      </c>
      <c r="P851" s="77">
        <v>0</v>
      </c>
      <c r="Q851" s="77">
        <v>0</v>
      </c>
      <c r="R851" s="77">
        <v>0</v>
      </c>
      <c r="S851" s="77">
        <v>0</v>
      </c>
      <c r="T851" s="77" t="s">
        <v>151</v>
      </c>
      <c r="U851" s="105">
        <v>0</v>
      </c>
      <c r="V851" s="105">
        <v>0</v>
      </c>
      <c r="W851" s="101">
        <v>0</v>
      </c>
    </row>
    <row r="852" spans="2:23" x14ac:dyDescent="0.35">
      <c r="B852" s="55" t="s">
        <v>112</v>
      </c>
      <c r="C852" s="76" t="s">
        <v>135</v>
      </c>
      <c r="D852" s="55" t="s">
        <v>65</v>
      </c>
      <c r="E852" s="55" t="s">
        <v>170</v>
      </c>
      <c r="F852" s="70">
        <v>221.65</v>
      </c>
      <c r="G852" s="77">
        <v>52000</v>
      </c>
      <c r="H852" s="77">
        <v>221.65</v>
      </c>
      <c r="I852" s="77">
        <v>1</v>
      </c>
      <c r="J852" s="77">
        <v>5.7843120000000004E-12</v>
      </c>
      <c r="K852" s="77">
        <v>0</v>
      </c>
      <c r="L852" s="77">
        <v>5.0199470000000001E-12</v>
      </c>
      <c r="M852" s="77">
        <v>0</v>
      </c>
      <c r="N852" s="77">
        <v>7.6436500000000005E-13</v>
      </c>
      <c r="O852" s="77">
        <v>0</v>
      </c>
      <c r="P852" s="77">
        <v>0</v>
      </c>
      <c r="Q852" s="77">
        <v>0</v>
      </c>
      <c r="R852" s="77">
        <v>0</v>
      </c>
      <c r="S852" s="77">
        <v>0</v>
      </c>
      <c r="T852" s="77" t="s">
        <v>151</v>
      </c>
      <c r="U852" s="105">
        <v>0</v>
      </c>
      <c r="V852" s="105">
        <v>0</v>
      </c>
      <c r="W852" s="101">
        <v>0</v>
      </c>
    </row>
    <row r="853" spans="2:23" x14ac:dyDescent="0.35">
      <c r="B853" s="55" t="s">
        <v>112</v>
      </c>
      <c r="C853" s="76" t="s">
        <v>135</v>
      </c>
      <c r="D853" s="55" t="s">
        <v>65</v>
      </c>
      <c r="E853" s="55" t="s">
        <v>170</v>
      </c>
      <c r="F853" s="70">
        <v>221.65</v>
      </c>
      <c r="G853" s="77">
        <v>53050</v>
      </c>
      <c r="H853" s="77">
        <v>221.2</v>
      </c>
      <c r="I853" s="77">
        <v>1</v>
      </c>
      <c r="J853" s="77">
        <v>-104.173567630037</v>
      </c>
      <c r="K853" s="77">
        <v>0.102010042612038</v>
      </c>
      <c r="L853" s="77">
        <v>-104.17356758353399</v>
      </c>
      <c r="M853" s="77">
        <v>0.102010042520963</v>
      </c>
      <c r="N853" s="77">
        <v>-4.6503401129999998E-8</v>
      </c>
      <c r="O853" s="77">
        <v>9.1075216000000001E-11</v>
      </c>
      <c r="P853" s="77">
        <v>0</v>
      </c>
      <c r="Q853" s="77">
        <v>0</v>
      </c>
      <c r="R853" s="77">
        <v>0</v>
      </c>
      <c r="S853" s="77">
        <v>0</v>
      </c>
      <c r="T853" s="77" t="s">
        <v>150</v>
      </c>
      <c r="U853" s="105">
        <v>-7.6020081799999996E-10</v>
      </c>
      <c r="V853" s="105">
        <v>0</v>
      </c>
      <c r="W853" s="101">
        <v>-7.6023316376000002E-10</v>
      </c>
    </row>
    <row r="854" spans="2:23" x14ac:dyDescent="0.35">
      <c r="B854" s="55" t="s">
        <v>112</v>
      </c>
      <c r="C854" s="76" t="s">
        <v>135</v>
      </c>
      <c r="D854" s="55" t="s">
        <v>65</v>
      </c>
      <c r="E854" s="55" t="s">
        <v>170</v>
      </c>
      <c r="F854" s="70">
        <v>221.65</v>
      </c>
      <c r="G854" s="77">
        <v>53050</v>
      </c>
      <c r="H854" s="77">
        <v>221.2</v>
      </c>
      <c r="I854" s="77">
        <v>2</v>
      </c>
      <c r="J854" s="77">
        <v>-92.132489760366497</v>
      </c>
      <c r="K854" s="77">
        <v>7.2151363190274306E-2</v>
      </c>
      <c r="L854" s="77">
        <v>-92.132489719238194</v>
      </c>
      <c r="M854" s="77">
        <v>7.2151363125857099E-2</v>
      </c>
      <c r="N854" s="77">
        <v>-4.1128223049E-8</v>
      </c>
      <c r="O854" s="77">
        <v>6.4417177999999995E-11</v>
      </c>
      <c r="P854" s="77">
        <v>0</v>
      </c>
      <c r="Q854" s="77">
        <v>0</v>
      </c>
      <c r="R854" s="77">
        <v>0</v>
      </c>
      <c r="S854" s="77">
        <v>0</v>
      </c>
      <c r="T854" s="77" t="s">
        <v>150</v>
      </c>
      <c r="U854" s="105">
        <v>-4.2441266920000001E-9</v>
      </c>
      <c r="V854" s="105">
        <v>0</v>
      </c>
      <c r="W854" s="101">
        <v>-4.2443072751999996E-9</v>
      </c>
    </row>
    <row r="855" spans="2:23" x14ac:dyDescent="0.35">
      <c r="B855" s="55" t="s">
        <v>112</v>
      </c>
      <c r="C855" s="76" t="s">
        <v>135</v>
      </c>
      <c r="D855" s="55" t="s">
        <v>65</v>
      </c>
      <c r="E855" s="55" t="s">
        <v>170</v>
      </c>
      <c r="F855" s="70">
        <v>221.65</v>
      </c>
      <c r="G855" s="77">
        <v>53100</v>
      </c>
      <c r="H855" s="77">
        <v>221.65</v>
      </c>
      <c r="I855" s="77">
        <v>2</v>
      </c>
      <c r="J855" s="77">
        <v>6.6552229999999997E-12</v>
      </c>
      <c r="K855" s="77">
        <v>0</v>
      </c>
      <c r="L855" s="77">
        <v>6.1319820000000002E-12</v>
      </c>
      <c r="M855" s="77">
        <v>0</v>
      </c>
      <c r="N855" s="77">
        <v>5.2324099999999997E-13</v>
      </c>
      <c r="O855" s="77">
        <v>0</v>
      </c>
      <c r="P855" s="77">
        <v>0</v>
      </c>
      <c r="Q855" s="77">
        <v>0</v>
      </c>
      <c r="R855" s="77">
        <v>0</v>
      </c>
      <c r="S855" s="77">
        <v>0</v>
      </c>
      <c r="T855" s="77" t="s">
        <v>151</v>
      </c>
      <c r="U855" s="105">
        <v>0</v>
      </c>
      <c r="V855" s="105">
        <v>0</v>
      </c>
      <c r="W855" s="101">
        <v>0</v>
      </c>
    </row>
    <row r="856" spans="2:23" x14ac:dyDescent="0.35">
      <c r="B856" s="55" t="s">
        <v>112</v>
      </c>
      <c r="C856" s="76" t="s">
        <v>135</v>
      </c>
      <c r="D856" s="55" t="s">
        <v>65</v>
      </c>
      <c r="E856" s="55" t="s">
        <v>171</v>
      </c>
      <c r="F856" s="70">
        <v>221.85</v>
      </c>
      <c r="G856" s="77">
        <v>53000</v>
      </c>
      <c r="H856" s="77">
        <v>221.65</v>
      </c>
      <c r="I856" s="77">
        <v>1</v>
      </c>
      <c r="J856" s="77">
        <v>-32.377601234195303</v>
      </c>
      <c r="K856" s="77">
        <v>0</v>
      </c>
      <c r="L856" s="77">
        <v>-32.377601517212902</v>
      </c>
      <c r="M856" s="77">
        <v>0</v>
      </c>
      <c r="N856" s="77">
        <v>2.83017559388E-7</v>
      </c>
      <c r="O856" s="77">
        <v>0</v>
      </c>
      <c r="P856" s="77">
        <v>0</v>
      </c>
      <c r="Q856" s="77">
        <v>0</v>
      </c>
      <c r="R856" s="77">
        <v>0</v>
      </c>
      <c r="S856" s="77">
        <v>0</v>
      </c>
      <c r="T856" s="77" t="s">
        <v>150</v>
      </c>
      <c r="U856" s="105">
        <v>5.6603511877999997E-8</v>
      </c>
      <c r="V856" s="105">
        <v>0</v>
      </c>
      <c r="W856" s="101">
        <v>5.6601103457139997E-8</v>
      </c>
    </row>
    <row r="857" spans="2:23" x14ac:dyDescent="0.35">
      <c r="B857" s="55" t="s">
        <v>112</v>
      </c>
      <c r="C857" s="76" t="s">
        <v>135</v>
      </c>
      <c r="D857" s="55" t="s">
        <v>65</v>
      </c>
      <c r="E857" s="55" t="s">
        <v>171</v>
      </c>
      <c r="F857" s="70">
        <v>221.85</v>
      </c>
      <c r="G857" s="77">
        <v>53000</v>
      </c>
      <c r="H857" s="77">
        <v>221.65</v>
      </c>
      <c r="I857" s="77">
        <v>2</v>
      </c>
      <c r="J857" s="77">
        <v>-28.6002144235391</v>
      </c>
      <c r="K857" s="77">
        <v>0</v>
      </c>
      <c r="L857" s="77">
        <v>-28.600214673538002</v>
      </c>
      <c r="M857" s="77">
        <v>0</v>
      </c>
      <c r="N857" s="77">
        <v>2.49998893809E-7</v>
      </c>
      <c r="O857" s="77">
        <v>0</v>
      </c>
      <c r="P857" s="77">
        <v>0</v>
      </c>
      <c r="Q857" s="77">
        <v>0</v>
      </c>
      <c r="R857" s="77">
        <v>0</v>
      </c>
      <c r="S857" s="77">
        <v>0</v>
      </c>
      <c r="T857" s="77" t="s">
        <v>150</v>
      </c>
      <c r="U857" s="105">
        <v>4.9999778761999998E-8</v>
      </c>
      <c r="V857" s="105">
        <v>0</v>
      </c>
      <c r="W857" s="101">
        <v>4.9997651323149998E-8</v>
      </c>
    </row>
    <row r="858" spans="2:23" x14ac:dyDescent="0.35">
      <c r="B858" s="55" t="s">
        <v>112</v>
      </c>
      <c r="C858" s="76" t="s">
        <v>135</v>
      </c>
      <c r="D858" s="55" t="s">
        <v>65</v>
      </c>
      <c r="E858" s="55" t="s">
        <v>171</v>
      </c>
      <c r="F858" s="70">
        <v>221.85</v>
      </c>
      <c r="G858" s="77">
        <v>53000</v>
      </c>
      <c r="H858" s="77">
        <v>221.65</v>
      </c>
      <c r="I858" s="77">
        <v>3</v>
      </c>
      <c r="J858" s="77">
        <v>-28.6002144235391</v>
      </c>
      <c r="K858" s="77">
        <v>0</v>
      </c>
      <c r="L858" s="77">
        <v>-28.600214673538002</v>
      </c>
      <c r="M858" s="77">
        <v>0</v>
      </c>
      <c r="N858" s="77">
        <v>2.49998893809E-7</v>
      </c>
      <c r="O858" s="77">
        <v>0</v>
      </c>
      <c r="P858" s="77">
        <v>0</v>
      </c>
      <c r="Q858" s="77">
        <v>0</v>
      </c>
      <c r="R858" s="77">
        <v>0</v>
      </c>
      <c r="S858" s="77">
        <v>0</v>
      </c>
      <c r="T858" s="77" t="s">
        <v>150</v>
      </c>
      <c r="U858" s="105">
        <v>4.9999778761999998E-8</v>
      </c>
      <c r="V858" s="105">
        <v>0</v>
      </c>
      <c r="W858" s="101">
        <v>4.9997651323149998E-8</v>
      </c>
    </row>
    <row r="859" spans="2:23" x14ac:dyDescent="0.35">
      <c r="B859" s="55" t="s">
        <v>112</v>
      </c>
      <c r="C859" s="76" t="s">
        <v>135</v>
      </c>
      <c r="D859" s="55" t="s">
        <v>65</v>
      </c>
      <c r="E859" s="55" t="s">
        <v>171</v>
      </c>
      <c r="F859" s="70">
        <v>221.85</v>
      </c>
      <c r="G859" s="77">
        <v>53000</v>
      </c>
      <c r="H859" s="77">
        <v>221.65</v>
      </c>
      <c r="I859" s="77">
        <v>4</v>
      </c>
      <c r="J859" s="77">
        <v>-31.390479245348001</v>
      </c>
      <c r="K859" s="77">
        <v>0</v>
      </c>
      <c r="L859" s="77">
        <v>-31.390479519736999</v>
      </c>
      <c r="M859" s="77">
        <v>0</v>
      </c>
      <c r="N859" s="77">
        <v>2.7438902816499999E-7</v>
      </c>
      <c r="O859" s="77">
        <v>0</v>
      </c>
      <c r="P859" s="77">
        <v>0</v>
      </c>
      <c r="Q859" s="77">
        <v>0</v>
      </c>
      <c r="R859" s="77">
        <v>0</v>
      </c>
      <c r="S859" s="77">
        <v>0</v>
      </c>
      <c r="T859" s="77" t="s">
        <v>150</v>
      </c>
      <c r="U859" s="105">
        <v>5.4877805633000001E-8</v>
      </c>
      <c r="V859" s="105">
        <v>0</v>
      </c>
      <c r="W859" s="101">
        <v>5.4875470639150003E-8</v>
      </c>
    </row>
    <row r="860" spans="2:23" x14ac:dyDescent="0.35">
      <c r="B860" s="55" t="s">
        <v>112</v>
      </c>
      <c r="C860" s="76" t="s">
        <v>135</v>
      </c>
      <c r="D860" s="55" t="s">
        <v>65</v>
      </c>
      <c r="E860" s="55" t="s">
        <v>171</v>
      </c>
      <c r="F860" s="70">
        <v>221.85</v>
      </c>
      <c r="G860" s="77">
        <v>53204</v>
      </c>
      <c r="H860" s="77">
        <v>220.36</v>
      </c>
      <c r="I860" s="77">
        <v>1</v>
      </c>
      <c r="J860" s="77">
        <v>-18.9076316713018</v>
      </c>
      <c r="K860" s="77">
        <v>4.5688312826371001E-2</v>
      </c>
      <c r="L860" s="77">
        <v>-18.907631764623499</v>
      </c>
      <c r="M860" s="77">
        <v>4.5688313277375298E-2</v>
      </c>
      <c r="N860" s="77">
        <v>9.3321722572000003E-8</v>
      </c>
      <c r="O860" s="77">
        <v>-4.5100434300000003E-10</v>
      </c>
      <c r="P860" s="77">
        <v>0</v>
      </c>
      <c r="Q860" s="77">
        <v>0</v>
      </c>
      <c r="R860" s="77">
        <v>0</v>
      </c>
      <c r="S860" s="77">
        <v>0</v>
      </c>
      <c r="T860" s="77" t="s">
        <v>150</v>
      </c>
      <c r="U860" s="105">
        <v>3.9330051271000001E-8</v>
      </c>
      <c r="V860" s="105">
        <v>0</v>
      </c>
      <c r="W860" s="101">
        <v>3.9328377818010003E-8</v>
      </c>
    </row>
    <row r="861" spans="2:23" x14ac:dyDescent="0.35">
      <c r="B861" s="55" t="s">
        <v>112</v>
      </c>
      <c r="C861" s="76" t="s">
        <v>135</v>
      </c>
      <c r="D861" s="55" t="s">
        <v>65</v>
      </c>
      <c r="E861" s="55" t="s">
        <v>171</v>
      </c>
      <c r="F861" s="70">
        <v>221.85</v>
      </c>
      <c r="G861" s="77">
        <v>53304</v>
      </c>
      <c r="H861" s="77">
        <v>222.55</v>
      </c>
      <c r="I861" s="77">
        <v>1</v>
      </c>
      <c r="J861" s="77">
        <v>21.594682159095701</v>
      </c>
      <c r="K861" s="77">
        <v>4.32288185831044E-2</v>
      </c>
      <c r="L861" s="77">
        <v>21.5946821061066</v>
      </c>
      <c r="M861" s="77">
        <v>4.32288183709542E-2</v>
      </c>
      <c r="N861" s="77">
        <v>5.2989146404E-8</v>
      </c>
      <c r="O861" s="77">
        <v>2.1215021399999999E-10</v>
      </c>
      <c r="P861" s="77">
        <v>0</v>
      </c>
      <c r="Q861" s="77">
        <v>0</v>
      </c>
      <c r="R861" s="77">
        <v>0</v>
      </c>
      <c r="S861" s="77">
        <v>0</v>
      </c>
      <c r="T861" s="77" t="s">
        <v>150</v>
      </c>
      <c r="U861" s="105">
        <v>1.0047375033999999E-8</v>
      </c>
      <c r="V861" s="105">
        <v>0</v>
      </c>
      <c r="W861" s="101">
        <v>1.0046947528589999E-8</v>
      </c>
    </row>
    <row r="862" spans="2:23" x14ac:dyDescent="0.35">
      <c r="B862" s="55" t="s">
        <v>112</v>
      </c>
      <c r="C862" s="76" t="s">
        <v>135</v>
      </c>
      <c r="D862" s="55" t="s">
        <v>65</v>
      </c>
      <c r="E862" s="55" t="s">
        <v>171</v>
      </c>
      <c r="F862" s="70">
        <v>221.85</v>
      </c>
      <c r="G862" s="77">
        <v>53354</v>
      </c>
      <c r="H862" s="77">
        <v>222.41</v>
      </c>
      <c r="I862" s="77">
        <v>1</v>
      </c>
      <c r="J862" s="77">
        <v>55.560792163735599</v>
      </c>
      <c r="K862" s="77">
        <v>6.48270341430984E-2</v>
      </c>
      <c r="L862" s="77">
        <v>55.560792563854697</v>
      </c>
      <c r="M862" s="77">
        <v>6.4827035076797601E-2</v>
      </c>
      <c r="N862" s="77">
        <v>-4.0011908231100002E-7</v>
      </c>
      <c r="O862" s="77">
        <v>-9.336991899999999E-10</v>
      </c>
      <c r="P862" s="77">
        <v>0</v>
      </c>
      <c r="Q862" s="77">
        <v>0</v>
      </c>
      <c r="R862" s="77">
        <v>0</v>
      </c>
      <c r="S862" s="77">
        <v>0</v>
      </c>
      <c r="T862" s="77" t="s">
        <v>151</v>
      </c>
      <c r="U862" s="105">
        <v>1.6664085017000001E-8</v>
      </c>
      <c r="V862" s="105">
        <v>0</v>
      </c>
      <c r="W862" s="101">
        <v>1.666337597742E-8</v>
      </c>
    </row>
    <row r="863" spans="2:23" x14ac:dyDescent="0.35">
      <c r="B863" s="55" t="s">
        <v>112</v>
      </c>
      <c r="C863" s="76" t="s">
        <v>135</v>
      </c>
      <c r="D863" s="55" t="s">
        <v>65</v>
      </c>
      <c r="E863" s="55" t="s">
        <v>171</v>
      </c>
      <c r="F863" s="70">
        <v>221.85</v>
      </c>
      <c r="G863" s="77">
        <v>53454</v>
      </c>
      <c r="H863" s="77">
        <v>223.09</v>
      </c>
      <c r="I863" s="77">
        <v>1</v>
      </c>
      <c r="J863" s="77">
        <v>43.190066416319397</v>
      </c>
      <c r="K863" s="77">
        <v>0.12721904128654299</v>
      </c>
      <c r="L863" s="77">
        <v>43.190066826095197</v>
      </c>
      <c r="M863" s="77">
        <v>0.12721904370058301</v>
      </c>
      <c r="N863" s="77">
        <v>-4.09775802179E-7</v>
      </c>
      <c r="O863" s="77">
        <v>-2.4140404949999999E-9</v>
      </c>
      <c r="P863" s="77">
        <v>0</v>
      </c>
      <c r="Q863" s="77">
        <v>0</v>
      </c>
      <c r="R863" s="77">
        <v>0</v>
      </c>
      <c r="S863" s="77">
        <v>0</v>
      </c>
      <c r="T863" s="77" t="s">
        <v>151</v>
      </c>
      <c r="U863" s="105">
        <v>-2.8929594282999999E-8</v>
      </c>
      <c r="V863" s="105">
        <v>0</v>
      </c>
      <c r="W863" s="101">
        <v>-2.8930825207300001E-8</v>
      </c>
    </row>
    <row r="864" spans="2:23" x14ac:dyDescent="0.35">
      <c r="B864" s="55" t="s">
        <v>112</v>
      </c>
      <c r="C864" s="76" t="s">
        <v>135</v>
      </c>
      <c r="D864" s="55" t="s">
        <v>65</v>
      </c>
      <c r="E864" s="55" t="s">
        <v>171</v>
      </c>
      <c r="F864" s="70">
        <v>221.85</v>
      </c>
      <c r="G864" s="77">
        <v>53604</v>
      </c>
      <c r="H864" s="77">
        <v>222.63</v>
      </c>
      <c r="I864" s="77">
        <v>1</v>
      </c>
      <c r="J864" s="77">
        <v>33.070653293828201</v>
      </c>
      <c r="K864" s="77">
        <v>4.7574562753705703E-2</v>
      </c>
      <c r="L864" s="77">
        <v>33.070653446488997</v>
      </c>
      <c r="M864" s="77">
        <v>4.7574563192933197E-2</v>
      </c>
      <c r="N864" s="77">
        <v>-1.5266078956500001E-7</v>
      </c>
      <c r="O864" s="77">
        <v>-4.3922750599999999E-10</v>
      </c>
      <c r="P864" s="77">
        <v>0</v>
      </c>
      <c r="Q864" s="77">
        <v>0</v>
      </c>
      <c r="R864" s="77">
        <v>0</v>
      </c>
      <c r="S864" s="77">
        <v>0</v>
      </c>
      <c r="T864" s="77" t="s">
        <v>151</v>
      </c>
      <c r="U864" s="105">
        <v>2.1461494847E-8</v>
      </c>
      <c r="V864" s="105">
        <v>0</v>
      </c>
      <c r="W864" s="101">
        <v>2.1460581682600001E-8</v>
      </c>
    </row>
    <row r="865" spans="2:23" x14ac:dyDescent="0.35">
      <c r="B865" s="55" t="s">
        <v>112</v>
      </c>
      <c r="C865" s="76" t="s">
        <v>135</v>
      </c>
      <c r="D865" s="55" t="s">
        <v>65</v>
      </c>
      <c r="E865" s="55" t="s">
        <v>171</v>
      </c>
      <c r="F865" s="70">
        <v>221.85</v>
      </c>
      <c r="G865" s="77">
        <v>53654</v>
      </c>
      <c r="H865" s="77">
        <v>221.86</v>
      </c>
      <c r="I865" s="77">
        <v>1</v>
      </c>
      <c r="J865" s="77">
        <v>-13.708904692095199</v>
      </c>
      <c r="K865" s="77">
        <v>9.1655444893833996E-3</v>
      </c>
      <c r="L865" s="77">
        <v>-13.7089044527886</v>
      </c>
      <c r="M865" s="77">
        <v>9.1655441693906901E-3</v>
      </c>
      <c r="N865" s="77">
        <v>-2.39306549576E-7</v>
      </c>
      <c r="O865" s="77">
        <v>3.19992715E-10</v>
      </c>
      <c r="P865" s="77">
        <v>0</v>
      </c>
      <c r="Q865" s="77">
        <v>0</v>
      </c>
      <c r="R865" s="77">
        <v>0</v>
      </c>
      <c r="S865" s="77">
        <v>0</v>
      </c>
      <c r="T865" s="77" t="s">
        <v>151</v>
      </c>
      <c r="U865" s="105">
        <v>7.3385049354000001E-8</v>
      </c>
      <c r="V865" s="105">
        <v>0</v>
      </c>
      <c r="W865" s="101">
        <v>7.3381926896080004E-8</v>
      </c>
    </row>
    <row r="866" spans="2:23" x14ac:dyDescent="0.35">
      <c r="B866" s="55" t="s">
        <v>112</v>
      </c>
      <c r="C866" s="76" t="s">
        <v>135</v>
      </c>
      <c r="D866" s="55" t="s">
        <v>65</v>
      </c>
      <c r="E866" s="55" t="s">
        <v>172</v>
      </c>
      <c r="F866" s="70">
        <v>221.2</v>
      </c>
      <c r="G866" s="77">
        <v>53150</v>
      </c>
      <c r="H866" s="77">
        <v>221.14</v>
      </c>
      <c r="I866" s="77">
        <v>1</v>
      </c>
      <c r="J866" s="77">
        <v>13.166636459163</v>
      </c>
      <c r="K866" s="77">
        <v>4.7431382361227299E-3</v>
      </c>
      <c r="L866" s="77">
        <v>13.166637438113399</v>
      </c>
      <c r="M866" s="77">
        <v>4.7431389414353204E-3</v>
      </c>
      <c r="N866" s="77">
        <v>-9.7895039852200007E-7</v>
      </c>
      <c r="O866" s="77">
        <v>-7.0531259100000002E-10</v>
      </c>
      <c r="P866" s="77">
        <v>0</v>
      </c>
      <c r="Q866" s="77">
        <v>0</v>
      </c>
      <c r="R866" s="77">
        <v>0</v>
      </c>
      <c r="S866" s="77">
        <v>0</v>
      </c>
      <c r="T866" s="77" t="s">
        <v>151</v>
      </c>
      <c r="U866" s="105">
        <v>-2.1473100956500001E-7</v>
      </c>
      <c r="V866" s="105">
        <v>0</v>
      </c>
      <c r="W866" s="101">
        <v>-2.1474014614728E-7</v>
      </c>
    </row>
    <row r="867" spans="2:23" x14ac:dyDescent="0.35">
      <c r="B867" s="55" t="s">
        <v>112</v>
      </c>
      <c r="C867" s="76" t="s">
        <v>135</v>
      </c>
      <c r="D867" s="55" t="s">
        <v>65</v>
      </c>
      <c r="E867" s="55" t="s">
        <v>172</v>
      </c>
      <c r="F867" s="70">
        <v>221.2</v>
      </c>
      <c r="G867" s="77">
        <v>53150</v>
      </c>
      <c r="H867" s="77">
        <v>221.14</v>
      </c>
      <c r="I867" s="77">
        <v>2</v>
      </c>
      <c r="J867" s="77">
        <v>13.1279775631278</v>
      </c>
      <c r="K867" s="77">
        <v>4.7204965422558802E-3</v>
      </c>
      <c r="L867" s="77">
        <v>13.1279785392038</v>
      </c>
      <c r="M867" s="77">
        <v>4.7204972442015701E-3</v>
      </c>
      <c r="N867" s="77">
        <v>-9.7607602278499997E-7</v>
      </c>
      <c r="O867" s="77">
        <v>-7.0194569499999999E-10</v>
      </c>
      <c r="P867" s="77">
        <v>0</v>
      </c>
      <c r="Q867" s="77">
        <v>0</v>
      </c>
      <c r="R867" s="77">
        <v>0</v>
      </c>
      <c r="S867" s="77">
        <v>0</v>
      </c>
      <c r="T867" s="77" t="s">
        <v>151</v>
      </c>
      <c r="U867" s="105">
        <v>-2.1381389070899999E-7</v>
      </c>
      <c r="V867" s="105">
        <v>0</v>
      </c>
      <c r="W867" s="101">
        <v>-2.1382298826881999E-7</v>
      </c>
    </row>
    <row r="868" spans="2:23" x14ac:dyDescent="0.35">
      <c r="B868" s="55" t="s">
        <v>112</v>
      </c>
      <c r="C868" s="76" t="s">
        <v>135</v>
      </c>
      <c r="D868" s="55" t="s">
        <v>65</v>
      </c>
      <c r="E868" s="55" t="s">
        <v>172</v>
      </c>
      <c r="F868" s="70">
        <v>221.2</v>
      </c>
      <c r="G868" s="77">
        <v>53900</v>
      </c>
      <c r="H868" s="77">
        <v>221.3</v>
      </c>
      <c r="I868" s="77">
        <v>1</v>
      </c>
      <c r="J868" s="77">
        <v>11.8288415092892</v>
      </c>
      <c r="K868" s="77">
        <v>6.5763100982385303E-3</v>
      </c>
      <c r="L868" s="77">
        <v>11.8288420838924</v>
      </c>
      <c r="M868" s="77">
        <v>6.57631073714624E-3</v>
      </c>
      <c r="N868" s="77">
        <v>-5.7460321500900003E-7</v>
      </c>
      <c r="O868" s="77">
        <v>-6.3890770900000001E-10</v>
      </c>
      <c r="P868" s="77">
        <v>0</v>
      </c>
      <c r="Q868" s="77">
        <v>0</v>
      </c>
      <c r="R868" s="77">
        <v>0</v>
      </c>
      <c r="S868" s="77">
        <v>0</v>
      </c>
      <c r="T868" s="77" t="s">
        <v>150</v>
      </c>
      <c r="U868" s="105">
        <v>-8.3898009180000001E-8</v>
      </c>
      <c r="V868" s="105">
        <v>0</v>
      </c>
      <c r="W868" s="101">
        <v>-8.3901578953479998E-8</v>
      </c>
    </row>
    <row r="869" spans="2:23" x14ac:dyDescent="0.35">
      <c r="B869" s="55" t="s">
        <v>112</v>
      </c>
      <c r="C869" s="76" t="s">
        <v>135</v>
      </c>
      <c r="D869" s="55" t="s">
        <v>65</v>
      </c>
      <c r="E869" s="55" t="s">
        <v>172</v>
      </c>
      <c r="F869" s="70">
        <v>221.2</v>
      </c>
      <c r="G869" s="77">
        <v>53900</v>
      </c>
      <c r="H869" s="77">
        <v>221.3</v>
      </c>
      <c r="I869" s="77">
        <v>2</v>
      </c>
      <c r="J869" s="77">
        <v>11.8145185346572</v>
      </c>
      <c r="K869" s="77">
        <v>6.5408522669218204E-3</v>
      </c>
      <c r="L869" s="77">
        <v>11.8145191085646</v>
      </c>
      <c r="M869" s="77">
        <v>6.5408529023846503E-3</v>
      </c>
      <c r="N869" s="77">
        <v>-5.7390740770800001E-7</v>
      </c>
      <c r="O869" s="77">
        <v>-6.3546282499999997E-10</v>
      </c>
      <c r="P869" s="77">
        <v>0</v>
      </c>
      <c r="Q869" s="77">
        <v>0</v>
      </c>
      <c r="R869" s="77">
        <v>0</v>
      </c>
      <c r="S869" s="77">
        <v>0</v>
      </c>
      <c r="T869" s="77" t="s">
        <v>150</v>
      </c>
      <c r="U869" s="105">
        <v>-8.3205409247000006E-8</v>
      </c>
      <c r="V869" s="105">
        <v>0</v>
      </c>
      <c r="W869" s="101">
        <v>-8.3208949551070002E-8</v>
      </c>
    </row>
    <row r="870" spans="2:23" x14ac:dyDescent="0.35">
      <c r="B870" s="55" t="s">
        <v>112</v>
      </c>
      <c r="C870" s="76" t="s">
        <v>135</v>
      </c>
      <c r="D870" s="55" t="s">
        <v>65</v>
      </c>
      <c r="E870" s="55" t="s">
        <v>173</v>
      </c>
      <c r="F870" s="70">
        <v>221.14</v>
      </c>
      <c r="G870" s="77">
        <v>53550</v>
      </c>
      <c r="H870" s="77">
        <v>221.33</v>
      </c>
      <c r="I870" s="77">
        <v>1</v>
      </c>
      <c r="J870" s="77">
        <v>21.490005915926599</v>
      </c>
      <c r="K870" s="77">
        <v>1.1360780714957301E-2</v>
      </c>
      <c r="L870" s="77">
        <v>21.4900066783228</v>
      </c>
      <c r="M870" s="77">
        <v>1.1360781521045299E-2</v>
      </c>
      <c r="N870" s="77">
        <v>-7.6239628499199995E-7</v>
      </c>
      <c r="O870" s="77">
        <v>-8.0608792800000005E-10</v>
      </c>
      <c r="P870" s="77">
        <v>0</v>
      </c>
      <c r="Q870" s="77">
        <v>0</v>
      </c>
      <c r="R870" s="77">
        <v>0</v>
      </c>
      <c r="S870" s="77">
        <v>0</v>
      </c>
      <c r="T870" s="77" t="s">
        <v>150</v>
      </c>
      <c r="U870" s="105">
        <v>-3.3479568497999999E-8</v>
      </c>
      <c r="V870" s="105">
        <v>0</v>
      </c>
      <c r="W870" s="101">
        <v>-3.3480993019000003E-8</v>
      </c>
    </row>
    <row r="871" spans="2:23" x14ac:dyDescent="0.35">
      <c r="B871" s="55" t="s">
        <v>112</v>
      </c>
      <c r="C871" s="76" t="s">
        <v>135</v>
      </c>
      <c r="D871" s="55" t="s">
        <v>65</v>
      </c>
      <c r="E871" s="55" t="s">
        <v>173</v>
      </c>
      <c r="F871" s="70">
        <v>221.14</v>
      </c>
      <c r="G871" s="77">
        <v>54200</v>
      </c>
      <c r="H871" s="77">
        <v>221.24</v>
      </c>
      <c r="I871" s="77">
        <v>1</v>
      </c>
      <c r="J871" s="77">
        <v>37.723643052318899</v>
      </c>
      <c r="K871" s="77">
        <v>9.3922834179158594E-3</v>
      </c>
      <c r="L871" s="77">
        <v>37.723643827408303</v>
      </c>
      <c r="M871" s="77">
        <v>9.3922838038732592E-3</v>
      </c>
      <c r="N871" s="77">
        <v>-7.7508941487300005E-7</v>
      </c>
      <c r="O871" s="77">
        <v>-3.8595739699999999E-10</v>
      </c>
      <c r="P871" s="77">
        <v>0</v>
      </c>
      <c r="Q871" s="77">
        <v>0</v>
      </c>
      <c r="R871" s="77">
        <v>0</v>
      </c>
      <c r="S871" s="77">
        <v>0</v>
      </c>
      <c r="T871" s="77" t="s">
        <v>150</v>
      </c>
      <c r="U871" s="105">
        <v>-7.8609751450000005E-9</v>
      </c>
      <c r="V871" s="105">
        <v>0</v>
      </c>
      <c r="W871" s="101">
        <v>-7.8613096213599999E-9</v>
      </c>
    </row>
    <row r="872" spans="2:23" x14ac:dyDescent="0.35">
      <c r="B872" s="55" t="s">
        <v>112</v>
      </c>
      <c r="C872" s="76" t="s">
        <v>135</v>
      </c>
      <c r="D872" s="55" t="s">
        <v>65</v>
      </c>
      <c r="E872" s="55" t="s">
        <v>174</v>
      </c>
      <c r="F872" s="70">
        <v>221.03</v>
      </c>
      <c r="G872" s="77">
        <v>53150</v>
      </c>
      <c r="H872" s="77">
        <v>221.14</v>
      </c>
      <c r="I872" s="77">
        <v>1</v>
      </c>
      <c r="J872" s="77">
        <v>-18.280042741359601</v>
      </c>
      <c r="K872" s="77">
        <v>0</v>
      </c>
      <c r="L872" s="77">
        <v>-18.280042878904499</v>
      </c>
      <c r="M872" s="77">
        <v>0</v>
      </c>
      <c r="N872" s="77">
        <v>1.37544889367E-7</v>
      </c>
      <c r="O872" s="77">
        <v>0</v>
      </c>
      <c r="P872" s="77">
        <v>0</v>
      </c>
      <c r="Q872" s="77">
        <v>0</v>
      </c>
      <c r="R872" s="77">
        <v>0</v>
      </c>
      <c r="S872" s="77">
        <v>0</v>
      </c>
      <c r="T872" s="77" t="s">
        <v>151</v>
      </c>
      <c r="U872" s="105">
        <v>-1.5129937829999998E-8</v>
      </c>
      <c r="V872" s="105">
        <v>0</v>
      </c>
      <c r="W872" s="101">
        <v>-1.51305815932E-8</v>
      </c>
    </row>
    <row r="873" spans="2:23" x14ac:dyDescent="0.35">
      <c r="B873" s="55" t="s">
        <v>112</v>
      </c>
      <c r="C873" s="76" t="s">
        <v>135</v>
      </c>
      <c r="D873" s="55" t="s">
        <v>65</v>
      </c>
      <c r="E873" s="55" t="s">
        <v>174</v>
      </c>
      <c r="F873" s="70">
        <v>221.03</v>
      </c>
      <c r="G873" s="77">
        <v>53150</v>
      </c>
      <c r="H873" s="77">
        <v>221.14</v>
      </c>
      <c r="I873" s="77">
        <v>2</v>
      </c>
      <c r="J873" s="77">
        <v>-15.3480972528571</v>
      </c>
      <c r="K873" s="77">
        <v>0</v>
      </c>
      <c r="L873" s="77">
        <v>-15.348097368341101</v>
      </c>
      <c r="M873" s="77">
        <v>0</v>
      </c>
      <c r="N873" s="77">
        <v>1.1548397793599999E-7</v>
      </c>
      <c r="O873" s="77">
        <v>0</v>
      </c>
      <c r="P873" s="77">
        <v>0</v>
      </c>
      <c r="Q873" s="77">
        <v>0</v>
      </c>
      <c r="R873" s="77">
        <v>0</v>
      </c>
      <c r="S873" s="77">
        <v>0</v>
      </c>
      <c r="T873" s="77" t="s">
        <v>151</v>
      </c>
      <c r="U873" s="105">
        <v>-1.2703237573E-8</v>
      </c>
      <c r="V873" s="105">
        <v>0</v>
      </c>
      <c r="W873" s="101">
        <v>-1.270377808261E-8</v>
      </c>
    </row>
    <row r="874" spans="2:23" x14ac:dyDescent="0.35">
      <c r="B874" s="55" t="s">
        <v>112</v>
      </c>
      <c r="C874" s="76" t="s">
        <v>135</v>
      </c>
      <c r="D874" s="55" t="s">
        <v>65</v>
      </c>
      <c r="E874" s="55" t="s">
        <v>174</v>
      </c>
      <c r="F874" s="70">
        <v>221.03</v>
      </c>
      <c r="G874" s="77">
        <v>53150</v>
      </c>
      <c r="H874" s="77">
        <v>221.14</v>
      </c>
      <c r="I874" s="77">
        <v>3</v>
      </c>
      <c r="J874" s="77">
        <v>-18.7791565363462</v>
      </c>
      <c r="K874" s="77">
        <v>0</v>
      </c>
      <c r="L874" s="77">
        <v>-18.779156677646601</v>
      </c>
      <c r="M874" s="77">
        <v>0</v>
      </c>
      <c r="N874" s="77">
        <v>1.4130035474999999E-7</v>
      </c>
      <c r="O874" s="77">
        <v>0</v>
      </c>
      <c r="P874" s="77">
        <v>0</v>
      </c>
      <c r="Q874" s="77">
        <v>0</v>
      </c>
      <c r="R874" s="77">
        <v>0</v>
      </c>
      <c r="S874" s="77">
        <v>0</v>
      </c>
      <c r="T874" s="77" t="s">
        <v>151</v>
      </c>
      <c r="U874" s="105">
        <v>-1.5543039023E-8</v>
      </c>
      <c r="V874" s="105">
        <v>0</v>
      </c>
      <c r="W874" s="101">
        <v>-1.5543700363229999E-8</v>
      </c>
    </row>
    <row r="875" spans="2:23" x14ac:dyDescent="0.35">
      <c r="B875" s="55" t="s">
        <v>112</v>
      </c>
      <c r="C875" s="76" t="s">
        <v>135</v>
      </c>
      <c r="D875" s="55" t="s">
        <v>65</v>
      </c>
      <c r="E875" s="55" t="s">
        <v>174</v>
      </c>
      <c r="F875" s="70">
        <v>221.03</v>
      </c>
      <c r="G875" s="77">
        <v>53654</v>
      </c>
      <c r="H875" s="77">
        <v>221.86</v>
      </c>
      <c r="I875" s="77">
        <v>1</v>
      </c>
      <c r="J875" s="77">
        <v>70.278080046580101</v>
      </c>
      <c r="K875" s="77">
        <v>0.155084868000053</v>
      </c>
      <c r="L875" s="77">
        <v>70.278079849879006</v>
      </c>
      <c r="M875" s="77">
        <v>0.15508486713191899</v>
      </c>
      <c r="N875" s="77">
        <v>1.96701099853E-7</v>
      </c>
      <c r="O875" s="77">
        <v>8.6813308299999998E-10</v>
      </c>
      <c r="P875" s="77">
        <v>0</v>
      </c>
      <c r="Q875" s="77">
        <v>0</v>
      </c>
      <c r="R875" s="77">
        <v>0</v>
      </c>
      <c r="S875" s="77">
        <v>0</v>
      </c>
      <c r="T875" s="77" t="s">
        <v>151</v>
      </c>
      <c r="U875" s="105">
        <v>2.8981817639E-8</v>
      </c>
      <c r="V875" s="105">
        <v>0</v>
      </c>
      <c r="W875" s="101">
        <v>2.8980584492649999E-8</v>
      </c>
    </row>
    <row r="876" spans="2:23" x14ac:dyDescent="0.35">
      <c r="B876" s="55" t="s">
        <v>112</v>
      </c>
      <c r="C876" s="76" t="s">
        <v>135</v>
      </c>
      <c r="D876" s="55" t="s">
        <v>65</v>
      </c>
      <c r="E876" s="55" t="s">
        <v>174</v>
      </c>
      <c r="F876" s="70">
        <v>221.03</v>
      </c>
      <c r="G876" s="77">
        <v>53654</v>
      </c>
      <c r="H876" s="77">
        <v>221.86</v>
      </c>
      <c r="I876" s="77">
        <v>2</v>
      </c>
      <c r="J876" s="77">
        <v>70.278080046580101</v>
      </c>
      <c r="K876" s="77">
        <v>0.155084868000053</v>
      </c>
      <c r="L876" s="77">
        <v>70.278079849879006</v>
      </c>
      <c r="M876" s="77">
        <v>0.15508486713191899</v>
      </c>
      <c r="N876" s="77">
        <v>1.96701099853E-7</v>
      </c>
      <c r="O876" s="77">
        <v>8.6813308299999998E-10</v>
      </c>
      <c r="P876" s="77">
        <v>0</v>
      </c>
      <c r="Q876" s="77">
        <v>0</v>
      </c>
      <c r="R876" s="77">
        <v>0</v>
      </c>
      <c r="S876" s="77">
        <v>0</v>
      </c>
      <c r="T876" s="77" t="s">
        <v>151</v>
      </c>
      <c r="U876" s="105">
        <v>2.8981817639E-8</v>
      </c>
      <c r="V876" s="105">
        <v>0</v>
      </c>
      <c r="W876" s="101">
        <v>2.8980584492649999E-8</v>
      </c>
    </row>
    <row r="877" spans="2:23" x14ac:dyDescent="0.35">
      <c r="B877" s="55" t="s">
        <v>112</v>
      </c>
      <c r="C877" s="76" t="s">
        <v>135</v>
      </c>
      <c r="D877" s="55" t="s">
        <v>65</v>
      </c>
      <c r="E877" s="55" t="s">
        <v>174</v>
      </c>
      <c r="F877" s="70">
        <v>221.03</v>
      </c>
      <c r="G877" s="77">
        <v>53704</v>
      </c>
      <c r="H877" s="77">
        <v>220.99</v>
      </c>
      <c r="I877" s="77">
        <v>1</v>
      </c>
      <c r="J877" s="77">
        <v>-9.0200977584626099</v>
      </c>
      <c r="K877" s="77">
        <v>3.4009384373188899E-3</v>
      </c>
      <c r="L877" s="77">
        <v>-9.0200973944069194</v>
      </c>
      <c r="M877" s="77">
        <v>3.4009381627917099E-3</v>
      </c>
      <c r="N877" s="77">
        <v>-3.64055698088E-7</v>
      </c>
      <c r="O877" s="77">
        <v>2.7452717799999999E-10</v>
      </c>
      <c r="P877" s="77">
        <v>0</v>
      </c>
      <c r="Q877" s="77">
        <v>0</v>
      </c>
      <c r="R877" s="77">
        <v>0</v>
      </c>
      <c r="S877" s="77">
        <v>0</v>
      </c>
      <c r="T877" s="77" t="s">
        <v>151</v>
      </c>
      <c r="U877" s="105">
        <v>4.611102376E-8</v>
      </c>
      <c r="V877" s="105">
        <v>0</v>
      </c>
      <c r="W877" s="101">
        <v>4.6109061783649997E-8</v>
      </c>
    </row>
    <row r="878" spans="2:23" x14ac:dyDescent="0.35">
      <c r="B878" s="55" t="s">
        <v>112</v>
      </c>
      <c r="C878" s="76" t="s">
        <v>135</v>
      </c>
      <c r="D878" s="55" t="s">
        <v>65</v>
      </c>
      <c r="E878" s="55" t="s">
        <v>174</v>
      </c>
      <c r="F878" s="70">
        <v>221.03</v>
      </c>
      <c r="G878" s="77">
        <v>58004</v>
      </c>
      <c r="H878" s="77">
        <v>214.42</v>
      </c>
      <c r="I878" s="77">
        <v>1</v>
      </c>
      <c r="J878" s="77">
        <v>-79.962678920476193</v>
      </c>
      <c r="K878" s="77">
        <v>1.3542555582654801</v>
      </c>
      <c r="L878" s="77">
        <v>-79.962678488478204</v>
      </c>
      <c r="M878" s="77">
        <v>1.3542555436327599</v>
      </c>
      <c r="N878" s="77">
        <v>-4.3199797072900002E-7</v>
      </c>
      <c r="O878" s="77">
        <v>1.4632717434E-8</v>
      </c>
      <c r="P878" s="77">
        <v>0</v>
      </c>
      <c r="Q878" s="77">
        <v>0</v>
      </c>
      <c r="R878" s="77">
        <v>0</v>
      </c>
      <c r="S878" s="77">
        <v>0</v>
      </c>
      <c r="T878" s="77" t="s">
        <v>151</v>
      </c>
      <c r="U878" s="105">
        <v>3.3040181670600002E-7</v>
      </c>
      <c r="V878" s="105">
        <v>0</v>
      </c>
      <c r="W878" s="101">
        <v>3.3038775845056001E-7</v>
      </c>
    </row>
    <row r="879" spans="2:23" x14ac:dyDescent="0.35">
      <c r="B879" s="55" t="s">
        <v>112</v>
      </c>
      <c r="C879" s="76" t="s">
        <v>135</v>
      </c>
      <c r="D879" s="55" t="s">
        <v>65</v>
      </c>
      <c r="E879" s="55" t="s">
        <v>175</v>
      </c>
      <c r="F879" s="70">
        <v>219.33</v>
      </c>
      <c r="G879" s="77">
        <v>53050</v>
      </c>
      <c r="H879" s="77">
        <v>221.2</v>
      </c>
      <c r="I879" s="77">
        <v>1</v>
      </c>
      <c r="J879" s="77">
        <v>179.395240130817</v>
      </c>
      <c r="K879" s="77">
        <v>0.77560191757640196</v>
      </c>
      <c r="L879" s="77">
        <v>179.395241838603</v>
      </c>
      <c r="M879" s="77">
        <v>0.77560193234337205</v>
      </c>
      <c r="N879" s="77">
        <v>-1.70778593489E-6</v>
      </c>
      <c r="O879" s="77">
        <v>-1.4766969852000001E-8</v>
      </c>
      <c r="P879" s="77">
        <v>0</v>
      </c>
      <c r="Q879" s="77">
        <v>0</v>
      </c>
      <c r="R879" s="77">
        <v>0</v>
      </c>
      <c r="S879" s="77">
        <v>0</v>
      </c>
      <c r="T879" s="77" t="s">
        <v>150</v>
      </c>
      <c r="U879" s="105">
        <v>-5.9086916157999998E-8</v>
      </c>
      <c r="V879" s="105">
        <v>0</v>
      </c>
      <c r="W879" s="101">
        <v>-5.9089430245150001E-8</v>
      </c>
    </row>
    <row r="880" spans="2:23" x14ac:dyDescent="0.35">
      <c r="B880" s="55" t="s">
        <v>112</v>
      </c>
      <c r="C880" s="76" t="s">
        <v>135</v>
      </c>
      <c r="D880" s="55" t="s">
        <v>65</v>
      </c>
      <c r="E880" s="55" t="s">
        <v>175</v>
      </c>
      <c r="F880" s="70">
        <v>219.33</v>
      </c>
      <c r="G880" s="77">
        <v>53204</v>
      </c>
      <c r="H880" s="77">
        <v>220.36</v>
      </c>
      <c r="I880" s="77">
        <v>1</v>
      </c>
      <c r="J880" s="77">
        <v>25.764646635089999</v>
      </c>
      <c r="K880" s="77">
        <v>0</v>
      </c>
      <c r="L880" s="77">
        <v>25.7646468672562</v>
      </c>
      <c r="M880" s="77">
        <v>0</v>
      </c>
      <c r="N880" s="77">
        <v>-2.3216618072499999E-7</v>
      </c>
      <c r="O880" s="77">
        <v>0</v>
      </c>
      <c r="P880" s="77">
        <v>0</v>
      </c>
      <c r="Q880" s="77">
        <v>0</v>
      </c>
      <c r="R880" s="77">
        <v>0</v>
      </c>
      <c r="S880" s="77">
        <v>0</v>
      </c>
      <c r="T880" s="77" t="s">
        <v>151</v>
      </c>
      <c r="U880" s="105">
        <v>2.3913116614599999E-7</v>
      </c>
      <c r="V880" s="105">
        <v>0</v>
      </c>
      <c r="W880" s="101">
        <v>2.3912099136230001E-7</v>
      </c>
    </row>
    <row r="881" spans="2:23" x14ac:dyDescent="0.35">
      <c r="B881" s="55" t="s">
        <v>112</v>
      </c>
      <c r="C881" s="76" t="s">
        <v>135</v>
      </c>
      <c r="D881" s="55" t="s">
        <v>65</v>
      </c>
      <c r="E881" s="55" t="s">
        <v>175</v>
      </c>
      <c r="F881" s="70">
        <v>219.33</v>
      </c>
      <c r="G881" s="77">
        <v>53204</v>
      </c>
      <c r="H881" s="77">
        <v>220.36</v>
      </c>
      <c r="I881" s="77">
        <v>2</v>
      </c>
      <c r="J881" s="77">
        <v>25.764646635089999</v>
      </c>
      <c r="K881" s="77">
        <v>0</v>
      </c>
      <c r="L881" s="77">
        <v>25.7646468672562</v>
      </c>
      <c r="M881" s="77">
        <v>0</v>
      </c>
      <c r="N881" s="77">
        <v>-2.3216618072499999E-7</v>
      </c>
      <c r="O881" s="77">
        <v>0</v>
      </c>
      <c r="P881" s="77">
        <v>0</v>
      </c>
      <c r="Q881" s="77">
        <v>0</v>
      </c>
      <c r="R881" s="77">
        <v>0</v>
      </c>
      <c r="S881" s="77">
        <v>0</v>
      </c>
      <c r="T881" s="77" t="s">
        <v>151</v>
      </c>
      <c r="U881" s="105">
        <v>2.3913116614599999E-7</v>
      </c>
      <c r="V881" s="105">
        <v>0</v>
      </c>
      <c r="W881" s="101">
        <v>2.3912099136230001E-7</v>
      </c>
    </row>
    <row r="882" spans="2:23" x14ac:dyDescent="0.35">
      <c r="B882" s="55" t="s">
        <v>112</v>
      </c>
      <c r="C882" s="76" t="s">
        <v>135</v>
      </c>
      <c r="D882" s="55" t="s">
        <v>65</v>
      </c>
      <c r="E882" s="55" t="s">
        <v>176</v>
      </c>
      <c r="F882" s="70">
        <v>220.36</v>
      </c>
      <c r="G882" s="77">
        <v>53254</v>
      </c>
      <c r="H882" s="77">
        <v>221.68</v>
      </c>
      <c r="I882" s="77">
        <v>1</v>
      </c>
      <c r="J882" s="77">
        <v>28.3268751243465</v>
      </c>
      <c r="K882" s="77">
        <v>8.4574209444307602E-2</v>
      </c>
      <c r="L882" s="77">
        <v>28.326875128626099</v>
      </c>
      <c r="M882" s="77">
        <v>8.4574209469862605E-2</v>
      </c>
      <c r="N882" s="77">
        <v>-4.2796266529999998E-9</v>
      </c>
      <c r="O882" s="77">
        <v>-2.5554970000000001E-11</v>
      </c>
      <c r="P882" s="77">
        <v>0</v>
      </c>
      <c r="Q882" s="77">
        <v>0</v>
      </c>
      <c r="R882" s="77">
        <v>0</v>
      </c>
      <c r="S882" s="77">
        <v>0</v>
      </c>
      <c r="T882" s="77" t="s">
        <v>151</v>
      </c>
      <c r="U882" s="105">
        <v>9.4761000000000004E-13</v>
      </c>
      <c r="V882" s="105">
        <v>0</v>
      </c>
      <c r="W882" s="101">
        <v>9.4756968000000003E-13</v>
      </c>
    </row>
    <row r="883" spans="2:23" x14ac:dyDescent="0.35">
      <c r="B883" s="55" t="s">
        <v>112</v>
      </c>
      <c r="C883" s="76" t="s">
        <v>135</v>
      </c>
      <c r="D883" s="55" t="s">
        <v>65</v>
      </c>
      <c r="E883" s="55" t="s">
        <v>176</v>
      </c>
      <c r="F883" s="70">
        <v>220.36</v>
      </c>
      <c r="G883" s="77">
        <v>53304</v>
      </c>
      <c r="H883" s="77">
        <v>222.55</v>
      </c>
      <c r="I883" s="77">
        <v>1</v>
      </c>
      <c r="J883" s="77">
        <v>39.9760455428409</v>
      </c>
      <c r="K883" s="77">
        <v>0.178026581800903</v>
      </c>
      <c r="L883" s="77">
        <v>39.976045607952102</v>
      </c>
      <c r="M883" s="77">
        <v>0.178026582380826</v>
      </c>
      <c r="N883" s="77">
        <v>-6.5111127601000003E-8</v>
      </c>
      <c r="O883" s="77">
        <v>-5.7992287199999995E-10</v>
      </c>
      <c r="P883" s="77">
        <v>0</v>
      </c>
      <c r="Q883" s="77">
        <v>0</v>
      </c>
      <c r="R883" s="77">
        <v>0</v>
      </c>
      <c r="S883" s="77">
        <v>0</v>
      </c>
      <c r="T883" s="77" t="s">
        <v>151</v>
      </c>
      <c r="U883" s="105">
        <v>1.4166549854000001E-8</v>
      </c>
      <c r="V883" s="105">
        <v>0</v>
      </c>
      <c r="W883" s="101">
        <v>1.416594708196E-8</v>
      </c>
    </row>
    <row r="884" spans="2:23" x14ac:dyDescent="0.35">
      <c r="B884" s="55" t="s">
        <v>112</v>
      </c>
      <c r="C884" s="76" t="s">
        <v>135</v>
      </c>
      <c r="D884" s="55" t="s">
        <v>65</v>
      </c>
      <c r="E884" s="55" t="s">
        <v>176</v>
      </c>
      <c r="F884" s="70">
        <v>220.36</v>
      </c>
      <c r="G884" s="77">
        <v>54104</v>
      </c>
      <c r="H884" s="77">
        <v>221.48</v>
      </c>
      <c r="I884" s="77">
        <v>1</v>
      </c>
      <c r="J884" s="77">
        <v>25.931377980449899</v>
      </c>
      <c r="K884" s="77">
        <v>6.6436712759738101E-2</v>
      </c>
      <c r="L884" s="77">
        <v>25.9313779886497</v>
      </c>
      <c r="M884" s="77">
        <v>6.6436712801754394E-2</v>
      </c>
      <c r="N884" s="77">
        <v>-8.1998463569999998E-9</v>
      </c>
      <c r="O884" s="77">
        <v>-4.2016346999999999E-11</v>
      </c>
      <c r="P884" s="77">
        <v>0</v>
      </c>
      <c r="Q884" s="77">
        <v>0</v>
      </c>
      <c r="R884" s="77">
        <v>0</v>
      </c>
      <c r="S884" s="77">
        <v>0</v>
      </c>
      <c r="T884" s="77" t="s">
        <v>151</v>
      </c>
      <c r="U884" s="105">
        <v>-9.8423458999999995E-11</v>
      </c>
      <c r="V884" s="105">
        <v>0</v>
      </c>
      <c r="W884" s="101">
        <v>-9.8427646820000001E-11</v>
      </c>
    </row>
    <row r="885" spans="2:23" x14ac:dyDescent="0.35">
      <c r="B885" s="55" t="s">
        <v>112</v>
      </c>
      <c r="C885" s="76" t="s">
        <v>135</v>
      </c>
      <c r="D885" s="55" t="s">
        <v>65</v>
      </c>
      <c r="E885" s="55" t="s">
        <v>177</v>
      </c>
      <c r="F885" s="70">
        <v>221.68</v>
      </c>
      <c r="G885" s="77">
        <v>54104</v>
      </c>
      <c r="H885" s="77">
        <v>221.48</v>
      </c>
      <c r="I885" s="77">
        <v>1</v>
      </c>
      <c r="J885" s="77">
        <v>-5.2859358013139</v>
      </c>
      <c r="K885" s="77">
        <v>2.4476418750956201E-3</v>
      </c>
      <c r="L885" s="77">
        <v>-5.2859357970451004</v>
      </c>
      <c r="M885" s="77">
        <v>2.4476418711423002E-3</v>
      </c>
      <c r="N885" s="77">
        <v>-4.268798509E-9</v>
      </c>
      <c r="O885" s="77">
        <v>3.9533170000000002E-12</v>
      </c>
      <c r="P885" s="77">
        <v>0</v>
      </c>
      <c r="Q885" s="77">
        <v>0</v>
      </c>
      <c r="R885" s="77">
        <v>0</v>
      </c>
      <c r="S885" s="77">
        <v>0</v>
      </c>
      <c r="T885" s="77" t="s">
        <v>151</v>
      </c>
      <c r="U885" s="105">
        <v>2.2216331E-11</v>
      </c>
      <c r="V885" s="105">
        <v>0</v>
      </c>
      <c r="W885" s="101">
        <v>2.221538572E-11</v>
      </c>
    </row>
    <row r="886" spans="2:23" x14ac:dyDescent="0.35">
      <c r="B886" s="55" t="s">
        <v>112</v>
      </c>
      <c r="C886" s="76" t="s">
        <v>135</v>
      </c>
      <c r="D886" s="55" t="s">
        <v>65</v>
      </c>
      <c r="E886" s="55" t="s">
        <v>178</v>
      </c>
      <c r="F886" s="70">
        <v>222.41</v>
      </c>
      <c r="G886" s="77">
        <v>53404</v>
      </c>
      <c r="H886" s="77">
        <v>223.46</v>
      </c>
      <c r="I886" s="77">
        <v>1</v>
      </c>
      <c r="J886" s="77">
        <v>19.683149723391601</v>
      </c>
      <c r="K886" s="77">
        <v>3.7657844430851302E-2</v>
      </c>
      <c r="L886" s="77">
        <v>19.683150115131301</v>
      </c>
      <c r="M886" s="77">
        <v>3.7657845929805998E-2</v>
      </c>
      <c r="N886" s="77">
        <v>-3.91739765626E-7</v>
      </c>
      <c r="O886" s="77">
        <v>-1.498954742E-9</v>
      </c>
      <c r="P886" s="77">
        <v>0</v>
      </c>
      <c r="Q886" s="77">
        <v>0</v>
      </c>
      <c r="R886" s="77">
        <v>0</v>
      </c>
      <c r="S886" s="77">
        <v>0</v>
      </c>
      <c r="T886" s="77" t="s">
        <v>151</v>
      </c>
      <c r="U886" s="105">
        <v>7.7157278545E-8</v>
      </c>
      <c r="V886" s="105">
        <v>0</v>
      </c>
      <c r="W886" s="101">
        <v>7.7153995582629997E-8</v>
      </c>
    </row>
    <row r="887" spans="2:23" x14ac:dyDescent="0.35">
      <c r="B887" s="55" t="s">
        <v>112</v>
      </c>
      <c r="C887" s="76" t="s">
        <v>135</v>
      </c>
      <c r="D887" s="55" t="s">
        <v>65</v>
      </c>
      <c r="E887" s="55" t="s">
        <v>179</v>
      </c>
      <c r="F887" s="70">
        <v>223.46</v>
      </c>
      <c r="G887" s="77">
        <v>53854</v>
      </c>
      <c r="H887" s="77">
        <v>220.1</v>
      </c>
      <c r="I887" s="77">
        <v>1</v>
      </c>
      <c r="J887" s="77">
        <v>-43.102575082602499</v>
      </c>
      <c r="K887" s="77">
        <v>0.36679176756488702</v>
      </c>
      <c r="L887" s="77">
        <v>-43.102574688256396</v>
      </c>
      <c r="M887" s="77">
        <v>0.36679176085331999</v>
      </c>
      <c r="N887" s="77">
        <v>-3.9434611687200001E-7</v>
      </c>
      <c r="O887" s="77">
        <v>6.7115669359999996E-9</v>
      </c>
      <c r="P887" s="77">
        <v>0</v>
      </c>
      <c r="Q887" s="77">
        <v>0</v>
      </c>
      <c r="R887" s="77">
        <v>0</v>
      </c>
      <c r="S887" s="77">
        <v>0</v>
      </c>
      <c r="T887" s="77" t="s">
        <v>151</v>
      </c>
      <c r="U887" s="105">
        <v>1.63488362352E-7</v>
      </c>
      <c r="V887" s="105">
        <v>0</v>
      </c>
      <c r="W887" s="101">
        <v>1.6348140609134001E-7</v>
      </c>
    </row>
    <row r="888" spans="2:23" x14ac:dyDescent="0.35">
      <c r="B888" s="55" t="s">
        <v>112</v>
      </c>
      <c r="C888" s="76" t="s">
        <v>135</v>
      </c>
      <c r="D888" s="55" t="s">
        <v>65</v>
      </c>
      <c r="E888" s="55" t="s">
        <v>180</v>
      </c>
      <c r="F888" s="70">
        <v>223.09</v>
      </c>
      <c r="G888" s="77">
        <v>53754</v>
      </c>
      <c r="H888" s="77">
        <v>219.96</v>
      </c>
      <c r="I888" s="77">
        <v>1</v>
      </c>
      <c r="J888" s="77">
        <v>-40.982556224402998</v>
      </c>
      <c r="K888" s="77">
        <v>0.27242624016212602</v>
      </c>
      <c r="L888" s="77">
        <v>-40.982555813100099</v>
      </c>
      <c r="M888" s="77">
        <v>0.27242623469396099</v>
      </c>
      <c r="N888" s="77">
        <v>-4.11302908399E-7</v>
      </c>
      <c r="O888" s="77">
        <v>5.4681657210000003E-9</v>
      </c>
      <c r="P888" s="77">
        <v>0</v>
      </c>
      <c r="Q888" s="77">
        <v>0</v>
      </c>
      <c r="R888" s="77">
        <v>0</v>
      </c>
      <c r="S888" s="77">
        <v>0</v>
      </c>
      <c r="T888" s="77" t="s">
        <v>151</v>
      </c>
      <c r="U888" s="105">
        <v>-7.6042692037999998E-8</v>
      </c>
      <c r="V888" s="105">
        <v>0</v>
      </c>
      <c r="W888" s="101">
        <v>-7.6045927575870005E-8</v>
      </c>
    </row>
    <row r="889" spans="2:23" x14ac:dyDescent="0.35">
      <c r="B889" s="55" t="s">
        <v>112</v>
      </c>
      <c r="C889" s="76" t="s">
        <v>135</v>
      </c>
      <c r="D889" s="55" t="s">
        <v>65</v>
      </c>
      <c r="E889" s="55" t="s">
        <v>181</v>
      </c>
      <c r="F889" s="70">
        <v>221.33</v>
      </c>
      <c r="G889" s="77">
        <v>54050</v>
      </c>
      <c r="H889" s="77">
        <v>221.27</v>
      </c>
      <c r="I889" s="77">
        <v>1</v>
      </c>
      <c r="J889" s="77">
        <v>8.8939817201104994</v>
      </c>
      <c r="K889" s="77">
        <v>1.1469922071460699E-3</v>
      </c>
      <c r="L889" s="77">
        <v>8.8939837041842207</v>
      </c>
      <c r="M889" s="77">
        <v>1.1469927188892701E-3</v>
      </c>
      <c r="N889" s="77">
        <v>-1.9840737192080002E-6</v>
      </c>
      <c r="O889" s="77">
        <v>-5.1174320299999995E-10</v>
      </c>
      <c r="P889" s="77">
        <v>0</v>
      </c>
      <c r="Q889" s="77">
        <v>0</v>
      </c>
      <c r="R889" s="77">
        <v>0</v>
      </c>
      <c r="S889" s="77">
        <v>0</v>
      </c>
      <c r="T889" s="77" t="s">
        <v>150</v>
      </c>
      <c r="U889" s="105">
        <v>-2.3229319408500001E-7</v>
      </c>
      <c r="V889" s="105">
        <v>0</v>
      </c>
      <c r="W889" s="101">
        <v>-2.3230307792006E-7</v>
      </c>
    </row>
    <row r="890" spans="2:23" x14ac:dyDescent="0.35">
      <c r="B890" s="55" t="s">
        <v>112</v>
      </c>
      <c r="C890" s="76" t="s">
        <v>135</v>
      </c>
      <c r="D890" s="55" t="s">
        <v>65</v>
      </c>
      <c r="E890" s="55" t="s">
        <v>181</v>
      </c>
      <c r="F890" s="70">
        <v>221.33</v>
      </c>
      <c r="G890" s="77">
        <v>54850</v>
      </c>
      <c r="H890" s="77">
        <v>221.35</v>
      </c>
      <c r="I890" s="77">
        <v>1</v>
      </c>
      <c r="J890" s="77">
        <v>-5.7441057338009101</v>
      </c>
      <c r="K890" s="77">
        <v>8.6116299277630404E-4</v>
      </c>
      <c r="L890" s="77">
        <v>-5.7441061817443702</v>
      </c>
      <c r="M890" s="77">
        <v>8.6116312708871604E-4</v>
      </c>
      <c r="N890" s="77">
        <v>4.47943462184E-7</v>
      </c>
      <c r="O890" s="77">
        <v>-1.34312412E-10</v>
      </c>
      <c r="P890" s="77">
        <v>0</v>
      </c>
      <c r="Q890" s="77">
        <v>0</v>
      </c>
      <c r="R890" s="77">
        <v>0</v>
      </c>
      <c r="S890" s="77">
        <v>0</v>
      </c>
      <c r="T890" s="77" t="s">
        <v>151</v>
      </c>
      <c r="U890" s="105">
        <v>-3.8687578522000002E-8</v>
      </c>
      <c r="V890" s="105">
        <v>0</v>
      </c>
      <c r="W890" s="101">
        <v>-3.8689224638440002E-8</v>
      </c>
    </row>
    <row r="891" spans="2:23" x14ac:dyDescent="0.35">
      <c r="B891" s="55" t="s">
        <v>112</v>
      </c>
      <c r="C891" s="76" t="s">
        <v>135</v>
      </c>
      <c r="D891" s="55" t="s">
        <v>65</v>
      </c>
      <c r="E891" s="55" t="s">
        <v>182</v>
      </c>
      <c r="F891" s="70">
        <v>222.63</v>
      </c>
      <c r="G891" s="77">
        <v>53654</v>
      </c>
      <c r="H891" s="77">
        <v>221.86</v>
      </c>
      <c r="I891" s="77">
        <v>1</v>
      </c>
      <c r="J891" s="77">
        <v>-52.167710874185602</v>
      </c>
      <c r="K891" s="77">
        <v>0.106953773273608</v>
      </c>
      <c r="L891" s="77">
        <v>-52.167710721431298</v>
      </c>
      <c r="M891" s="77">
        <v>0.106953772647257</v>
      </c>
      <c r="N891" s="77">
        <v>-1.5275425369100001E-7</v>
      </c>
      <c r="O891" s="77">
        <v>6.2635079399999999E-10</v>
      </c>
      <c r="P891" s="77">
        <v>0</v>
      </c>
      <c r="Q891" s="77">
        <v>0</v>
      </c>
      <c r="R891" s="77">
        <v>0</v>
      </c>
      <c r="S891" s="77">
        <v>0</v>
      </c>
      <c r="T891" s="77" t="s">
        <v>151</v>
      </c>
      <c r="U891" s="105">
        <v>2.1582556903999999E-8</v>
      </c>
      <c r="V891" s="105">
        <v>0</v>
      </c>
      <c r="W891" s="101">
        <v>2.1581638588530001E-8</v>
      </c>
    </row>
    <row r="892" spans="2:23" x14ac:dyDescent="0.35">
      <c r="B892" s="55" t="s">
        <v>112</v>
      </c>
      <c r="C892" s="76" t="s">
        <v>135</v>
      </c>
      <c r="D892" s="55" t="s">
        <v>65</v>
      </c>
      <c r="E892" s="55" t="s">
        <v>183</v>
      </c>
      <c r="F892" s="70">
        <v>220.99</v>
      </c>
      <c r="G892" s="77">
        <v>58004</v>
      </c>
      <c r="H892" s="77">
        <v>214.42</v>
      </c>
      <c r="I892" s="77">
        <v>1</v>
      </c>
      <c r="J892" s="77">
        <v>-80.391285520755304</v>
      </c>
      <c r="K892" s="77">
        <v>1.3319745861407699</v>
      </c>
      <c r="L892" s="77">
        <v>-80.391285150426498</v>
      </c>
      <c r="M892" s="77">
        <v>1.33197457386907</v>
      </c>
      <c r="N892" s="77">
        <v>-3.7032882316299998E-7</v>
      </c>
      <c r="O892" s="77">
        <v>1.2271692863E-8</v>
      </c>
      <c r="P892" s="77">
        <v>0</v>
      </c>
      <c r="Q892" s="77">
        <v>0</v>
      </c>
      <c r="R892" s="77">
        <v>0</v>
      </c>
      <c r="S892" s="77">
        <v>0</v>
      </c>
      <c r="T892" s="77" t="s">
        <v>151</v>
      </c>
      <c r="U892" s="105">
        <v>2.3854852661999998E-7</v>
      </c>
      <c r="V892" s="105">
        <v>0</v>
      </c>
      <c r="W892" s="101">
        <v>2.3853837662701E-7</v>
      </c>
    </row>
    <row r="893" spans="2:23" x14ac:dyDescent="0.35">
      <c r="B893" s="55" t="s">
        <v>112</v>
      </c>
      <c r="C893" s="76" t="s">
        <v>135</v>
      </c>
      <c r="D893" s="55" t="s">
        <v>65</v>
      </c>
      <c r="E893" s="55" t="s">
        <v>184</v>
      </c>
      <c r="F893" s="70">
        <v>219.96</v>
      </c>
      <c r="G893" s="77">
        <v>53854</v>
      </c>
      <c r="H893" s="77">
        <v>220.1</v>
      </c>
      <c r="I893" s="77">
        <v>1</v>
      </c>
      <c r="J893" s="77">
        <v>-6.6334738280111996</v>
      </c>
      <c r="K893" s="77">
        <v>2.1781472638320301E-3</v>
      </c>
      <c r="L893" s="77">
        <v>-6.6334735479628302</v>
      </c>
      <c r="M893" s="77">
        <v>2.1781470799203699E-3</v>
      </c>
      <c r="N893" s="77">
        <v>-2.8004837476800001E-7</v>
      </c>
      <c r="O893" s="77">
        <v>1.83911659E-10</v>
      </c>
      <c r="P893" s="77">
        <v>0</v>
      </c>
      <c r="Q893" s="77">
        <v>0</v>
      </c>
      <c r="R893" s="77">
        <v>0</v>
      </c>
      <c r="S893" s="77">
        <v>0</v>
      </c>
      <c r="T893" s="77" t="s">
        <v>150</v>
      </c>
      <c r="U893" s="105">
        <v>7.9672854802999994E-8</v>
      </c>
      <c r="V893" s="105">
        <v>0</v>
      </c>
      <c r="W893" s="101">
        <v>7.966946480546E-8</v>
      </c>
    </row>
    <row r="894" spans="2:23" x14ac:dyDescent="0.35">
      <c r="B894" s="55" t="s">
        <v>112</v>
      </c>
      <c r="C894" s="76" t="s">
        <v>135</v>
      </c>
      <c r="D894" s="55" t="s">
        <v>65</v>
      </c>
      <c r="E894" s="55" t="s">
        <v>184</v>
      </c>
      <c r="F894" s="70">
        <v>219.96</v>
      </c>
      <c r="G894" s="77">
        <v>58104</v>
      </c>
      <c r="H894" s="77">
        <v>213.72</v>
      </c>
      <c r="I894" s="77">
        <v>1</v>
      </c>
      <c r="J894" s="77">
        <v>-88.827948560806306</v>
      </c>
      <c r="K894" s="77">
        <v>1.0131279308049299</v>
      </c>
      <c r="L894" s="77">
        <v>-88.827948461855101</v>
      </c>
      <c r="M894" s="77">
        <v>1.0131279285477499</v>
      </c>
      <c r="N894" s="77">
        <v>-9.8951169479999994E-8</v>
      </c>
      <c r="O894" s="77">
        <v>2.2571767370000002E-9</v>
      </c>
      <c r="P894" s="77">
        <v>0</v>
      </c>
      <c r="Q894" s="77">
        <v>0</v>
      </c>
      <c r="R894" s="77">
        <v>0</v>
      </c>
      <c r="S894" s="77">
        <v>0</v>
      </c>
      <c r="T894" s="77" t="s">
        <v>151</v>
      </c>
      <c r="U894" s="105">
        <v>-1.2800909386699999E-7</v>
      </c>
      <c r="V894" s="105">
        <v>0</v>
      </c>
      <c r="W894" s="101">
        <v>-1.280145405215E-7</v>
      </c>
    </row>
    <row r="895" spans="2:23" x14ac:dyDescent="0.35">
      <c r="B895" s="55" t="s">
        <v>112</v>
      </c>
      <c r="C895" s="76" t="s">
        <v>135</v>
      </c>
      <c r="D895" s="55" t="s">
        <v>65</v>
      </c>
      <c r="E895" s="55" t="s">
        <v>185</v>
      </c>
      <c r="F895" s="70">
        <v>220.95</v>
      </c>
      <c r="G895" s="77">
        <v>54050</v>
      </c>
      <c r="H895" s="77">
        <v>221.27</v>
      </c>
      <c r="I895" s="77">
        <v>1</v>
      </c>
      <c r="J895" s="77">
        <v>25.656297188484</v>
      </c>
      <c r="K895" s="77">
        <v>1.16509468620015E-2</v>
      </c>
      <c r="L895" s="77">
        <v>25.656294937717199</v>
      </c>
      <c r="M895" s="77">
        <v>1.1650944817781001E-2</v>
      </c>
      <c r="N895" s="77">
        <v>2.2507668284709999E-6</v>
      </c>
      <c r="O895" s="77">
        <v>2.0442204389999999E-9</v>
      </c>
      <c r="P895" s="77">
        <v>0</v>
      </c>
      <c r="Q895" s="77">
        <v>0</v>
      </c>
      <c r="R895" s="77">
        <v>0</v>
      </c>
      <c r="S895" s="77">
        <v>0</v>
      </c>
      <c r="T895" s="77" t="s">
        <v>150</v>
      </c>
      <c r="U895" s="105">
        <v>-2.6824780376499998E-7</v>
      </c>
      <c r="V895" s="105">
        <v>0</v>
      </c>
      <c r="W895" s="101">
        <v>-2.6825921743149998E-7</v>
      </c>
    </row>
    <row r="896" spans="2:23" x14ac:dyDescent="0.35">
      <c r="B896" s="55" t="s">
        <v>112</v>
      </c>
      <c r="C896" s="76" t="s">
        <v>135</v>
      </c>
      <c r="D896" s="55" t="s">
        <v>65</v>
      </c>
      <c r="E896" s="55" t="s">
        <v>185</v>
      </c>
      <c r="F896" s="70">
        <v>220.95</v>
      </c>
      <c r="G896" s="77">
        <v>56000</v>
      </c>
      <c r="H896" s="77">
        <v>223.34</v>
      </c>
      <c r="I896" s="77">
        <v>1</v>
      </c>
      <c r="J896" s="77">
        <v>55.872702939234202</v>
      </c>
      <c r="K896" s="77">
        <v>0.30281061657238401</v>
      </c>
      <c r="L896" s="77">
        <v>55.872704361454097</v>
      </c>
      <c r="M896" s="77">
        <v>0.30281063198825803</v>
      </c>
      <c r="N896" s="77">
        <v>-1.4222198974069999E-6</v>
      </c>
      <c r="O896" s="77">
        <v>-1.5415874523E-8</v>
      </c>
      <c r="P896" s="77">
        <v>0</v>
      </c>
      <c r="Q896" s="77">
        <v>0</v>
      </c>
      <c r="R896" s="77">
        <v>0</v>
      </c>
      <c r="S896" s="77">
        <v>0</v>
      </c>
      <c r="T896" s="77" t="s">
        <v>150</v>
      </c>
      <c r="U896" s="105">
        <v>-2.5453891131000001E-8</v>
      </c>
      <c r="V896" s="105">
        <v>0</v>
      </c>
      <c r="W896" s="101">
        <v>-2.5454974167730001E-8</v>
      </c>
    </row>
    <row r="897" spans="2:23" x14ac:dyDescent="0.35">
      <c r="B897" s="55" t="s">
        <v>112</v>
      </c>
      <c r="C897" s="76" t="s">
        <v>135</v>
      </c>
      <c r="D897" s="55" t="s">
        <v>65</v>
      </c>
      <c r="E897" s="55" t="s">
        <v>185</v>
      </c>
      <c r="F897" s="70">
        <v>220.95</v>
      </c>
      <c r="G897" s="77">
        <v>58450</v>
      </c>
      <c r="H897" s="77">
        <v>220.3</v>
      </c>
      <c r="I897" s="77">
        <v>1</v>
      </c>
      <c r="J897" s="77">
        <v>-79.044777710822899</v>
      </c>
      <c r="K897" s="77">
        <v>0.15982580667617999</v>
      </c>
      <c r="L897" s="77">
        <v>-79.044776413723596</v>
      </c>
      <c r="M897" s="77">
        <v>0.1598258014308</v>
      </c>
      <c r="N897" s="77">
        <v>-1.2970992835369999E-6</v>
      </c>
      <c r="O897" s="77">
        <v>5.2453797380000001E-9</v>
      </c>
      <c r="P897" s="77">
        <v>0</v>
      </c>
      <c r="Q897" s="77">
        <v>0</v>
      </c>
      <c r="R897" s="77">
        <v>0</v>
      </c>
      <c r="S897" s="77">
        <v>0</v>
      </c>
      <c r="T897" s="77" t="s">
        <v>150</v>
      </c>
      <c r="U897" s="105">
        <v>3.1414737044100001E-7</v>
      </c>
      <c r="V897" s="105">
        <v>0</v>
      </c>
      <c r="W897" s="101">
        <v>3.1413400379542999E-7</v>
      </c>
    </row>
    <row r="898" spans="2:23" x14ac:dyDescent="0.35">
      <c r="B898" s="55" t="s">
        <v>112</v>
      </c>
      <c r="C898" s="76" t="s">
        <v>135</v>
      </c>
      <c r="D898" s="55" t="s">
        <v>65</v>
      </c>
      <c r="E898" s="55" t="s">
        <v>186</v>
      </c>
      <c r="F898" s="70">
        <v>220.1</v>
      </c>
      <c r="G898" s="77">
        <v>53850</v>
      </c>
      <c r="H898" s="77">
        <v>220.95</v>
      </c>
      <c r="I898" s="77">
        <v>1</v>
      </c>
      <c r="J898" s="77">
        <v>0.82142617363330295</v>
      </c>
      <c r="K898" s="77">
        <v>0</v>
      </c>
      <c r="L898" s="77">
        <v>0.82142631628910401</v>
      </c>
      <c r="M898" s="77">
        <v>0</v>
      </c>
      <c r="N898" s="77">
        <v>-1.4265580036699999E-7</v>
      </c>
      <c r="O898" s="77">
        <v>0</v>
      </c>
      <c r="P898" s="77">
        <v>0</v>
      </c>
      <c r="Q898" s="77">
        <v>0</v>
      </c>
      <c r="R898" s="77">
        <v>0</v>
      </c>
      <c r="S898" s="77">
        <v>0</v>
      </c>
      <c r="T898" s="77" t="s">
        <v>150</v>
      </c>
      <c r="U898" s="105">
        <v>1.2125743031199999E-7</v>
      </c>
      <c r="V898" s="105">
        <v>0</v>
      </c>
      <c r="W898" s="101">
        <v>1.2125227093379999E-7</v>
      </c>
    </row>
    <row r="899" spans="2:23" x14ac:dyDescent="0.35">
      <c r="B899" s="55" t="s">
        <v>112</v>
      </c>
      <c r="C899" s="76" t="s">
        <v>135</v>
      </c>
      <c r="D899" s="55" t="s">
        <v>65</v>
      </c>
      <c r="E899" s="55" t="s">
        <v>186</v>
      </c>
      <c r="F899" s="70">
        <v>220.1</v>
      </c>
      <c r="G899" s="77">
        <v>53850</v>
      </c>
      <c r="H899" s="77">
        <v>220.95</v>
      </c>
      <c r="I899" s="77">
        <v>2</v>
      </c>
      <c r="J899" s="77">
        <v>1.89993992832754</v>
      </c>
      <c r="K899" s="77">
        <v>0</v>
      </c>
      <c r="L899" s="77">
        <v>1.8999402582870599</v>
      </c>
      <c r="M899" s="77">
        <v>0</v>
      </c>
      <c r="N899" s="77">
        <v>-3.2995951873599997E-7</v>
      </c>
      <c r="O899" s="77">
        <v>0</v>
      </c>
      <c r="P899" s="77">
        <v>0</v>
      </c>
      <c r="Q899" s="77">
        <v>0</v>
      </c>
      <c r="R899" s="77">
        <v>0</v>
      </c>
      <c r="S899" s="77">
        <v>0</v>
      </c>
      <c r="T899" s="77" t="s">
        <v>150</v>
      </c>
      <c r="U899" s="105">
        <v>2.8046559092500001E-7</v>
      </c>
      <c r="V899" s="105">
        <v>0</v>
      </c>
      <c r="W899" s="101">
        <v>2.8045365740429997E-7</v>
      </c>
    </row>
    <row r="900" spans="2:23" x14ac:dyDescent="0.35">
      <c r="B900" s="55" t="s">
        <v>112</v>
      </c>
      <c r="C900" s="76" t="s">
        <v>135</v>
      </c>
      <c r="D900" s="55" t="s">
        <v>65</v>
      </c>
      <c r="E900" s="55" t="s">
        <v>187</v>
      </c>
      <c r="F900" s="70">
        <v>221.3</v>
      </c>
      <c r="G900" s="77">
        <v>54000</v>
      </c>
      <c r="H900" s="77">
        <v>220.94</v>
      </c>
      <c r="I900" s="77">
        <v>1</v>
      </c>
      <c r="J900" s="77">
        <v>-4.3918570841058999</v>
      </c>
      <c r="K900" s="77">
        <v>1.1688775640210001E-3</v>
      </c>
      <c r="L900" s="77">
        <v>-4.3918563841957097</v>
      </c>
      <c r="M900" s="77">
        <v>1.16887719146368E-3</v>
      </c>
      <c r="N900" s="77">
        <v>-6.9991018605800001E-7</v>
      </c>
      <c r="O900" s="77">
        <v>3.7255731800000002E-10</v>
      </c>
      <c r="P900" s="77">
        <v>0</v>
      </c>
      <c r="Q900" s="77">
        <v>0</v>
      </c>
      <c r="R900" s="77">
        <v>0</v>
      </c>
      <c r="S900" s="77">
        <v>0</v>
      </c>
      <c r="T900" s="77" t="s">
        <v>150</v>
      </c>
      <c r="U900" s="105">
        <v>-1.6958779283800001E-7</v>
      </c>
      <c r="V900" s="105">
        <v>0</v>
      </c>
      <c r="W900" s="101">
        <v>-1.6959500862312001E-7</v>
      </c>
    </row>
    <row r="901" spans="2:23" x14ac:dyDescent="0.35">
      <c r="B901" s="55" t="s">
        <v>112</v>
      </c>
      <c r="C901" s="76" t="s">
        <v>135</v>
      </c>
      <c r="D901" s="55" t="s">
        <v>65</v>
      </c>
      <c r="E901" s="55" t="s">
        <v>187</v>
      </c>
      <c r="F901" s="70">
        <v>221.3</v>
      </c>
      <c r="G901" s="77">
        <v>54850</v>
      </c>
      <c r="H901" s="77">
        <v>221.35</v>
      </c>
      <c r="I901" s="77">
        <v>1</v>
      </c>
      <c r="J901" s="77">
        <v>19.609455211690602</v>
      </c>
      <c r="K901" s="77">
        <v>3.0377927962244801E-3</v>
      </c>
      <c r="L901" s="77">
        <v>19.609455659770902</v>
      </c>
      <c r="M901" s="77">
        <v>3.0377929350529202E-3</v>
      </c>
      <c r="N901" s="77">
        <v>-4.4808026178299998E-7</v>
      </c>
      <c r="O901" s="77">
        <v>-1.38828436E-10</v>
      </c>
      <c r="P901" s="77">
        <v>0</v>
      </c>
      <c r="Q901" s="77">
        <v>0</v>
      </c>
      <c r="R901" s="77">
        <v>0</v>
      </c>
      <c r="S901" s="77">
        <v>0</v>
      </c>
      <c r="T901" s="77" t="s">
        <v>151</v>
      </c>
      <c r="U901" s="105">
        <v>-8.3221906099999994E-9</v>
      </c>
      <c r="V901" s="105">
        <v>0</v>
      </c>
      <c r="W901" s="101">
        <v>-8.3225447106000002E-9</v>
      </c>
    </row>
    <row r="902" spans="2:23" x14ac:dyDescent="0.35">
      <c r="B902" s="55" t="s">
        <v>112</v>
      </c>
      <c r="C902" s="76" t="s">
        <v>135</v>
      </c>
      <c r="D902" s="55" t="s">
        <v>65</v>
      </c>
      <c r="E902" s="55" t="s">
        <v>133</v>
      </c>
      <c r="F902" s="70">
        <v>220.94</v>
      </c>
      <c r="G902" s="77">
        <v>54250</v>
      </c>
      <c r="H902" s="77">
        <v>220.91</v>
      </c>
      <c r="I902" s="77">
        <v>1</v>
      </c>
      <c r="J902" s="77">
        <v>-4.85070149794117</v>
      </c>
      <c r="K902" s="77">
        <v>3.1999854830094999E-4</v>
      </c>
      <c r="L902" s="77">
        <v>-4.8507011703967002</v>
      </c>
      <c r="M902" s="77">
        <v>3.1999850508503499E-4</v>
      </c>
      <c r="N902" s="77">
        <v>-3.2754446863099999E-7</v>
      </c>
      <c r="O902" s="77">
        <v>4.3215915000000001E-11</v>
      </c>
      <c r="P902" s="77">
        <v>0</v>
      </c>
      <c r="Q902" s="77">
        <v>0</v>
      </c>
      <c r="R902" s="77">
        <v>0</v>
      </c>
      <c r="S902" s="77">
        <v>0</v>
      </c>
      <c r="T902" s="77" t="s">
        <v>150</v>
      </c>
      <c r="U902" s="105">
        <v>-2.7885811800000002E-10</v>
      </c>
      <c r="V902" s="105">
        <v>0</v>
      </c>
      <c r="W902" s="101">
        <v>-2.7886998312000001E-10</v>
      </c>
    </row>
    <row r="903" spans="2:23" x14ac:dyDescent="0.35">
      <c r="B903" s="55" t="s">
        <v>112</v>
      </c>
      <c r="C903" s="76" t="s">
        <v>135</v>
      </c>
      <c r="D903" s="55" t="s">
        <v>65</v>
      </c>
      <c r="E903" s="55" t="s">
        <v>188</v>
      </c>
      <c r="F903" s="70">
        <v>221.27</v>
      </c>
      <c r="G903" s="77">
        <v>54250</v>
      </c>
      <c r="H903" s="77">
        <v>220.91</v>
      </c>
      <c r="I903" s="77">
        <v>1</v>
      </c>
      <c r="J903" s="77">
        <v>-13.0920792773807</v>
      </c>
      <c r="K903" s="77">
        <v>1.03184328962743E-2</v>
      </c>
      <c r="L903" s="77">
        <v>-13.092079543517499</v>
      </c>
      <c r="M903" s="77">
        <v>1.0318433315782E-2</v>
      </c>
      <c r="N903" s="77">
        <v>2.6613675152599999E-7</v>
      </c>
      <c r="O903" s="77">
        <v>-4.19507731E-10</v>
      </c>
      <c r="P903" s="77">
        <v>0</v>
      </c>
      <c r="Q903" s="77">
        <v>0</v>
      </c>
      <c r="R903" s="77">
        <v>0</v>
      </c>
      <c r="S903" s="77">
        <v>0</v>
      </c>
      <c r="T903" s="77" t="s">
        <v>150</v>
      </c>
      <c r="U903" s="105">
        <v>3.0602663109999999E-9</v>
      </c>
      <c r="V903" s="105">
        <v>0</v>
      </c>
      <c r="W903" s="101">
        <v>3.0601360998300001E-9</v>
      </c>
    </row>
    <row r="904" spans="2:23" x14ac:dyDescent="0.35">
      <c r="B904" s="55" t="s">
        <v>112</v>
      </c>
      <c r="C904" s="76" t="s">
        <v>135</v>
      </c>
      <c r="D904" s="55" t="s">
        <v>65</v>
      </c>
      <c r="E904" s="55" t="s">
        <v>189</v>
      </c>
      <c r="F904" s="70">
        <v>221.24</v>
      </c>
      <c r="G904" s="77">
        <v>53550</v>
      </c>
      <c r="H904" s="77">
        <v>221.33</v>
      </c>
      <c r="I904" s="77">
        <v>1</v>
      </c>
      <c r="J904" s="77">
        <v>15.931300724473299</v>
      </c>
      <c r="K904" s="77">
        <v>4.4923722670928102E-3</v>
      </c>
      <c r="L904" s="77">
        <v>15.9313014991516</v>
      </c>
      <c r="M904" s="77">
        <v>4.4923727039865996E-3</v>
      </c>
      <c r="N904" s="77">
        <v>-7.7467826320499997E-7</v>
      </c>
      <c r="O904" s="77">
        <v>-4.3689379600000002E-10</v>
      </c>
      <c r="P904" s="77">
        <v>0</v>
      </c>
      <c r="Q904" s="77">
        <v>0</v>
      </c>
      <c r="R904" s="77">
        <v>0</v>
      </c>
      <c r="S904" s="77">
        <v>0</v>
      </c>
      <c r="T904" s="77" t="s">
        <v>150</v>
      </c>
      <c r="U904" s="105">
        <v>-2.6956999903000002E-8</v>
      </c>
      <c r="V904" s="105">
        <v>0</v>
      </c>
      <c r="W904" s="101">
        <v>-2.6958146895450001E-8</v>
      </c>
    </row>
    <row r="905" spans="2:23" x14ac:dyDescent="0.35">
      <c r="B905" s="55" t="s">
        <v>112</v>
      </c>
      <c r="C905" s="76" t="s">
        <v>135</v>
      </c>
      <c r="D905" s="55" t="s">
        <v>65</v>
      </c>
      <c r="E905" s="55" t="s">
        <v>190</v>
      </c>
      <c r="F905" s="70">
        <v>218.54</v>
      </c>
      <c r="G905" s="77">
        <v>58200</v>
      </c>
      <c r="H905" s="77">
        <v>221</v>
      </c>
      <c r="I905" s="77">
        <v>1</v>
      </c>
      <c r="J905" s="77">
        <v>33.942038871628903</v>
      </c>
      <c r="K905" s="77">
        <v>0.202762912486318</v>
      </c>
      <c r="L905" s="77">
        <v>33.942040110117702</v>
      </c>
      <c r="M905" s="77">
        <v>0.20276292728328399</v>
      </c>
      <c r="N905" s="77">
        <v>-1.2384887615460001E-6</v>
      </c>
      <c r="O905" s="77">
        <v>-1.4796965735999999E-8</v>
      </c>
      <c r="P905" s="77">
        <v>0</v>
      </c>
      <c r="Q905" s="77">
        <v>0</v>
      </c>
      <c r="R905" s="77">
        <v>0</v>
      </c>
      <c r="S905" s="77">
        <v>0</v>
      </c>
      <c r="T905" s="77" t="s">
        <v>151</v>
      </c>
      <c r="U905" s="105">
        <v>-2.0524680640500001E-7</v>
      </c>
      <c r="V905" s="105">
        <v>0</v>
      </c>
      <c r="W905" s="101">
        <v>-2.0525553944425E-7</v>
      </c>
    </row>
    <row r="906" spans="2:23" x14ac:dyDescent="0.35">
      <c r="B906" s="55" t="s">
        <v>112</v>
      </c>
      <c r="C906" s="76" t="s">
        <v>135</v>
      </c>
      <c r="D906" s="55" t="s">
        <v>65</v>
      </c>
      <c r="E906" s="55" t="s">
        <v>191</v>
      </c>
      <c r="F906" s="70">
        <v>220.96</v>
      </c>
      <c r="G906" s="77">
        <v>53000</v>
      </c>
      <c r="H906" s="77">
        <v>221.65</v>
      </c>
      <c r="I906" s="77">
        <v>1</v>
      </c>
      <c r="J906" s="77">
        <v>74.528586385843795</v>
      </c>
      <c r="K906" s="77">
        <v>0.13730749186397601</v>
      </c>
      <c r="L906" s="77">
        <v>74.528587538041705</v>
      </c>
      <c r="M906" s="77">
        <v>0.13730749610947199</v>
      </c>
      <c r="N906" s="77">
        <v>-1.1521978593439999E-6</v>
      </c>
      <c r="O906" s="77">
        <v>-4.2454957739999996E-9</v>
      </c>
      <c r="P906" s="77">
        <v>0</v>
      </c>
      <c r="Q906" s="77">
        <v>0</v>
      </c>
      <c r="R906" s="77">
        <v>0</v>
      </c>
      <c r="S906" s="77">
        <v>0</v>
      </c>
      <c r="T906" s="77" t="s">
        <v>151</v>
      </c>
      <c r="U906" s="105">
        <v>-1.4453291920999999E-7</v>
      </c>
      <c r="V906" s="105">
        <v>0</v>
      </c>
      <c r="W906" s="101">
        <v>-1.4453906893617001E-7</v>
      </c>
    </row>
    <row r="907" spans="2:23" x14ac:dyDescent="0.35">
      <c r="B907" s="55" t="s">
        <v>112</v>
      </c>
      <c r="C907" s="76" t="s">
        <v>135</v>
      </c>
      <c r="D907" s="55" t="s">
        <v>65</v>
      </c>
      <c r="E907" s="55" t="s">
        <v>192</v>
      </c>
      <c r="F907" s="70">
        <v>223.34</v>
      </c>
      <c r="G907" s="77">
        <v>56100</v>
      </c>
      <c r="H907" s="77">
        <v>223.83</v>
      </c>
      <c r="I907" s="77">
        <v>1</v>
      </c>
      <c r="J907" s="77">
        <v>14.914677887236801</v>
      </c>
      <c r="K907" s="77">
        <v>1.7039487422370301E-2</v>
      </c>
      <c r="L907" s="77">
        <v>14.9146793001345</v>
      </c>
      <c r="M907" s="77">
        <v>1.7039490650740799E-2</v>
      </c>
      <c r="N907" s="77">
        <v>-1.4128976710830001E-6</v>
      </c>
      <c r="O907" s="77">
        <v>-3.2283705249999998E-9</v>
      </c>
      <c r="P907" s="77">
        <v>0</v>
      </c>
      <c r="Q907" s="77">
        <v>0</v>
      </c>
      <c r="R907" s="77">
        <v>0</v>
      </c>
      <c r="S907" s="77">
        <v>0</v>
      </c>
      <c r="T907" s="77" t="s">
        <v>150</v>
      </c>
      <c r="U907" s="105">
        <v>-2.9495365004000002E-8</v>
      </c>
      <c r="V907" s="105">
        <v>0</v>
      </c>
      <c r="W907" s="101">
        <v>-2.9496620001259999E-8</v>
      </c>
    </row>
    <row r="908" spans="2:23" x14ac:dyDescent="0.35">
      <c r="B908" s="55" t="s">
        <v>112</v>
      </c>
      <c r="C908" s="76" t="s">
        <v>135</v>
      </c>
      <c r="D908" s="55" t="s">
        <v>65</v>
      </c>
      <c r="E908" s="55" t="s">
        <v>134</v>
      </c>
      <c r="F908" s="70">
        <v>224.53</v>
      </c>
      <c r="G908" s="77">
        <v>56100</v>
      </c>
      <c r="H908" s="77">
        <v>223.83</v>
      </c>
      <c r="I908" s="77">
        <v>1</v>
      </c>
      <c r="J908" s="77">
        <v>-19.6299526318058</v>
      </c>
      <c r="K908" s="77">
        <v>3.1867207835037797E-2</v>
      </c>
      <c r="L908" s="77">
        <v>-19.629954175190001</v>
      </c>
      <c r="M908" s="77">
        <v>3.18672128460891E-2</v>
      </c>
      <c r="N908" s="77">
        <v>1.5433842592840001E-6</v>
      </c>
      <c r="O908" s="77">
        <v>-5.0110512039999997E-9</v>
      </c>
      <c r="P908" s="77">
        <v>0</v>
      </c>
      <c r="Q908" s="77">
        <v>0</v>
      </c>
      <c r="R908" s="77">
        <v>0</v>
      </c>
      <c r="S908" s="77">
        <v>0</v>
      </c>
      <c r="T908" s="77" t="s">
        <v>150</v>
      </c>
      <c r="U908" s="105">
        <v>-4.3008477408999997E-8</v>
      </c>
      <c r="V908" s="105">
        <v>0</v>
      </c>
      <c r="W908" s="101">
        <v>-4.3010307375210001E-8</v>
      </c>
    </row>
    <row r="909" spans="2:23" x14ac:dyDescent="0.35">
      <c r="B909" s="55" t="s">
        <v>112</v>
      </c>
      <c r="C909" s="76" t="s">
        <v>135</v>
      </c>
      <c r="D909" s="55" t="s">
        <v>65</v>
      </c>
      <c r="E909" s="55" t="s">
        <v>193</v>
      </c>
      <c r="F909" s="70">
        <v>214.42</v>
      </c>
      <c r="G909" s="77">
        <v>58054</v>
      </c>
      <c r="H909" s="77">
        <v>213.98</v>
      </c>
      <c r="I909" s="77">
        <v>1</v>
      </c>
      <c r="J909" s="77">
        <v>-25.9385817550654</v>
      </c>
      <c r="K909" s="77">
        <v>3.7811923318688601E-2</v>
      </c>
      <c r="L909" s="77">
        <v>-25.938581536460902</v>
      </c>
      <c r="M909" s="77">
        <v>3.7811922681347997E-2</v>
      </c>
      <c r="N909" s="77">
        <v>-2.18604484514E-7</v>
      </c>
      <c r="O909" s="77">
        <v>6.3734061999999996E-10</v>
      </c>
      <c r="P909" s="77">
        <v>0</v>
      </c>
      <c r="Q909" s="77">
        <v>0</v>
      </c>
      <c r="R909" s="77">
        <v>0</v>
      </c>
      <c r="S909" s="77">
        <v>0</v>
      </c>
      <c r="T909" s="77" t="s">
        <v>150</v>
      </c>
      <c r="U909" s="105">
        <v>4.0332387561E-8</v>
      </c>
      <c r="V909" s="105">
        <v>0</v>
      </c>
      <c r="W909" s="101">
        <v>4.0330671459639997E-8</v>
      </c>
    </row>
    <row r="910" spans="2:23" x14ac:dyDescent="0.35">
      <c r="B910" s="55" t="s">
        <v>112</v>
      </c>
      <c r="C910" s="76" t="s">
        <v>135</v>
      </c>
      <c r="D910" s="55" t="s">
        <v>65</v>
      </c>
      <c r="E910" s="55" t="s">
        <v>193</v>
      </c>
      <c r="F910" s="70">
        <v>214.42</v>
      </c>
      <c r="G910" s="77">
        <v>58104</v>
      </c>
      <c r="H910" s="77">
        <v>213.72</v>
      </c>
      <c r="I910" s="77">
        <v>1</v>
      </c>
      <c r="J910" s="77">
        <v>-26.1037626443267</v>
      </c>
      <c r="K910" s="77">
        <v>6.0917734322706099E-2</v>
      </c>
      <c r="L910" s="77">
        <v>-26.103762437091</v>
      </c>
      <c r="M910" s="77">
        <v>6.0917733355464E-2</v>
      </c>
      <c r="N910" s="77">
        <v>-2.0723569527100001E-7</v>
      </c>
      <c r="O910" s="77">
        <v>9.6724210699999992E-10</v>
      </c>
      <c r="P910" s="77">
        <v>0</v>
      </c>
      <c r="Q910" s="77">
        <v>0</v>
      </c>
      <c r="R910" s="77">
        <v>0</v>
      </c>
      <c r="S910" s="77">
        <v>0</v>
      </c>
      <c r="T910" s="77" t="s">
        <v>150</v>
      </c>
      <c r="U910" s="105">
        <v>6.1992531095999998E-8</v>
      </c>
      <c r="V910" s="105">
        <v>0</v>
      </c>
      <c r="W910" s="101">
        <v>6.1989893377939997E-8</v>
      </c>
    </row>
    <row r="911" spans="2:23" x14ac:dyDescent="0.35">
      <c r="B911" s="55" t="s">
        <v>112</v>
      </c>
      <c r="C911" s="76" t="s">
        <v>135</v>
      </c>
      <c r="D911" s="55" t="s">
        <v>65</v>
      </c>
      <c r="E911" s="55" t="s">
        <v>194</v>
      </c>
      <c r="F911" s="70">
        <v>213.98</v>
      </c>
      <c r="G911" s="77">
        <v>58104</v>
      </c>
      <c r="H911" s="77">
        <v>213.72</v>
      </c>
      <c r="I911" s="77">
        <v>1</v>
      </c>
      <c r="J911" s="77">
        <v>-26.456476805428501</v>
      </c>
      <c r="K911" s="77">
        <v>2.33781685095364E-2</v>
      </c>
      <c r="L911" s="77">
        <v>-26.456476616763901</v>
      </c>
      <c r="M911" s="77">
        <v>2.33781681761107E-2</v>
      </c>
      <c r="N911" s="77">
        <v>-1.88664650569E-7</v>
      </c>
      <c r="O911" s="77">
        <v>3.3342565100000001E-10</v>
      </c>
      <c r="P911" s="77">
        <v>0</v>
      </c>
      <c r="Q911" s="77">
        <v>0</v>
      </c>
      <c r="R911" s="77">
        <v>0</v>
      </c>
      <c r="S911" s="77">
        <v>0</v>
      </c>
      <c r="T911" s="77" t="s">
        <v>150</v>
      </c>
      <c r="U911" s="105">
        <v>2.2250266300000001E-8</v>
      </c>
      <c r="V911" s="105">
        <v>0</v>
      </c>
      <c r="W911" s="101">
        <v>2.2249319574189998E-8</v>
      </c>
    </row>
    <row r="912" spans="2:23" x14ac:dyDescent="0.35">
      <c r="B912" s="55" t="s">
        <v>112</v>
      </c>
      <c r="C912" s="76" t="s">
        <v>135</v>
      </c>
      <c r="D912" s="55" t="s">
        <v>65</v>
      </c>
      <c r="E912" s="55" t="s">
        <v>195</v>
      </c>
      <c r="F912" s="70">
        <v>220.44</v>
      </c>
      <c r="G912" s="77">
        <v>58200</v>
      </c>
      <c r="H912" s="77">
        <v>221</v>
      </c>
      <c r="I912" s="77">
        <v>1</v>
      </c>
      <c r="J912" s="77">
        <v>11.8124960766577</v>
      </c>
      <c r="K912" s="77">
        <v>5.7069840996470701E-3</v>
      </c>
      <c r="L912" s="77">
        <v>11.812494844972299</v>
      </c>
      <c r="M912" s="77">
        <v>5.7069829095160998E-3</v>
      </c>
      <c r="N912" s="77">
        <v>1.2316854078319999E-6</v>
      </c>
      <c r="O912" s="77">
        <v>1.190130964E-9</v>
      </c>
      <c r="P912" s="77">
        <v>0</v>
      </c>
      <c r="Q912" s="77">
        <v>0</v>
      </c>
      <c r="R912" s="77">
        <v>0</v>
      </c>
      <c r="S912" s="77">
        <v>0</v>
      </c>
      <c r="T912" s="77" t="s">
        <v>150</v>
      </c>
      <c r="U912" s="105">
        <v>-4.2705812209700002E-7</v>
      </c>
      <c r="V912" s="105">
        <v>0</v>
      </c>
      <c r="W912" s="101">
        <v>-4.2707629297823002E-7</v>
      </c>
    </row>
    <row r="913" spans="2:23" x14ac:dyDescent="0.35">
      <c r="B913" s="55" t="s">
        <v>112</v>
      </c>
      <c r="C913" s="76" t="s">
        <v>135</v>
      </c>
      <c r="D913" s="55" t="s">
        <v>65</v>
      </c>
      <c r="E913" s="55" t="s">
        <v>195</v>
      </c>
      <c r="F913" s="70">
        <v>220.44</v>
      </c>
      <c r="G913" s="77">
        <v>58300</v>
      </c>
      <c r="H913" s="77">
        <v>220.67</v>
      </c>
      <c r="I913" s="77">
        <v>1</v>
      </c>
      <c r="J913" s="77">
        <v>16.642782486070299</v>
      </c>
      <c r="K913" s="77">
        <v>1.04976257165008E-2</v>
      </c>
      <c r="L913" s="77">
        <v>16.642783632487198</v>
      </c>
      <c r="M913" s="77">
        <v>1.0497627162732E-2</v>
      </c>
      <c r="N913" s="77">
        <v>-1.1464168864220001E-6</v>
      </c>
      <c r="O913" s="77">
        <v>-1.446231219E-9</v>
      </c>
      <c r="P913" s="77">
        <v>0</v>
      </c>
      <c r="Q913" s="77">
        <v>0</v>
      </c>
      <c r="R913" s="77">
        <v>0</v>
      </c>
      <c r="S913" s="77">
        <v>0</v>
      </c>
      <c r="T913" s="77" t="s">
        <v>150</v>
      </c>
      <c r="U913" s="105">
        <v>-5.5297642709999998E-8</v>
      </c>
      <c r="V913" s="105">
        <v>0</v>
      </c>
      <c r="W913" s="101">
        <v>-5.529999556748E-8</v>
      </c>
    </row>
    <row r="914" spans="2:23" x14ac:dyDescent="0.35">
      <c r="B914" s="55" t="s">
        <v>112</v>
      </c>
      <c r="C914" s="76" t="s">
        <v>135</v>
      </c>
      <c r="D914" s="55" t="s">
        <v>65</v>
      </c>
      <c r="E914" s="55" t="s">
        <v>195</v>
      </c>
      <c r="F914" s="70">
        <v>220.44</v>
      </c>
      <c r="G914" s="77">
        <v>58500</v>
      </c>
      <c r="H914" s="77">
        <v>220.26</v>
      </c>
      <c r="I914" s="77">
        <v>1</v>
      </c>
      <c r="J914" s="77">
        <v>-55.604119594737803</v>
      </c>
      <c r="K914" s="77">
        <v>1.60774542027107E-2</v>
      </c>
      <c r="L914" s="77">
        <v>-55.604119509572698</v>
      </c>
      <c r="M914" s="77">
        <v>1.60774541534612E-2</v>
      </c>
      <c r="N914" s="77">
        <v>-8.5165152707999997E-8</v>
      </c>
      <c r="O914" s="77">
        <v>4.9249545E-11</v>
      </c>
      <c r="P914" s="77">
        <v>0</v>
      </c>
      <c r="Q914" s="77">
        <v>0</v>
      </c>
      <c r="R914" s="77">
        <v>0</v>
      </c>
      <c r="S914" s="77">
        <v>0</v>
      </c>
      <c r="T914" s="77" t="s">
        <v>150</v>
      </c>
      <c r="U914" s="105">
        <v>-4.4775902750000001E-9</v>
      </c>
      <c r="V914" s="105">
        <v>0</v>
      </c>
      <c r="W914" s="101">
        <v>-4.47778079183E-9</v>
      </c>
    </row>
    <row r="915" spans="2:23" x14ac:dyDescent="0.35">
      <c r="B915" s="55" t="s">
        <v>112</v>
      </c>
      <c r="C915" s="76" t="s">
        <v>135</v>
      </c>
      <c r="D915" s="55" t="s">
        <v>65</v>
      </c>
      <c r="E915" s="55" t="s">
        <v>196</v>
      </c>
      <c r="F915" s="70">
        <v>220.67</v>
      </c>
      <c r="G915" s="77">
        <v>58305</v>
      </c>
      <c r="H915" s="77">
        <v>220.67</v>
      </c>
      <c r="I915" s="77">
        <v>1</v>
      </c>
      <c r="J915" s="77">
        <v>18.686351269649599</v>
      </c>
      <c r="K915" s="77">
        <v>0</v>
      </c>
      <c r="L915" s="77">
        <v>18.686351269649599</v>
      </c>
      <c r="M915" s="77">
        <v>0</v>
      </c>
      <c r="N915" s="77">
        <v>2.7760000000000001E-15</v>
      </c>
      <c r="O915" s="77">
        <v>0</v>
      </c>
      <c r="P915" s="77">
        <v>0</v>
      </c>
      <c r="Q915" s="77">
        <v>0</v>
      </c>
      <c r="R915" s="77">
        <v>0</v>
      </c>
      <c r="S915" s="77">
        <v>0</v>
      </c>
      <c r="T915" s="77" t="s">
        <v>150</v>
      </c>
      <c r="U915" s="105">
        <v>0</v>
      </c>
      <c r="V915" s="105">
        <v>0</v>
      </c>
      <c r="W915" s="101">
        <v>0</v>
      </c>
    </row>
    <row r="916" spans="2:23" x14ac:dyDescent="0.35">
      <c r="B916" s="55" t="s">
        <v>112</v>
      </c>
      <c r="C916" s="76" t="s">
        <v>135</v>
      </c>
      <c r="D916" s="55" t="s">
        <v>65</v>
      </c>
      <c r="E916" s="55" t="s">
        <v>196</v>
      </c>
      <c r="F916" s="70">
        <v>220.67</v>
      </c>
      <c r="G916" s="77">
        <v>58350</v>
      </c>
      <c r="H916" s="77">
        <v>220.57</v>
      </c>
      <c r="I916" s="77">
        <v>1</v>
      </c>
      <c r="J916" s="77">
        <v>-1.79638230768737</v>
      </c>
      <c r="K916" s="77">
        <v>2.1394939691317801E-4</v>
      </c>
      <c r="L916" s="77">
        <v>-1.7963803015909099</v>
      </c>
      <c r="M916" s="77">
        <v>2.13948919060678E-4</v>
      </c>
      <c r="N916" s="77">
        <v>-2.0060964611710002E-6</v>
      </c>
      <c r="O916" s="77">
        <v>4.7785250000000003E-10</v>
      </c>
      <c r="P916" s="77">
        <v>0</v>
      </c>
      <c r="Q916" s="77">
        <v>0</v>
      </c>
      <c r="R916" s="77">
        <v>0</v>
      </c>
      <c r="S916" s="77">
        <v>0</v>
      </c>
      <c r="T916" s="77" t="s">
        <v>150</v>
      </c>
      <c r="U916" s="105">
        <v>-9.5185827564999997E-8</v>
      </c>
      <c r="V916" s="105">
        <v>0</v>
      </c>
      <c r="W916" s="101">
        <v>-9.518987762348E-8</v>
      </c>
    </row>
    <row r="917" spans="2:23" x14ac:dyDescent="0.35">
      <c r="B917" s="55" t="s">
        <v>112</v>
      </c>
      <c r="C917" s="76" t="s">
        <v>135</v>
      </c>
      <c r="D917" s="55" t="s">
        <v>65</v>
      </c>
      <c r="E917" s="55" t="s">
        <v>196</v>
      </c>
      <c r="F917" s="70">
        <v>220.67</v>
      </c>
      <c r="G917" s="77">
        <v>58600</v>
      </c>
      <c r="H917" s="77">
        <v>220.65</v>
      </c>
      <c r="I917" s="77">
        <v>1</v>
      </c>
      <c r="J917" s="77">
        <v>-11.768956929804499</v>
      </c>
      <c r="K917" s="77">
        <v>5.3187205330787696E-4</v>
      </c>
      <c r="L917" s="77">
        <v>-11.768957790007301</v>
      </c>
      <c r="M917" s="77">
        <v>5.3187213105781604E-4</v>
      </c>
      <c r="N917" s="77">
        <v>8.6020278400299995E-7</v>
      </c>
      <c r="O917" s="77">
        <v>-7.7749938000000006E-11</v>
      </c>
      <c r="P917" s="77">
        <v>0</v>
      </c>
      <c r="Q917" s="77">
        <v>0</v>
      </c>
      <c r="R917" s="77">
        <v>0</v>
      </c>
      <c r="S917" s="77">
        <v>0</v>
      </c>
      <c r="T917" s="77" t="s">
        <v>151</v>
      </c>
      <c r="U917" s="105">
        <v>4.7754269999999999E-11</v>
      </c>
      <c r="V917" s="105">
        <v>0</v>
      </c>
      <c r="W917" s="101">
        <v>4.7752238109999999E-11</v>
      </c>
    </row>
    <row r="918" spans="2:23" x14ac:dyDescent="0.35">
      <c r="B918" s="55" t="s">
        <v>112</v>
      </c>
      <c r="C918" s="76" t="s">
        <v>135</v>
      </c>
      <c r="D918" s="55" t="s">
        <v>65</v>
      </c>
      <c r="E918" s="55" t="s">
        <v>197</v>
      </c>
      <c r="F918" s="70">
        <v>220.67</v>
      </c>
      <c r="G918" s="77">
        <v>58300</v>
      </c>
      <c r="H918" s="77">
        <v>220.67</v>
      </c>
      <c r="I918" s="77">
        <v>2</v>
      </c>
      <c r="J918" s="77">
        <v>-11.516148730351</v>
      </c>
      <c r="K918" s="77">
        <v>0</v>
      </c>
      <c r="L918" s="77">
        <v>-11.516148730351</v>
      </c>
      <c r="M918" s="77">
        <v>0</v>
      </c>
      <c r="N918" s="77">
        <v>-1.3880000000000001E-15</v>
      </c>
      <c r="O918" s="77">
        <v>0</v>
      </c>
      <c r="P918" s="77">
        <v>0</v>
      </c>
      <c r="Q918" s="77">
        <v>0</v>
      </c>
      <c r="R918" s="77">
        <v>0</v>
      </c>
      <c r="S918" s="77">
        <v>0</v>
      </c>
      <c r="T918" s="77" t="s">
        <v>150</v>
      </c>
      <c r="U918" s="105">
        <v>0</v>
      </c>
      <c r="V918" s="105">
        <v>0</v>
      </c>
      <c r="W918" s="101">
        <v>0</v>
      </c>
    </row>
    <row r="919" spans="2:23" x14ac:dyDescent="0.35">
      <c r="B919" s="55" t="s">
        <v>112</v>
      </c>
      <c r="C919" s="76" t="s">
        <v>135</v>
      </c>
      <c r="D919" s="55" t="s">
        <v>65</v>
      </c>
      <c r="E919" s="55" t="s">
        <v>198</v>
      </c>
      <c r="F919" s="70">
        <v>220.3</v>
      </c>
      <c r="G919" s="77">
        <v>58500</v>
      </c>
      <c r="H919" s="77">
        <v>220.26</v>
      </c>
      <c r="I919" s="77">
        <v>1</v>
      </c>
      <c r="J919" s="77">
        <v>-29.882986238434299</v>
      </c>
      <c r="K919" s="77">
        <v>1.2591199418023001E-2</v>
      </c>
      <c r="L919" s="77">
        <v>-29.882985106215699</v>
      </c>
      <c r="M919" s="77">
        <v>1.2591198463902199E-2</v>
      </c>
      <c r="N919" s="77">
        <v>-1.132218613309E-6</v>
      </c>
      <c r="O919" s="77">
        <v>9.5412084799999998E-10</v>
      </c>
      <c r="P919" s="77">
        <v>0</v>
      </c>
      <c r="Q919" s="77">
        <v>0</v>
      </c>
      <c r="R919" s="77">
        <v>0</v>
      </c>
      <c r="S919" s="77">
        <v>0</v>
      </c>
      <c r="T919" s="77" t="s">
        <v>150</v>
      </c>
      <c r="U919" s="105">
        <v>1.64884995884E-7</v>
      </c>
      <c r="V919" s="105">
        <v>0</v>
      </c>
      <c r="W919" s="101">
        <v>1.6487798019803001E-7</v>
      </c>
    </row>
    <row r="920" spans="2:23" x14ac:dyDescent="0.35">
      <c r="B920" s="55" t="s">
        <v>112</v>
      </c>
      <c r="C920" s="76" t="s">
        <v>135</v>
      </c>
      <c r="D920" s="55" t="s">
        <v>65</v>
      </c>
      <c r="E920" s="55" t="s">
        <v>199</v>
      </c>
      <c r="F920" s="70">
        <v>220.26</v>
      </c>
      <c r="G920" s="77">
        <v>58600</v>
      </c>
      <c r="H920" s="77">
        <v>220.65</v>
      </c>
      <c r="I920" s="77">
        <v>1</v>
      </c>
      <c r="J920" s="77">
        <v>18.907191326890899</v>
      </c>
      <c r="K920" s="77">
        <v>1.6336922092934698E-2</v>
      </c>
      <c r="L920" s="77">
        <v>18.907192187876301</v>
      </c>
      <c r="M920" s="77">
        <v>1.6336923580818698E-2</v>
      </c>
      <c r="N920" s="77">
        <v>-8.6098548290900003E-7</v>
      </c>
      <c r="O920" s="77">
        <v>-1.4878839320000001E-9</v>
      </c>
      <c r="P920" s="77">
        <v>0</v>
      </c>
      <c r="Q920" s="77">
        <v>0</v>
      </c>
      <c r="R920" s="77">
        <v>0</v>
      </c>
      <c r="S920" s="77">
        <v>0</v>
      </c>
      <c r="T920" s="77" t="s">
        <v>151</v>
      </c>
      <c r="U920" s="105">
        <v>7.7728861649999994E-9</v>
      </c>
      <c r="V920" s="105">
        <v>0</v>
      </c>
      <c r="W920" s="101">
        <v>7.7725554367399996E-9</v>
      </c>
    </row>
    <row r="921" spans="2:23" x14ac:dyDescent="0.35">
      <c r="B921" s="55" t="s">
        <v>112</v>
      </c>
      <c r="C921" s="76" t="s">
        <v>113</v>
      </c>
      <c r="D921" s="55" t="s">
        <v>66</v>
      </c>
      <c r="E921" s="55" t="s">
        <v>114</v>
      </c>
      <c r="F921" s="70">
        <v>211.31</v>
      </c>
      <c r="G921" s="77">
        <v>50050</v>
      </c>
      <c r="H921" s="77">
        <v>211.82</v>
      </c>
      <c r="I921" s="77">
        <v>1</v>
      </c>
      <c r="J921" s="77">
        <v>6.9320854162693299</v>
      </c>
      <c r="K921" s="77">
        <v>8.7938469039770591E-3</v>
      </c>
      <c r="L921" s="77">
        <v>6.9320690858517402</v>
      </c>
      <c r="M921" s="77">
        <v>8.7938054714169194E-3</v>
      </c>
      <c r="N921" s="77">
        <v>1.6330417583477001E-5</v>
      </c>
      <c r="O921" s="77">
        <v>4.1432560139000002E-8</v>
      </c>
      <c r="P921" s="77">
        <v>0</v>
      </c>
      <c r="Q921" s="77">
        <v>0</v>
      </c>
      <c r="R921" s="77">
        <v>0</v>
      </c>
      <c r="S921" s="77">
        <v>0</v>
      </c>
      <c r="T921" s="77" t="s">
        <v>129</v>
      </c>
      <c r="U921" s="105">
        <v>4.84591216652E-7</v>
      </c>
      <c r="V921" s="105">
        <v>0</v>
      </c>
      <c r="W921" s="101">
        <v>4.8470874457739001E-7</v>
      </c>
    </row>
    <row r="922" spans="2:23" x14ac:dyDescent="0.35">
      <c r="B922" s="55" t="s">
        <v>112</v>
      </c>
      <c r="C922" s="76" t="s">
        <v>113</v>
      </c>
      <c r="D922" s="55" t="s">
        <v>66</v>
      </c>
      <c r="E922" s="55" t="s">
        <v>130</v>
      </c>
      <c r="F922" s="70">
        <v>222.43</v>
      </c>
      <c r="G922" s="77">
        <v>56050</v>
      </c>
      <c r="H922" s="77">
        <v>222.23</v>
      </c>
      <c r="I922" s="77">
        <v>1</v>
      </c>
      <c r="J922" s="77">
        <v>-11.9160795500134</v>
      </c>
      <c r="K922" s="77">
        <v>4.5437744589518899E-3</v>
      </c>
      <c r="L922" s="77">
        <v>-11.916076064453</v>
      </c>
      <c r="M922" s="77">
        <v>4.5437718007625399E-3</v>
      </c>
      <c r="N922" s="77">
        <v>-3.485560370886E-6</v>
      </c>
      <c r="O922" s="77">
        <v>2.658189349E-9</v>
      </c>
      <c r="P922" s="77">
        <v>0</v>
      </c>
      <c r="Q922" s="77">
        <v>0</v>
      </c>
      <c r="R922" s="77">
        <v>0</v>
      </c>
      <c r="S922" s="77">
        <v>0</v>
      </c>
      <c r="T922" s="77" t="s">
        <v>129</v>
      </c>
      <c r="U922" s="105">
        <v>-1.02446728107E-7</v>
      </c>
      <c r="V922" s="105">
        <v>0</v>
      </c>
      <c r="W922" s="101">
        <v>-1.0242188169831E-7</v>
      </c>
    </row>
    <row r="923" spans="2:23" x14ac:dyDescent="0.35">
      <c r="B923" s="55" t="s">
        <v>112</v>
      </c>
      <c r="C923" s="76" t="s">
        <v>113</v>
      </c>
      <c r="D923" s="55" t="s">
        <v>66</v>
      </c>
      <c r="E923" s="55" t="s">
        <v>116</v>
      </c>
      <c r="F923" s="70">
        <v>211.82</v>
      </c>
      <c r="G923" s="77">
        <v>51450</v>
      </c>
      <c r="H923" s="77">
        <v>217.8</v>
      </c>
      <c r="I923" s="77">
        <v>10</v>
      </c>
      <c r="J923" s="77">
        <v>67.252678155195895</v>
      </c>
      <c r="K923" s="77">
        <v>0.78879772220168598</v>
      </c>
      <c r="L923" s="77">
        <v>67.252674293405505</v>
      </c>
      <c r="M923" s="77">
        <v>0.788797631612837</v>
      </c>
      <c r="N923" s="77">
        <v>3.8617903763689996E-6</v>
      </c>
      <c r="O923" s="77">
        <v>9.0588849268999995E-8</v>
      </c>
      <c r="P923" s="77">
        <v>0</v>
      </c>
      <c r="Q923" s="77">
        <v>0</v>
      </c>
      <c r="R923" s="77">
        <v>0</v>
      </c>
      <c r="S923" s="77">
        <v>0</v>
      </c>
      <c r="T923" s="77" t="s">
        <v>131</v>
      </c>
      <c r="U923" s="105">
        <v>-3.634115739181E-6</v>
      </c>
      <c r="V923" s="105">
        <v>0</v>
      </c>
      <c r="W923" s="101">
        <v>-3.63323435695869E-6</v>
      </c>
    </row>
    <row r="924" spans="2:23" x14ac:dyDescent="0.35">
      <c r="B924" s="55" t="s">
        <v>112</v>
      </c>
      <c r="C924" s="76" t="s">
        <v>113</v>
      </c>
      <c r="D924" s="55" t="s">
        <v>66</v>
      </c>
      <c r="E924" s="55" t="s">
        <v>132</v>
      </c>
      <c r="F924" s="70">
        <v>217.8</v>
      </c>
      <c r="G924" s="77">
        <v>54000</v>
      </c>
      <c r="H924" s="77">
        <v>218.99</v>
      </c>
      <c r="I924" s="77">
        <v>10</v>
      </c>
      <c r="J924" s="77">
        <v>44.815338018735702</v>
      </c>
      <c r="K924" s="77">
        <v>9.6082550719732304E-2</v>
      </c>
      <c r="L924" s="77">
        <v>44.8153342104047</v>
      </c>
      <c r="M924" s="77">
        <v>9.6082534389870494E-2</v>
      </c>
      <c r="N924" s="77">
        <v>3.8083309616970001E-6</v>
      </c>
      <c r="O924" s="77">
        <v>1.6329861758000001E-8</v>
      </c>
      <c r="P924" s="77">
        <v>0</v>
      </c>
      <c r="Q924" s="77">
        <v>0</v>
      </c>
      <c r="R924" s="77">
        <v>0</v>
      </c>
      <c r="S924" s="77">
        <v>0</v>
      </c>
      <c r="T924" s="77" t="s">
        <v>131</v>
      </c>
      <c r="U924" s="105">
        <v>-9.65553685886E-7</v>
      </c>
      <c r="V924" s="105">
        <v>0</v>
      </c>
      <c r="W924" s="101">
        <v>-9.6531951011547001E-7</v>
      </c>
    </row>
    <row r="925" spans="2:23" x14ac:dyDescent="0.35">
      <c r="B925" s="55" t="s">
        <v>112</v>
      </c>
      <c r="C925" s="76" t="s">
        <v>113</v>
      </c>
      <c r="D925" s="55" t="s">
        <v>66</v>
      </c>
      <c r="E925" s="55" t="s">
        <v>133</v>
      </c>
      <c r="F925" s="70">
        <v>218.99</v>
      </c>
      <c r="G925" s="77">
        <v>56100</v>
      </c>
      <c r="H925" s="77">
        <v>221.62</v>
      </c>
      <c r="I925" s="77">
        <v>10</v>
      </c>
      <c r="J925" s="77">
        <v>30.597138210622202</v>
      </c>
      <c r="K925" s="77">
        <v>0.171134593629089</v>
      </c>
      <c r="L925" s="77">
        <v>30.597133788000999</v>
      </c>
      <c r="M925" s="77">
        <v>0.171134544156264</v>
      </c>
      <c r="N925" s="77">
        <v>4.4226211914909997E-6</v>
      </c>
      <c r="O925" s="77">
        <v>4.9472824600000003E-8</v>
      </c>
      <c r="P925" s="77">
        <v>0</v>
      </c>
      <c r="Q925" s="77">
        <v>0</v>
      </c>
      <c r="R925" s="77">
        <v>0</v>
      </c>
      <c r="S925" s="77">
        <v>0</v>
      </c>
      <c r="T925" s="77" t="s">
        <v>131</v>
      </c>
      <c r="U925" s="105">
        <v>-7.3238311011499997E-7</v>
      </c>
      <c r="V925" s="105">
        <v>0</v>
      </c>
      <c r="W925" s="101">
        <v>-7.3220548521267996E-7</v>
      </c>
    </row>
    <row r="926" spans="2:23" x14ac:dyDescent="0.35">
      <c r="B926" s="55" t="s">
        <v>112</v>
      </c>
      <c r="C926" s="76" t="s">
        <v>113</v>
      </c>
      <c r="D926" s="55" t="s">
        <v>66</v>
      </c>
      <c r="E926" s="55" t="s">
        <v>134</v>
      </c>
      <c r="F926" s="70">
        <v>222.23</v>
      </c>
      <c r="G926" s="77">
        <v>56100</v>
      </c>
      <c r="H926" s="77">
        <v>221.62</v>
      </c>
      <c r="I926" s="77">
        <v>10</v>
      </c>
      <c r="J926" s="77">
        <v>-16.737810143995599</v>
      </c>
      <c r="K926" s="77">
        <v>2.0087062479458798E-2</v>
      </c>
      <c r="L926" s="77">
        <v>-16.737806147924601</v>
      </c>
      <c r="M926" s="77">
        <v>2.00870528880824E-2</v>
      </c>
      <c r="N926" s="77">
        <v>-3.9960710129789999E-6</v>
      </c>
      <c r="O926" s="77">
        <v>9.5913763909999992E-9</v>
      </c>
      <c r="P926" s="77">
        <v>0</v>
      </c>
      <c r="Q926" s="77">
        <v>0</v>
      </c>
      <c r="R926" s="77">
        <v>0</v>
      </c>
      <c r="S926" s="77">
        <v>0</v>
      </c>
      <c r="T926" s="77" t="s">
        <v>131</v>
      </c>
      <c r="U926" s="105">
        <v>-3.0903711233700002E-7</v>
      </c>
      <c r="V926" s="105">
        <v>0</v>
      </c>
      <c r="W926" s="101">
        <v>-3.0896216155491001E-7</v>
      </c>
    </row>
    <row r="927" spans="2:23" x14ac:dyDescent="0.35">
      <c r="B927" s="55" t="s">
        <v>112</v>
      </c>
      <c r="C927" s="76" t="s">
        <v>135</v>
      </c>
      <c r="D927" s="55" t="s">
        <v>66</v>
      </c>
      <c r="E927" s="55" t="s">
        <v>136</v>
      </c>
      <c r="F927" s="70">
        <v>210.88</v>
      </c>
      <c r="G927" s="77">
        <v>50000</v>
      </c>
      <c r="H927" s="77">
        <v>210.62</v>
      </c>
      <c r="I927" s="77">
        <v>1</v>
      </c>
      <c r="J927" s="77">
        <v>-6.9404797576841304</v>
      </c>
      <c r="K927" s="77">
        <v>4.5906257081282497E-3</v>
      </c>
      <c r="L927" s="77">
        <v>-6.9404929251201004</v>
      </c>
      <c r="M927" s="77">
        <v>4.5906431267590999E-3</v>
      </c>
      <c r="N927" s="77">
        <v>1.3167435970739999E-5</v>
      </c>
      <c r="O927" s="77">
        <v>-1.7418630852000001E-8</v>
      </c>
      <c r="P927" s="77">
        <v>0</v>
      </c>
      <c r="Q927" s="77">
        <v>0</v>
      </c>
      <c r="R927" s="77">
        <v>0</v>
      </c>
      <c r="S927" s="77">
        <v>0</v>
      </c>
      <c r="T927" s="77" t="s">
        <v>137</v>
      </c>
      <c r="U927" s="105">
        <v>-2.2521975322799999E-7</v>
      </c>
      <c r="V927" s="105">
        <v>0</v>
      </c>
      <c r="W927" s="101">
        <v>-2.2516513067305999E-7</v>
      </c>
    </row>
    <row r="928" spans="2:23" x14ac:dyDescent="0.35">
      <c r="B928" s="55" t="s">
        <v>112</v>
      </c>
      <c r="C928" s="76" t="s">
        <v>135</v>
      </c>
      <c r="D928" s="55" t="s">
        <v>66</v>
      </c>
      <c r="E928" s="55" t="s">
        <v>138</v>
      </c>
      <c r="F928" s="70">
        <v>222.1</v>
      </c>
      <c r="G928" s="77">
        <v>56050</v>
      </c>
      <c r="H928" s="77">
        <v>222.23</v>
      </c>
      <c r="I928" s="77">
        <v>1</v>
      </c>
      <c r="J928" s="77">
        <v>5.7870943314189702</v>
      </c>
      <c r="K928" s="77">
        <v>1.67452304003708E-3</v>
      </c>
      <c r="L928" s="77">
        <v>5.7870989512965902</v>
      </c>
      <c r="M928" s="77">
        <v>1.67452571360491E-3</v>
      </c>
      <c r="N928" s="77">
        <v>-4.6198776276759999E-6</v>
      </c>
      <c r="O928" s="77">
        <v>-2.67356783E-9</v>
      </c>
      <c r="P928" s="77">
        <v>0</v>
      </c>
      <c r="Q928" s="77">
        <v>0</v>
      </c>
      <c r="R928" s="77">
        <v>0</v>
      </c>
      <c r="S928" s="77">
        <v>0</v>
      </c>
      <c r="T928" s="77" t="s">
        <v>137</v>
      </c>
      <c r="U928" s="105">
        <v>3.6668477284E-8</v>
      </c>
      <c r="V928" s="105">
        <v>0</v>
      </c>
      <c r="W928" s="101">
        <v>3.6677370491130002E-8</v>
      </c>
    </row>
    <row r="929" spans="2:23" x14ac:dyDescent="0.35">
      <c r="B929" s="55" t="s">
        <v>112</v>
      </c>
      <c r="C929" s="76" t="s">
        <v>135</v>
      </c>
      <c r="D929" s="55" t="s">
        <v>66</v>
      </c>
      <c r="E929" s="55" t="s">
        <v>148</v>
      </c>
      <c r="F929" s="70">
        <v>217.71</v>
      </c>
      <c r="G929" s="77">
        <v>58350</v>
      </c>
      <c r="H929" s="77">
        <v>217.95</v>
      </c>
      <c r="I929" s="77">
        <v>1</v>
      </c>
      <c r="J929" s="77">
        <v>6.1289637920659299</v>
      </c>
      <c r="K929" s="77">
        <v>2.6745708381092099E-3</v>
      </c>
      <c r="L929" s="77">
        <v>6.1289690384783198</v>
      </c>
      <c r="M929" s="77">
        <v>2.6745754169933602E-3</v>
      </c>
      <c r="N929" s="77">
        <v>-5.246412393412E-6</v>
      </c>
      <c r="O929" s="77">
        <v>-4.5788841550000002E-9</v>
      </c>
      <c r="P929" s="77">
        <v>0</v>
      </c>
      <c r="Q929" s="77">
        <v>0</v>
      </c>
      <c r="R929" s="77">
        <v>0</v>
      </c>
      <c r="S929" s="77">
        <v>0</v>
      </c>
      <c r="T929" s="77" t="s">
        <v>137</v>
      </c>
      <c r="U929" s="105">
        <v>2.4522107872500002E-7</v>
      </c>
      <c r="V929" s="105">
        <v>0</v>
      </c>
      <c r="W929" s="101">
        <v>2.4528055220213999E-7</v>
      </c>
    </row>
    <row r="930" spans="2:23" x14ac:dyDescent="0.35">
      <c r="B930" s="55" t="s">
        <v>112</v>
      </c>
      <c r="C930" s="76" t="s">
        <v>135</v>
      </c>
      <c r="D930" s="55" t="s">
        <v>66</v>
      </c>
      <c r="E930" s="55" t="s">
        <v>149</v>
      </c>
      <c r="F930" s="70">
        <v>210.62</v>
      </c>
      <c r="G930" s="77">
        <v>50050</v>
      </c>
      <c r="H930" s="77">
        <v>211.82</v>
      </c>
      <c r="I930" s="77">
        <v>1</v>
      </c>
      <c r="J930" s="77">
        <v>54.780071671494099</v>
      </c>
      <c r="K930" s="77">
        <v>0.17374957701013999</v>
      </c>
      <c r="L930" s="77">
        <v>54.780065148936899</v>
      </c>
      <c r="M930" s="77">
        <v>0.17374953563409001</v>
      </c>
      <c r="N930" s="77">
        <v>6.5225571721509998E-6</v>
      </c>
      <c r="O930" s="77">
        <v>4.1376049656999999E-8</v>
      </c>
      <c r="P930" s="77">
        <v>0</v>
      </c>
      <c r="Q930" s="77">
        <v>0</v>
      </c>
      <c r="R930" s="77">
        <v>0</v>
      </c>
      <c r="S930" s="77">
        <v>0</v>
      </c>
      <c r="T930" s="77" t="s">
        <v>150</v>
      </c>
      <c r="U930" s="105">
        <v>9.1238060192799996E-7</v>
      </c>
      <c r="V930" s="105">
        <v>0</v>
      </c>
      <c r="W930" s="101">
        <v>9.1260188162855001E-7</v>
      </c>
    </row>
    <row r="931" spans="2:23" x14ac:dyDescent="0.35">
      <c r="B931" s="55" t="s">
        <v>112</v>
      </c>
      <c r="C931" s="76" t="s">
        <v>135</v>
      </c>
      <c r="D931" s="55" t="s">
        <v>66</v>
      </c>
      <c r="E931" s="55" t="s">
        <v>149</v>
      </c>
      <c r="F931" s="70">
        <v>210.62</v>
      </c>
      <c r="G931" s="77">
        <v>51150</v>
      </c>
      <c r="H931" s="77">
        <v>208.68</v>
      </c>
      <c r="I931" s="77">
        <v>1</v>
      </c>
      <c r="J931" s="77">
        <v>-137.33850416323901</v>
      </c>
      <c r="K931" s="77">
        <v>0.66016526540285803</v>
      </c>
      <c r="L931" s="77">
        <v>-137.338510828176</v>
      </c>
      <c r="M931" s="77">
        <v>0.66016532947754003</v>
      </c>
      <c r="N931" s="77">
        <v>6.6649377128410003E-6</v>
      </c>
      <c r="O931" s="77">
        <v>-6.4074681757999995E-8</v>
      </c>
      <c r="P931" s="77">
        <v>0</v>
      </c>
      <c r="Q931" s="77">
        <v>0</v>
      </c>
      <c r="R931" s="77">
        <v>0</v>
      </c>
      <c r="S931" s="77">
        <v>0</v>
      </c>
      <c r="T931" s="77" t="s">
        <v>150</v>
      </c>
      <c r="U931" s="105">
        <v>-5.0327786771799995E-7</v>
      </c>
      <c r="V931" s="105">
        <v>0</v>
      </c>
      <c r="W931" s="101">
        <v>-5.0315580771844995E-7</v>
      </c>
    </row>
    <row r="932" spans="2:23" x14ac:dyDescent="0.35">
      <c r="B932" s="55" t="s">
        <v>112</v>
      </c>
      <c r="C932" s="76" t="s">
        <v>135</v>
      </c>
      <c r="D932" s="55" t="s">
        <v>66</v>
      </c>
      <c r="E932" s="55" t="s">
        <v>149</v>
      </c>
      <c r="F932" s="70">
        <v>210.62</v>
      </c>
      <c r="G932" s="77">
        <v>51200</v>
      </c>
      <c r="H932" s="77">
        <v>210.62</v>
      </c>
      <c r="I932" s="77">
        <v>1</v>
      </c>
      <c r="J932" s="77">
        <v>-3.25211E-12</v>
      </c>
      <c r="K932" s="77">
        <v>0</v>
      </c>
      <c r="L932" s="77">
        <v>-3.353338E-12</v>
      </c>
      <c r="M932" s="77">
        <v>0</v>
      </c>
      <c r="N932" s="77">
        <v>1.01228E-13</v>
      </c>
      <c r="O932" s="77">
        <v>0</v>
      </c>
      <c r="P932" s="77">
        <v>0</v>
      </c>
      <c r="Q932" s="77">
        <v>0</v>
      </c>
      <c r="R932" s="77">
        <v>0</v>
      </c>
      <c r="S932" s="77">
        <v>0</v>
      </c>
      <c r="T932" s="77" t="s">
        <v>151</v>
      </c>
      <c r="U932" s="105">
        <v>0</v>
      </c>
      <c r="V932" s="105">
        <v>0</v>
      </c>
      <c r="W932" s="101">
        <v>0</v>
      </c>
    </row>
    <row r="933" spans="2:23" x14ac:dyDescent="0.35">
      <c r="B933" s="55" t="s">
        <v>112</v>
      </c>
      <c r="C933" s="76" t="s">
        <v>135</v>
      </c>
      <c r="D933" s="55" t="s">
        <v>66</v>
      </c>
      <c r="E933" s="55" t="s">
        <v>116</v>
      </c>
      <c r="F933" s="70">
        <v>211.82</v>
      </c>
      <c r="G933" s="77">
        <v>50054</v>
      </c>
      <c r="H933" s="77">
        <v>211.82</v>
      </c>
      <c r="I933" s="77">
        <v>1</v>
      </c>
      <c r="J933" s="77">
        <v>90.173400153483996</v>
      </c>
      <c r="K933" s="77">
        <v>0</v>
      </c>
      <c r="L933" s="77">
        <v>90.173400082645401</v>
      </c>
      <c r="M933" s="77">
        <v>0</v>
      </c>
      <c r="N933" s="77">
        <v>7.0838612752999994E-8</v>
      </c>
      <c r="O933" s="77">
        <v>0</v>
      </c>
      <c r="P933" s="77">
        <v>0</v>
      </c>
      <c r="Q933" s="77">
        <v>0</v>
      </c>
      <c r="R933" s="77">
        <v>0</v>
      </c>
      <c r="S933" s="77">
        <v>0</v>
      </c>
      <c r="T933" s="77" t="s">
        <v>150</v>
      </c>
      <c r="U933" s="105">
        <v>0</v>
      </c>
      <c r="V933" s="105">
        <v>0</v>
      </c>
      <c r="W933" s="101">
        <v>0</v>
      </c>
    </row>
    <row r="934" spans="2:23" x14ac:dyDescent="0.35">
      <c r="B934" s="55" t="s">
        <v>112</v>
      </c>
      <c r="C934" s="76" t="s">
        <v>135</v>
      </c>
      <c r="D934" s="55" t="s">
        <v>66</v>
      </c>
      <c r="E934" s="55" t="s">
        <v>116</v>
      </c>
      <c r="F934" s="70">
        <v>211.82</v>
      </c>
      <c r="G934" s="77">
        <v>50100</v>
      </c>
      <c r="H934" s="77">
        <v>211.05</v>
      </c>
      <c r="I934" s="77">
        <v>1</v>
      </c>
      <c r="J934" s="77">
        <v>-207.68825381005601</v>
      </c>
      <c r="K934" s="77">
        <v>0.34378125384224001</v>
      </c>
      <c r="L934" s="77">
        <v>-207.68826523058701</v>
      </c>
      <c r="M934" s="77">
        <v>0.34378129165049198</v>
      </c>
      <c r="N934" s="77">
        <v>1.1420531809137E-5</v>
      </c>
      <c r="O934" s="77">
        <v>-3.7808251364999997E-8</v>
      </c>
      <c r="P934" s="77">
        <v>0</v>
      </c>
      <c r="Q934" s="77">
        <v>0</v>
      </c>
      <c r="R934" s="77">
        <v>0</v>
      </c>
      <c r="S934" s="77">
        <v>0</v>
      </c>
      <c r="T934" s="77" t="s">
        <v>150</v>
      </c>
      <c r="U934" s="105">
        <v>7.9982186572900003E-7</v>
      </c>
      <c r="V934" s="105">
        <v>0</v>
      </c>
      <c r="W934" s="101">
        <v>8.0001584655517002E-7</v>
      </c>
    </row>
    <row r="935" spans="2:23" x14ac:dyDescent="0.35">
      <c r="B935" s="55" t="s">
        <v>112</v>
      </c>
      <c r="C935" s="76" t="s">
        <v>135</v>
      </c>
      <c r="D935" s="55" t="s">
        <v>66</v>
      </c>
      <c r="E935" s="55" t="s">
        <v>116</v>
      </c>
      <c r="F935" s="70">
        <v>211.82</v>
      </c>
      <c r="G935" s="77">
        <v>50900</v>
      </c>
      <c r="H935" s="77">
        <v>214.4</v>
      </c>
      <c r="I935" s="77">
        <v>1</v>
      </c>
      <c r="J935" s="77">
        <v>88.3032109479865</v>
      </c>
      <c r="K935" s="77">
        <v>0.54972072299258401</v>
      </c>
      <c r="L935" s="77">
        <v>88.303203598493496</v>
      </c>
      <c r="M935" s="77">
        <v>0.54972063148586903</v>
      </c>
      <c r="N935" s="77">
        <v>7.3494929475609997E-6</v>
      </c>
      <c r="O935" s="77">
        <v>9.1506715745999994E-8</v>
      </c>
      <c r="P935" s="77">
        <v>0</v>
      </c>
      <c r="Q935" s="77">
        <v>0</v>
      </c>
      <c r="R935" s="77">
        <v>0</v>
      </c>
      <c r="S935" s="77">
        <v>0</v>
      </c>
      <c r="T935" s="77" t="s">
        <v>150</v>
      </c>
      <c r="U935" s="105">
        <v>5.3930438801200002E-7</v>
      </c>
      <c r="V935" s="105">
        <v>0</v>
      </c>
      <c r="W935" s="101">
        <v>5.3943518552483E-7</v>
      </c>
    </row>
    <row r="936" spans="2:23" x14ac:dyDescent="0.35">
      <c r="B936" s="55" t="s">
        <v>112</v>
      </c>
      <c r="C936" s="76" t="s">
        <v>135</v>
      </c>
      <c r="D936" s="55" t="s">
        <v>66</v>
      </c>
      <c r="E936" s="55" t="s">
        <v>152</v>
      </c>
      <c r="F936" s="70">
        <v>211.82</v>
      </c>
      <c r="G936" s="77">
        <v>50454</v>
      </c>
      <c r="H936" s="77">
        <v>211.82</v>
      </c>
      <c r="I936" s="77">
        <v>1</v>
      </c>
      <c r="J936" s="77">
        <v>-1.7377079999999999E-12</v>
      </c>
      <c r="K936" s="77">
        <v>0</v>
      </c>
      <c r="L936" s="77">
        <v>-1.717695E-12</v>
      </c>
      <c r="M936" s="77">
        <v>0</v>
      </c>
      <c r="N936" s="77">
        <v>-2.0014000000000001E-14</v>
      </c>
      <c r="O936" s="77">
        <v>0</v>
      </c>
      <c r="P936" s="77">
        <v>0</v>
      </c>
      <c r="Q936" s="77">
        <v>0</v>
      </c>
      <c r="R936" s="77">
        <v>0</v>
      </c>
      <c r="S936" s="77">
        <v>0</v>
      </c>
      <c r="T936" s="77" t="s">
        <v>151</v>
      </c>
      <c r="U936" s="105">
        <v>0</v>
      </c>
      <c r="V936" s="105">
        <v>0</v>
      </c>
      <c r="W936" s="101">
        <v>0</v>
      </c>
    </row>
    <row r="937" spans="2:23" x14ac:dyDescent="0.35">
      <c r="B937" s="55" t="s">
        <v>112</v>
      </c>
      <c r="C937" s="76" t="s">
        <v>135</v>
      </c>
      <c r="D937" s="55" t="s">
        <v>66</v>
      </c>
      <c r="E937" s="55" t="s">
        <v>152</v>
      </c>
      <c r="F937" s="70">
        <v>211.82</v>
      </c>
      <c r="G937" s="77">
        <v>50604</v>
      </c>
      <c r="H937" s="77">
        <v>211.82</v>
      </c>
      <c r="I937" s="77">
        <v>1</v>
      </c>
      <c r="J937" s="77">
        <v>7.8004800000000005E-13</v>
      </c>
      <c r="K937" s="77">
        <v>0</v>
      </c>
      <c r="L937" s="77">
        <v>7.8953500000000003E-13</v>
      </c>
      <c r="M937" s="77">
        <v>0</v>
      </c>
      <c r="N937" s="77">
        <v>-9.4869999999999997E-15</v>
      </c>
      <c r="O937" s="77">
        <v>0</v>
      </c>
      <c r="P937" s="77">
        <v>0</v>
      </c>
      <c r="Q937" s="77">
        <v>0</v>
      </c>
      <c r="R937" s="77">
        <v>0</v>
      </c>
      <c r="S937" s="77">
        <v>0</v>
      </c>
      <c r="T937" s="77" t="s">
        <v>151</v>
      </c>
      <c r="U937" s="105">
        <v>0</v>
      </c>
      <c r="V937" s="105">
        <v>0</v>
      </c>
      <c r="W937" s="101">
        <v>0</v>
      </c>
    </row>
    <row r="938" spans="2:23" x14ac:dyDescent="0.35">
      <c r="B938" s="55" t="s">
        <v>112</v>
      </c>
      <c r="C938" s="76" t="s">
        <v>135</v>
      </c>
      <c r="D938" s="55" t="s">
        <v>66</v>
      </c>
      <c r="E938" s="55" t="s">
        <v>153</v>
      </c>
      <c r="F938" s="70">
        <v>211.05</v>
      </c>
      <c r="G938" s="77">
        <v>50103</v>
      </c>
      <c r="H938" s="77">
        <v>210.99</v>
      </c>
      <c r="I938" s="77">
        <v>1</v>
      </c>
      <c r="J938" s="77">
        <v>-30.606157578516601</v>
      </c>
      <c r="K938" s="77">
        <v>4.6836844086049498E-3</v>
      </c>
      <c r="L938" s="77">
        <v>-30.6061578458329</v>
      </c>
      <c r="M938" s="77">
        <v>4.6836844904201798E-3</v>
      </c>
      <c r="N938" s="77">
        <v>2.6731622471099999E-7</v>
      </c>
      <c r="O938" s="77">
        <v>-8.1815224999999998E-11</v>
      </c>
      <c r="P938" s="77">
        <v>0</v>
      </c>
      <c r="Q938" s="77">
        <v>0</v>
      </c>
      <c r="R938" s="77">
        <v>0</v>
      </c>
      <c r="S938" s="77">
        <v>0</v>
      </c>
      <c r="T938" s="77" t="s">
        <v>151</v>
      </c>
      <c r="U938" s="105">
        <v>-1.225675389E-9</v>
      </c>
      <c r="V938" s="105">
        <v>0</v>
      </c>
      <c r="W938" s="101">
        <v>-1.2253781259E-9</v>
      </c>
    </row>
    <row r="939" spans="2:23" x14ac:dyDescent="0.35">
      <c r="B939" s="55" t="s">
        <v>112</v>
      </c>
      <c r="C939" s="76" t="s">
        <v>135</v>
      </c>
      <c r="D939" s="55" t="s">
        <v>66</v>
      </c>
      <c r="E939" s="55" t="s">
        <v>153</v>
      </c>
      <c r="F939" s="70">
        <v>211.05</v>
      </c>
      <c r="G939" s="77">
        <v>50200</v>
      </c>
      <c r="H939" s="77">
        <v>211.04</v>
      </c>
      <c r="I939" s="77">
        <v>1</v>
      </c>
      <c r="J939" s="77">
        <v>12.4676026775597</v>
      </c>
      <c r="K939" s="77">
        <v>2.3300623367171701E-3</v>
      </c>
      <c r="L939" s="77">
        <v>12.467593164375501</v>
      </c>
      <c r="M939" s="77">
        <v>2.33005878089262E-3</v>
      </c>
      <c r="N939" s="77">
        <v>9.5131842389740003E-6</v>
      </c>
      <c r="O939" s="77">
        <v>3.55582455E-9</v>
      </c>
      <c r="P939" s="77">
        <v>0</v>
      </c>
      <c r="Q939" s="77">
        <v>0</v>
      </c>
      <c r="R939" s="77">
        <v>0</v>
      </c>
      <c r="S939" s="77">
        <v>0</v>
      </c>
      <c r="T939" s="77" t="s">
        <v>150</v>
      </c>
      <c r="U939" s="105">
        <v>8.4557083453199998E-7</v>
      </c>
      <c r="V939" s="105">
        <v>0</v>
      </c>
      <c r="W939" s="101">
        <v>8.4577591085723004E-7</v>
      </c>
    </row>
    <row r="940" spans="2:23" x14ac:dyDescent="0.35">
      <c r="B940" s="55" t="s">
        <v>112</v>
      </c>
      <c r="C940" s="76" t="s">
        <v>135</v>
      </c>
      <c r="D940" s="55" t="s">
        <v>66</v>
      </c>
      <c r="E940" s="55" t="s">
        <v>154</v>
      </c>
      <c r="F940" s="70">
        <v>211.27</v>
      </c>
      <c r="G940" s="77">
        <v>50800</v>
      </c>
      <c r="H940" s="77">
        <v>214.78</v>
      </c>
      <c r="I940" s="77">
        <v>1</v>
      </c>
      <c r="J940" s="77">
        <v>130.900439348183</v>
      </c>
      <c r="K940" s="77">
        <v>0.86976879409374597</v>
      </c>
      <c r="L940" s="77">
        <v>130.90043370447901</v>
      </c>
      <c r="M940" s="77">
        <v>0.86976871909449205</v>
      </c>
      <c r="N940" s="77">
        <v>5.6437041706660004E-6</v>
      </c>
      <c r="O940" s="77">
        <v>7.4999254375999994E-8</v>
      </c>
      <c r="P940" s="77">
        <v>0</v>
      </c>
      <c r="Q940" s="77">
        <v>0</v>
      </c>
      <c r="R940" s="77">
        <v>0</v>
      </c>
      <c r="S940" s="77">
        <v>0</v>
      </c>
      <c r="T940" s="77" t="s">
        <v>150</v>
      </c>
      <c r="U940" s="105">
        <v>-3.8326854755099999E-6</v>
      </c>
      <c r="V940" s="105">
        <v>0</v>
      </c>
      <c r="W940" s="101">
        <v>-3.8317559341623202E-6</v>
      </c>
    </row>
    <row r="941" spans="2:23" x14ac:dyDescent="0.35">
      <c r="B941" s="55" t="s">
        <v>112</v>
      </c>
      <c r="C941" s="76" t="s">
        <v>135</v>
      </c>
      <c r="D941" s="55" t="s">
        <v>66</v>
      </c>
      <c r="E941" s="55" t="s">
        <v>155</v>
      </c>
      <c r="F941" s="70">
        <v>211.04</v>
      </c>
      <c r="G941" s="77">
        <v>50150</v>
      </c>
      <c r="H941" s="77">
        <v>211.27</v>
      </c>
      <c r="I941" s="77">
        <v>1</v>
      </c>
      <c r="J941" s="77">
        <v>72.859179933028699</v>
      </c>
      <c r="K941" s="77">
        <v>2.7710161724680198E-2</v>
      </c>
      <c r="L941" s="77">
        <v>72.859173738574398</v>
      </c>
      <c r="M941" s="77">
        <v>2.7710157012869802E-2</v>
      </c>
      <c r="N941" s="77">
        <v>6.1944543161549999E-6</v>
      </c>
      <c r="O941" s="77">
        <v>4.7118104720000002E-9</v>
      </c>
      <c r="P941" s="77">
        <v>0</v>
      </c>
      <c r="Q941" s="77">
        <v>0</v>
      </c>
      <c r="R941" s="77">
        <v>0</v>
      </c>
      <c r="S941" s="77">
        <v>0</v>
      </c>
      <c r="T941" s="77" t="s">
        <v>150</v>
      </c>
      <c r="U941" s="105">
        <v>-4.2980215250999999E-7</v>
      </c>
      <c r="V941" s="105">
        <v>0</v>
      </c>
      <c r="W941" s="101">
        <v>-4.2969791257832999E-7</v>
      </c>
    </row>
    <row r="942" spans="2:23" x14ac:dyDescent="0.35">
      <c r="B942" s="55" t="s">
        <v>112</v>
      </c>
      <c r="C942" s="76" t="s">
        <v>135</v>
      </c>
      <c r="D942" s="55" t="s">
        <v>66</v>
      </c>
      <c r="E942" s="55" t="s">
        <v>155</v>
      </c>
      <c r="F942" s="70">
        <v>211.04</v>
      </c>
      <c r="G942" s="77">
        <v>50250</v>
      </c>
      <c r="H942" s="77">
        <v>208.65</v>
      </c>
      <c r="I942" s="77">
        <v>1</v>
      </c>
      <c r="J942" s="77">
        <v>-108.81286509722</v>
      </c>
      <c r="K942" s="77">
        <v>0.58455262957856802</v>
      </c>
      <c r="L942" s="77">
        <v>-108.81286079239101</v>
      </c>
      <c r="M942" s="77">
        <v>0.58455258332670301</v>
      </c>
      <c r="N942" s="77">
        <v>-4.3048288267400002E-6</v>
      </c>
      <c r="O942" s="77">
        <v>4.6251864750999997E-8</v>
      </c>
      <c r="P942" s="77">
        <v>0</v>
      </c>
      <c r="Q942" s="77">
        <v>0</v>
      </c>
      <c r="R942" s="77">
        <v>0</v>
      </c>
      <c r="S942" s="77">
        <v>0</v>
      </c>
      <c r="T942" s="77" t="s">
        <v>150</v>
      </c>
      <c r="U942" s="105">
        <v>-5.8281833716099998E-7</v>
      </c>
      <c r="V942" s="105">
        <v>0</v>
      </c>
      <c r="W942" s="101">
        <v>-5.8267698620850997E-7</v>
      </c>
    </row>
    <row r="943" spans="2:23" x14ac:dyDescent="0.35">
      <c r="B943" s="55" t="s">
        <v>112</v>
      </c>
      <c r="C943" s="76" t="s">
        <v>135</v>
      </c>
      <c r="D943" s="55" t="s">
        <v>66</v>
      </c>
      <c r="E943" s="55" t="s">
        <v>155</v>
      </c>
      <c r="F943" s="70">
        <v>211.04</v>
      </c>
      <c r="G943" s="77">
        <v>50900</v>
      </c>
      <c r="H943" s="77">
        <v>214.4</v>
      </c>
      <c r="I943" s="77">
        <v>1</v>
      </c>
      <c r="J943" s="77">
        <v>95.561776809533697</v>
      </c>
      <c r="K943" s="77">
        <v>0.872111079358034</v>
      </c>
      <c r="L943" s="77">
        <v>95.561774256595996</v>
      </c>
      <c r="M943" s="77">
        <v>0.87211103276105195</v>
      </c>
      <c r="N943" s="77">
        <v>2.5529376945779999E-6</v>
      </c>
      <c r="O943" s="77">
        <v>4.6596982348999999E-8</v>
      </c>
      <c r="P943" s="77">
        <v>0</v>
      </c>
      <c r="Q943" s="77">
        <v>0</v>
      </c>
      <c r="R943" s="77">
        <v>0</v>
      </c>
      <c r="S943" s="77">
        <v>0</v>
      </c>
      <c r="T943" s="77" t="s">
        <v>151</v>
      </c>
      <c r="U943" s="105">
        <v>1.334239431508E-6</v>
      </c>
      <c r="V943" s="105">
        <v>0</v>
      </c>
      <c r="W943" s="101">
        <v>1.3345630246458201E-6</v>
      </c>
    </row>
    <row r="944" spans="2:23" x14ac:dyDescent="0.35">
      <c r="B944" s="55" t="s">
        <v>112</v>
      </c>
      <c r="C944" s="76" t="s">
        <v>135</v>
      </c>
      <c r="D944" s="55" t="s">
        <v>66</v>
      </c>
      <c r="E944" s="55" t="s">
        <v>155</v>
      </c>
      <c r="F944" s="70">
        <v>211.04</v>
      </c>
      <c r="G944" s="77">
        <v>53050</v>
      </c>
      <c r="H944" s="77">
        <v>219.66</v>
      </c>
      <c r="I944" s="77">
        <v>1</v>
      </c>
      <c r="J944" s="77">
        <v>114.128857264511</v>
      </c>
      <c r="K944" s="77">
        <v>2.6141969893429802</v>
      </c>
      <c r="L944" s="77">
        <v>114.128853848764</v>
      </c>
      <c r="M944" s="77">
        <v>2.6141968328631</v>
      </c>
      <c r="N944" s="77">
        <v>3.4157469741559999E-6</v>
      </c>
      <c r="O944" s="77">
        <v>1.5647988668699999E-7</v>
      </c>
      <c r="P944" s="77">
        <v>0</v>
      </c>
      <c r="Q944" s="77">
        <v>0</v>
      </c>
      <c r="R944" s="77">
        <v>0</v>
      </c>
      <c r="S944" s="77">
        <v>0</v>
      </c>
      <c r="T944" s="77" t="s">
        <v>151</v>
      </c>
      <c r="U944" s="105">
        <v>4.2542046808439996E-6</v>
      </c>
      <c r="V944" s="105">
        <v>0</v>
      </c>
      <c r="W944" s="101">
        <v>4.2552364532598701E-6</v>
      </c>
    </row>
    <row r="945" spans="2:23" x14ac:dyDescent="0.35">
      <c r="B945" s="55" t="s">
        <v>112</v>
      </c>
      <c r="C945" s="76" t="s">
        <v>135</v>
      </c>
      <c r="D945" s="55" t="s">
        <v>66</v>
      </c>
      <c r="E945" s="55" t="s">
        <v>156</v>
      </c>
      <c r="F945" s="70">
        <v>208.65</v>
      </c>
      <c r="G945" s="77">
        <v>50300</v>
      </c>
      <c r="H945" s="77">
        <v>208.46</v>
      </c>
      <c r="I945" s="77">
        <v>1</v>
      </c>
      <c r="J945" s="77">
        <v>-27.8957516261036</v>
      </c>
      <c r="K945" s="77">
        <v>1.08166041271151E-2</v>
      </c>
      <c r="L945" s="77">
        <v>-27.895746413657498</v>
      </c>
      <c r="M945" s="77">
        <v>1.08166000848537E-2</v>
      </c>
      <c r="N945" s="77">
        <v>-5.2124461469290001E-6</v>
      </c>
      <c r="O945" s="77">
        <v>4.0422614880000004E-9</v>
      </c>
      <c r="P945" s="77">
        <v>0</v>
      </c>
      <c r="Q945" s="77">
        <v>0</v>
      </c>
      <c r="R945" s="77">
        <v>0</v>
      </c>
      <c r="S945" s="77">
        <v>0</v>
      </c>
      <c r="T945" s="77" t="s">
        <v>150</v>
      </c>
      <c r="U945" s="105">
        <v>-1.47330923266E-7</v>
      </c>
      <c r="V945" s="105">
        <v>0</v>
      </c>
      <c r="W945" s="101">
        <v>-1.4729519109182999E-7</v>
      </c>
    </row>
    <row r="946" spans="2:23" x14ac:dyDescent="0.35">
      <c r="B946" s="55" t="s">
        <v>112</v>
      </c>
      <c r="C946" s="76" t="s">
        <v>135</v>
      </c>
      <c r="D946" s="55" t="s">
        <v>66</v>
      </c>
      <c r="E946" s="55" t="s">
        <v>157</v>
      </c>
      <c r="F946" s="70">
        <v>208.46</v>
      </c>
      <c r="G946" s="77">
        <v>51150</v>
      </c>
      <c r="H946" s="77">
        <v>208.68</v>
      </c>
      <c r="I946" s="77">
        <v>1</v>
      </c>
      <c r="J946" s="77">
        <v>24.63016405426</v>
      </c>
      <c r="K946" s="77">
        <v>1.7350046466317201E-2</v>
      </c>
      <c r="L946" s="77">
        <v>24.6301697236565</v>
      </c>
      <c r="M946" s="77">
        <v>1.73500544536212E-2</v>
      </c>
      <c r="N946" s="77">
        <v>-5.6693965355680001E-6</v>
      </c>
      <c r="O946" s="77">
        <v>-7.9873040549999999E-9</v>
      </c>
      <c r="P946" s="77">
        <v>0</v>
      </c>
      <c r="Q946" s="77">
        <v>0</v>
      </c>
      <c r="R946" s="77">
        <v>0</v>
      </c>
      <c r="S946" s="77">
        <v>0</v>
      </c>
      <c r="T946" s="77" t="s">
        <v>150</v>
      </c>
      <c r="U946" s="105">
        <v>-4.18644769023E-7</v>
      </c>
      <c r="V946" s="105">
        <v>0</v>
      </c>
      <c r="W946" s="101">
        <v>-4.1854323509195E-7</v>
      </c>
    </row>
    <row r="947" spans="2:23" x14ac:dyDescent="0.35">
      <c r="B947" s="55" t="s">
        <v>112</v>
      </c>
      <c r="C947" s="76" t="s">
        <v>135</v>
      </c>
      <c r="D947" s="55" t="s">
        <v>66</v>
      </c>
      <c r="E947" s="55" t="s">
        <v>158</v>
      </c>
      <c r="F947" s="70">
        <v>215.07</v>
      </c>
      <c r="G947" s="77">
        <v>50354</v>
      </c>
      <c r="H947" s="77">
        <v>215.07</v>
      </c>
      <c r="I947" s="77">
        <v>1</v>
      </c>
      <c r="J947" s="77">
        <v>1.7367689999999999E-12</v>
      </c>
      <c r="K947" s="77">
        <v>0</v>
      </c>
      <c r="L947" s="77">
        <v>1.786498E-12</v>
      </c>
      <c r="M947" s="77">
        <v>0</v>
      </c>
      <c r="N947" s="77">
        <v>-4.9728999999999997E-14</v>
      </c>
      <c r="O947" s="77">
        <v>0</v>
      </c>
      <c r="P947" s="77">
        <v>0</v>
      </c>
      <c r="Q947" s="77">
        <v>0</v>
      </c>
      <c r="R947" s="77">
        <v>0</v>
      </c>
      <c r="S947" s="77">
        <v>0</v>
      </c>
      <c r="T947" s="77" t="s">
        <v>151</v>
      </c>
      <c r="U947" s="105">
        <v>0</v>
      </c>
      <c r="V947" s="105">
        <v>0</v>
      </c>
      <c r="W947" s="101">
        <v>0</v>
      </c>
    </row>
    <row r="948" spans="2:23" x14ac:dyDescent="0.35">
      <c r="B948" s="55" t="s">
        <v>112</v>
      </c>
      <c r="C948" s="76" t="s">
        <v>135</v>
      </c>
      <c r="D948" s="55" t="s">
        <v>66</v>
      </c>
      <c r="E948" s="55" t="s">
        <v>158</v>
      </c>
      <c r="F948" s="70">
        <v>215.07</v>
      </c>
      <c r="G948" s="77">
        <v>50900</v>
      </c>
      <c r="H948" s="77">
        <v>214.4</v>
      </c>
      <c r="I948" s="77">
        <v>1</v>
      </c>
      <c r="J948" s="77">
        <v>-200.85240212487699</v>
      </c>
      <c r="K948" s="77">
        <v>0.31869933077073198</v>
      </c>
      <c r="L948" s="77">
        <v>-200.852396920422</v>
      </c>
      <c r="M948" s="77">
        <v>0.31869931425456099</v>
      </c>
      <c r="N948" s="77">
        <v>-5.2044549558870003E-6</v>
      </c>
      <c r="O948" s="77">
        <v>1.6516170766E-8</v>
      </c>
      <c r="P948" s="77">
        <v>0</v>
      </c>
      <c r="Q948" s="77">
        <v>0</v>
      </c>
      <c r="R948" s="77">
        <v>0</v>
      </c>
      <c r="S948" s="77">
        <v>0</v>
      </c>
      <c r="T948" s="77" t="s">
        <v>150</v>
      </c>
      <c r="U948" s="105">
        <v>5.9615109014999994E-8</v>
      </c>
      <c r="V948" s="105">
        <v>0</v>
      </c>
      <c r="W948" s="101">
        <v>5.9629567469559996E-8</v>
      </c>
    </row>
    <row r="949" spans="2:23" x14ac:dyDescent="0.35">
      <c r="B949" s="55" t="s">
        <v>112</v>
      </c>
      <c r="C949" s="76" t="s">
        <v>135</v>
      </c>
      <c r="D949" s="55" t="s">
        <v>66</v>
      </c>
      <c r="E949" s="55" t="s">
        <v>158</v>
      </c>
      <c r="F949" s="70">
        <v>215.07</v>
      </c>
      <c r="G949" s="77">
        <v>53200</v>
      </c>
      <c r="H949" s="77">
        <v>217.87</v>
      </c>
      <c r="I949" s="77">
        <v>1</v>
      </c>
      <c r="J949" s="77">
        <v>138.11169506590599</v>
      </c>
      <c r="K949" s="77">
        <v>0.92131478716513404</v>
      </c>
      <c r="L949" s="77">
        <v>138.11168990414299</v>
      </c>
      <c r="M949" s="77">
        <v>0.92131471829900202</v>
      </c>
      <c r="N949" s="77">
        <v>5.1617636609439998E-6</v>
      </c>
      <c r="O949" s="77">
        <v>6.8866131893999999E-8</v>
      </c>
      <c r="P949" s="77">
        <v>0</v>
      </c>
      <c r="Q949" s="77">
        <v>0</v>
      </c>
      <c r="R949" s="77">
        <v>0</v>
      </c>
      <c r="S949" s="77">
        <v>0</v>
      </c>
      <c r="T949" s="77" t="s">
        <v>150</v>
      </c>
      <c r="U949" s="105">
        <v>4.5451332051099998E-7</v>
      </c>
      <c r="V949" s="105">
        <v>0</v>
      </c>
      <c r="W949" s="101">
        <v>4.5462355364314E-7</v>
      </c>
    </row>
    <row r="950" spans="2:23" x14ac:dyDescent="0.35">
      <c r="B950" s="55" t="s">
        <v>112</v>
      </c>
      <c r="C950" s="76" t="s">
        <v>135</v>
      </c>
      <c r="D950" s="55" t="s">
        <v>66</v>
      </c>
      <c r="E950" s="55" t="s">
        <v>159</v>
      </c>
      <c r="F950" s="70">
        <v>215.07</v>
      </c>
      <c r="G950" s="77">
        <v>50404</v>
      </c>
      <c r="H950" s="77">
        <v>215.07</v>
      </c>
      <c r="I950" s="77">
        <v>1</v>
      </c>
      <c r="J950" s="77">
        <v>2.5605839999999999E-12</v>
      </c>
      <c r="K950" s="77">
        <v>0</v>
      </c>
      <c r="L950" s="77">
        <v>2.6348050000000001E-12</v>
      </c>
      <c r="M950" s="77">
        <v>0</v>
      </c>
      <c r="N950" s="77">
        <v>-7.4220999999999995E-14</v>
      </c>
      <c r="O950" s="77">
        <v>0</v>
      </c>
      <c r="P950" s="77">
        <v>0</v>
      </c>
      <c r="Q950" s="77">
        <v>0</v>
      </c>
      <c r="R950" s="77">
        <v>0</v>
      </c>
      <c r="S950" s="77">
        <v>0</v>
      </c>
      <c r="T950" s="77" t="s">
        <v>151</v>
      </c>
      <c r="U950" s="105">
        <v>0</v>
      </c>
      <c r="V950" s="105">
        <v>0</v>
      </c>
      <c r="W950" s="101">
        <v>0</v>
      </c>
    </row>
    <row r="951" spans="2:23" x14ac:dyDescent="0.35">
      <c r="B951" s="55" t="s">
        <v>112</v>
      </c>
      <c r="C951" s="76" t="s">
        <v>135</v>
      </c>
      <c r="D951" s="55" t="s">
        <v>66</v>
      </c>
      <c r="E951" s="55" t="s">
        <v>160</v>
      </c>
      <c r="F951" s="70">
        <v>211.82</v>
      </c>
      <c r="G951" s="77">
        <v>50499</v>
      </c>
      <c r="H951" s="77">
        <v>211.82</v>
      </c>
      <c r="I951" s="77">
        <v>1</v>
      </c>
      <c r="J951" s="77">
        <v>-4.3547600000000003E-12</v>
      </c>
      <c r="K951" s="77">
        <v>0</v>
      </c>
      <c r="L951" s="77">
        <v>-4.346439E-12</v>
      </c>
      <c r="M951" s="77">
        <v>0</v>
      </c>
      <c r="N951" s="77">
        <v>-8.3209999999999993E-15</v>
      </c>
      <c r="O951" s="77">
        <v>0</v>
      </c>
      <c r="P951" s="77">
        <v>0</v>
      </c>
      <c r="Q951" s="77">
        <v>0</v>
      </c>
      <c r="R951" s="77">
        <v>0</v>
      </c>
      <c r="S951" s="77">
        <v>0</v>
      </c>
      <c r="T951" s="77" t="s">
        <v>151</v>
      </c>
      <c r="U951" s="105">
        <v>0</v>
      </c>
      <c r="V951" s="105">
        <v>0</v>
      </c>
      <c r="W951" s="101">
        <v>0</v>
      </c>
    </row>
    <row r="952" spans="2:23" x14ac:dyDescent="0.35">
      <c r="B952" s="55" t="s">
        <v>112</v>
      </c>
      <c r="C952" s="76" t="s">
        <v>135</v>
      </c>
      <c r="D952" s="55" t="s">
        <v>66</v>
      </c>
      <c r="E952" s="55" t="s">
        <v>160</v>
      </c>
      <c r="F952" s="70">
        <v>211.82</v>
      </c>
      <c r="G952" s="77">
        <v>50554</v>
      </c>
      <c r="H952" s="77">
        <v>211.82</v>
      </c>
      <c r="I952" s="77">
        <v>1</v>
      </c>
      <c r="J952" s="77">
        <v>-9.3649099999999995E-13</v>
      </c>
      <c r="K952" s="77">
        <v>0</v>
      </c>
      <c r="L952" s="77">
        <v>-9.5667199999999994E-13</v>
      </c>
      <c r="M952" s="77">
        <v>0</v>
      </c>
      <c r="N952" s="77">
        <v>2.0181999999999999E-14</v>
      </c>
      <c r="O952" s="77">
        <v>0</v>
      </c>
      <c r="P952" s="77">
        <v>0</v>
      </c>
      <c r="Q952" s="77">
        <v>0</v>
      </c>
      <c r="R952" s="77">
        <v>0</v>
      </c>
      <c r="S952" s="77">
        <v>0</v>
      </c>
      <c r="T952" s="77" t="s">
        <v>151</v>
      </c>
      <c r="U952" s="105">
        <v>0</v>
      </c>
      <c r="V952" s="105">
        <v>0</v>
      </c>
      <c r="W952" s="101">
        <v>0</v>
      </c>
    </row>
    <row r="953" spans="2:23" x14ac:dyDescent="0.35">
      <c r="B953" s="55" t="s">
        <v>112</v>
      </c>
      <c r="C953" s="76" t="s">
        <v>135</v>
      </c>
      <c r="D953" s="55" t="s">
        <v>66</v>
      </c>
      <c r="E953" s="55" t="s">
        <v>161</v>
      </c>
      <c r="F953" s="70">
        <v>211.82</v>
      </c>
      <c r="G953" s="77">
        <v>50604</v>
      </c>
      <c r="H953" s="77">
        <v>211.82</v>
      </c>
      <c r="I953" s="77">
        <v>1</v>
      </c>
      <c r="J953" s="77">
        <v>-4.8452700000000004E-13</v>
      </c>
      <c r="K953" s="77">
        <v>0</v>
      </c>
      <c r="L953" s="77">
        <v>-4.7675200000000001E-13</v>
      </c>
      <c r="M953" s="77">
        <v>0</v>
      </c>
      <c r="N953" s="77">
        <v>-7.7740000000000005E-15</v>
      </c>
      <c r="O953" s="77">
        <v>0</v>
      </c>
      <c r="P953" s="77">
        <v>0</v>
      </c>
      <c r="Q953" s="77">
        <v>0</v>
      </c>
      <c r="R953" s="77">
        <v>0</v>
      </c>
      <c r="S953" s="77">
        <v>0</v>
      </c>
      <c r="T953" s="77" t="s">
        <v>151</v>
      </c>
      <c r="U953" s="105">
        <v>0</v>
      </c>
      <c r="V953" s="105">
        <v>0</v>
      </c>
      <c r="W953" s="101">
        <v>0</v>
      </c>
    </row>
    <row r="954" spans="2:23" x14ac:dyDescent="0.35">
      <c r="B954" s="55" t="s">
        <v>112</v>
      </c>
      <c r="C954" s="76" t="s">
        <v>135</v>
      </c>
      <c r="D954" s="55" t="s">
        <v>66</v>
      </c>
      <c r="E954" s="55" t="s">
        <v>162</v>
      </c>
      <c r="F954" s="70">
        <v>215.21</v>
      </c>
      <c r="G954" s="77">
        <v>50750</v>
      </c>
      <c r="H954" s="77">
        <v>215.85</v>
      </c>
      <c r="I954" s="77">
        <v>1</v>
      </c>
      <c r="J954" s="77">
        <v>56.9711032139396</v>
      </c>
      <c r="K954" s="77">
        <v>7.75723877737792E-2</v>
      </c>
      <c r="L954" s="77">
        <v>56.9710988849411</v>
      </c>
      <c r="M954" s="77">
        <v>7.7572375984969993E-2</v>
      </c>
      <c r="N954" s="77">
        <v>4.3289984485990004E-6</v>
      </c>
      <c r="O954" s="77">
        <v>1.1788809219E-8</v>
      </c>
      <c r="P954" s="77">
        <v>0</v>
      </c>
      <c r="Q954" s="77">
        <v>0</v>
      </c>
      <c r="R954" s="77">
        <v>0</v>
      </c>
      <c r="S954" s="77">
        <v>0</v>
      </c>
      <c r="T954" s="77" t="s">
        <v>150</v>
      </c>
      <c r="U954" s="105">
        <v>-2.29716956094E-7</v>
      </c>
      <c r="V954" s="105">
        <v>0</v>
      </c>
      <c r="W954" s="101">
        <v>-2.2966124283229001E-7</v>
      </c>
    </row>
    <row r="955" spans="2:23" x14ac:dyDescent="0.35">
      <c r="B955" s="55" t="s">
        <v>112</v>
      </c>
      <c r="C955" s="76" t="s">
        <v>135</v>
      </c>
      <c r="D955" s="55" t="s">
        <v>66</v>
      </c>
      <c r="E955" s="55" t="s">
        <v>162</v>
      </c>
      <c r="F955" s="70">
        <v>215.21</v>
      </c>
      <c r="G955" s="77">
        <v>50800</v>
      </c>
      <c r="H955" s="77">
        <v>214.78</v>
      </c>
      <c r="I955" s="77">
        <v>1</v>
      </c>
      <c r="J955" s="77">
        <v>-46.717196163895203</v>
      </c>
      <c r="K955" s="77">
        <v>4.08126830056766E-2</v>
      </c>
      <c r="L955" s="77">
        <v>-46.7171916337103</v>
      </c>
      <c r="M955" s="77">
        <v>4.0812675090433202E-2</v>
      </c>
      <c r="N955" s="77">
        <v>-4.5301848494719996E-6</v>
      </c>
      <c r="O955" s="77">
        <v>7.9152433959999993E-9</v>
      </c>
      <c r="P955" s="77">
        <v>0</v>
      </c>
      <c r="Q955" s="77">
        <v>0</v>
      </c>
      <c r="R955" s="77">
        <v>0</v>
      </c>
      <c r="S955" s="77">
        <v>0</v>
      </c>
      <c r="T955" s="77" t="s">
        <v>150</v>
      </c>
      <c r="U955" s="105">
        <v>-2.4624173143300001E-7</v>
      </c>
      <c r="V955" s="105">
        <v>0</v>
      </c>
      <c r="W955" s="101">
        <v>-2.4618201041692998E-7</v>
      </c>
    </row>
    <row r="956" spans="2:23" x14ac:dyDescent="0.35">
      <c r="B956" s="55" t="s">
        <v>112</v>
      </c>
      <c r="C956" s="76" t="s">
        <v>135</v>
      </c>
      <c r="D956" s="55" t="s">
        <v>66</v>
      </c>
      <c r="E956" s="55" t="s">
        <v>163</v>
      </c>
      <c r="F956" s="70">
        <v>216.1</v>
      </c>
      <c r="G956" s="77">
        <v>50750</v>
      </c>
      <c r="H956" s="77">
        <v>215.85</v>
      </c>
      <c r="I956" s="77">
        <v>1</v>
      </c>
      <c r="J956" s="77">
        <v>-70.401981911978197</v>
      </c>
      <c r="K956" s="77">
        <v>3.7668936834222198E-2</v>
      </c>
      <c r="L956" s="77">
        <v>-70.4019778862544</v>
      </c>
      <c r="M956" s="77">
        <v>3.7668932526254501E-2</v>
      </c>
      <c r="N956" s="77">
        <v>-4.0257237876599999E-6</v>
      </c>
      <c r="O956" s="77">
        <v>4.3079676599999999E-9</v>
      </c>
      <c r="P956" s="77">
        <v>0</v>
      </c>
      <c r="Q956" s="77">
        <v>0</v>
      </c>
      <c r="R956" s="77">
        <v>0</v>
      </c>
      <c r="S956" s="77">
        <v>0</v>
      </c>
      <c r="T956" s="77" t="s">
        <v>151</v>
      </c>
      <c r="U956" s="105">
        <v>-7.6017631568000003E-8</v>
      </c>
      <c r="V956" s="105">
        <v>0</v>
      </c>
      <c r="W956" s="101">
        <v>-7.5999195009050002E-8</v>
      </c>
    </row>
    <row r="957" spans="2:23" x14ac:dyDescent="0.35">
      <c r="B957" s="55" t="s">
        <v>112</v>
      </c>
      <c r="C957" s="76" t="s">
        <v>135</v>
      </c>
      <c r="D957" s="55" t="s">
        <v>66</v>
      </c>
      <c r="E957" s="55" t="s">
        <v>163</v>
      </c>
      <c r="F957" s="70">
        <v>216.1</v>
      </c>
      <c r="G957" s="77">
        <v>50950</v>
      </c>
      <c r="H957" s="77">
        <v>216.61</v>
      </c>
      <c r="I957" s="77">
        <v>1</v>
      </c>
      <c r="J957" s="77">
        <v>126.01437592095699</v>
      </c>
      <c r="K957" s="77">
        <v>0.13974068186098401</v>
      </c>
      <c r="L957" s="77">
        <v>126.014372446622</v>
      </c>
      <c r="M957" s="77">
        <v>0.13974067415541999</v>
      </c>
      <c r="N957" s="77">
        <v>3.4743350418860001E-6</v>
      </c>
      <c r="O957" s="77">
        <v>7.7055643329999997E-9</v>
      </c>
      <c r="P957" s="77">
        <v>0</v>
      </c>
      <c r="Q957" s="77">
        <v>0</v>
      </c>
      <c r="R957" s="77">
        <v>0</v>
      </c>
      <c r="S957" s="77">
        <v>0</v>
      </c>
      <c r="T957" s="77" t="s">
        <v>150</v>
      </c>
      <c r="U957" s="105">
        <v>-1.0477350003E-7</v>
      </c>
      <c r="V957" s="105">
        <v>0</v>
      </c>
      <c r="W957" s="101">
        <v>-1.0474808930923E-7</v>
      </c>
    </row>
    <row r="958" spans="2:23" x14ac:dyDescent="0.35">
      <c r="B958" s="55" t="s">
        <v>112</v>
      </c>
      <c r="C958" s="76" t="s">
        <v>135</v>
      </c>
      <c r="D958" s="55" t="s">
        <v>66</v>
      </c>
      <c r="E958" s="55" t="s">
        <v>164</v>
      </c>
      <c r="F958" s="70">
        <v>214.78</v>
      </c>
      <c r="G958" s="77">
        <v>51300</v>
      </c>
      <c r="H958" s="77">
        <v>215.46</v>
      </c>
      <c r="I958" s="77">
        <v>1</v>
      </c>
      <c r="J958" s="77">
        <v>79.433851077291806</v>
      </c>
      <c r="K958" s="77">
        <v>9.6602068830601101E-2</v>
      </c>
      <c r="L958" s="77">
        <v>79.433850160512605</v>
      </c>
      <c r="M958" s="77">
        <v>9.6602066600751602E-2</v>
      </c>
      <c r="N958" s="77">
        <v>9.1677919700200004E-7</v>
      </c>
      <c r="O958" s="77">
        <v>2.2298494969999999E-9</v>
      </c>
      <c r="P958" s="77">
        <v>0</v>
      </c>
      <c r="Q958" s="77">
        <v>0</v>
      </c>
      <c r="R958" s="77">
        <v>0</v>
      </c>
      <c r="S958" s="77">
        <v>0</v>
      </c>
      <c r="T958" s="77" t="s">
        <v>150</v>
      </c>
      <c r="U958" s="105">
        <v>-1.43724630097E-7</v>
      </c>
      <c r="V958" s="105">
        <v>0</v>
      </c>
      <c r="W958" s="101">
        <v>-1.4368977255724001E-7</v>
      </c>
    </row>
    <row r="959" spans="2:23" x14ac:dyDescent="0.35">
      <c r="B959" s="55" t="s">
        <v>112</v>
      </c>
      <c r="C959" s="76" t="s">
        <v>135</v>
      </c>
      <c r="D959" s="55" t="s">
        <v>66</v>
      </c>
      <c r="E959" s="55" t="s">
        <v>165</v>
      </c>
      <c r="F959" s="70">
        <v>214.4</v>
      </c>
      <c r="G959" s="77">
        <v>54750</v>
      </c>
      <c r="H959" s="77">
        <v>219.5</v>
      </c>
      <c r="I959" s="77">
        <v>1</v>
      </c>
      <c r="J959" s="77">
        <v>121.82773935048</v>
      </c>
      <c r="K959" s="77">
        <v>1.5775559754181701</v>
      </c>
      <c r="L959" s="77">
        <v>121.827736031813</v>
      </c>
      <c r="M959" s="77">
        <v>1.5775558894708499</v>
      </c>
      <c r="N959" s="77">
        <v>3.318667407548E-6</v>
      </c>
      <c r="O959" s="77">
        <v>8.5947314542999996E-8</v>
      </c>
      <c r="P959" s="77">
        <v>0</v>
      </c>
      <c r="Q959" s="77">
        <v>0</v>
      </c>
      <c r="R959" s="77">
        <v>0</v>
      </c>
      <c r="S959" s="77">
        <v>0</v>
      </c>
      <c r="T959" s="77" t="s">
        <v>151</v>
      </c>
      <c r="U959" s="105">
        <v>1.72106611164E-6</v>
      </c>
      <c r="V959" s="105">
        <v>0</v>
      </c>
      <c r="W959" s="101">
        <v>1.72148352186661E-6</v>
      </c>
    </row>
    <row r="960" spans="2:23" x14ac:dyDescent="0.35">
      <c r="B960" s="55" t="s">
        <v>112</v>
      </c>
      <c r="C960" s="76" t="s">
        <v>135</v>
      </c>
      <c r="D960" s="55" t="s">
        <v>66</v>
      </c>
      <c r="E960" s="55" t="s">
        <v>166</v>
      </c>
      <c r="F960" s="70">
        <v>216.61</v>
      </c>
      <c r="G960" s="77">
        <v>53150</v>
      </c>
      <c r="H960" s="77">
        <v>219.51</v>
      </c>
      <c r="I960" s="77">
        <v>1</v>
      </c>
      <c r="J960" s="77">
        <v>135.748333755445</v>
      </c>
      <c r="K960" s="77">
        <v>0.81081484516470803</v>
      </c>
      <c r="L960" s="77">
        <v>135.748334011292</v>
      </c>
      <c r="M960" s="77">
        <v>0.81081484822101502</v>
      </c>
      <c r="N960" s="77">
        <v>-2.55846699382E-7</v>
      </c>
      <c r="O960" s="77">
        <v>-3.056307291E-9</v>
      </c>
      <c r="P960" s="77">
        <v>0</v>
      </c>
      <c r="Q960" s="77">
        <v>0</v>
      </c>
      <c r="R960" s="77">
        <v>0</v>
      </c>
      <c r="S960" s="77">
        <v>0</v>
      </c>
      <c r="T960" s="77" t="s">
        <v>150</v>
      </c>
      <c r="U960" s="105">
        <v>7.5497060423000005E-8</v>
      </c>
      <c r="V960" s="105">
        <v>0</v>
      </c>
      <c r="W960" s="101">
        <v>7.5515370727810006E-8</v>
      </c>
    </row>
    <row r="961" spans="2:23" x14ac:dyDescent="0.35">
      <c r="B961" s="55" t="s">
        <v>112</v>
      </c>
      <c r="C961" s="76" t="s">
        <v>135</v>
      </c>
      <c r="D961" s="55" t="s">
        <v>66</v>
      </c>
      <c r="E961" s="55" t="s">
        <v>166</v>
      </c>
      <c r="F961" s="70">
        <v>216.61</v>
      </c>
      <c r="G961" s="77">
        <v>54500</v>
      </c>
      <c r="H961" s="77">
        <v>216.78</v>
      </c>
      <c r="I961" s="77">
        <v>1</v>
      </c>
      <c r="J961" s="77">
        <v>20.259800090768401</v>
      </c>
      <c r="K961" s="77">
        <v>2.2727142499380199E-2</v>
      </c>
      <c r="L961" s="77">
        <v>20.2597967082339</v>
      </c>
      <c r="M961" s="77">
        <v>2.27271349104269E-2</v>
      </c>
      <c r="N961" s="77">
        <v>3.3825345219229999E-6</v>
      </c>
      <c r="O961" s="77">
        <v>7.5889532290000003E-9</v>
      </c>
      <c r="P961" s="77">
        <v>0</v>
      </c>
      <c r="Q961" s="77">
        <v>0</v>
      </c>
      <c r="R961" s="77">
        <v>0</v>
      </c>
      <c r="S961" s="77">
        <v>0</v>
      </c>
      <c r="T961" s="77" t="s">
        <v>150</v>
      </c>
      <c r="U961" s="105">
        <v>1.0694573511990001E-6</v>
      </c>
      <c r="V961" s="105">
        <v>0</v>
      </c>
      <c r="W961" s="101">
        <v>1.06971672672926E-6</v>
      </c>
    </row>
    <row r="962" spans="2:23" x14ac:dyDescent="0.35">
      <c r="B962" s="55" t="s">
        <v>112</v>
      </c>
      <c r="C962" s="76" t="s">
        <v>135</v>
      </c>
      <c r="D962" s="55" t="s">
        <v>66</v>
      </c>
      <c r="E962" s="55" t="s">
        <v>167</v>
      </c>
      <c r="F962" s="70">
        <v>210.62</v>
      </c>
      <c r="G962" s="77">
        <v>51250</v>
      </c>
      <c r="H962" s="77">
        <v>210.62</v>
      </c>
      <c r="I962" s="77">
        <v>1</v>
      </c>
      <c r="J962" s="77">
        <v>5.0936999999999998E-13</v>
      </c>
      <c r="K962" s="77">
        <v>0</v>
      </c>
      <c r="L962" s="77">
        <v>4.7752100000000004E-13</v>
      </c>
      <c r="M962" s="77">
        <v>0</v>
      </c>
      <c r="N962" s="77">
        <v>3.1847999999999998E-14</v>
      </c>
      <c r="O962" s="77">
        <v>0</v>
      </c>
      <c r="P962" s="77">
        <v>0</v>
      </c>
      <c r="Q962" s="77">
        <v>0</v>
      </c>
      <c r="R962" s="77">
        <v>0</v>
      </c>
      <c r="S962" s="77">
        <v>0</v>
      </c>
      <c r="T962" s="77" t="s">
        <v>151</v>
      </c>
      <c r="U962" s="105">
        <v>0</v>
      </c>
      <c r="V962" s="105">
        <v>0</v>
      </c>
      <c r="W962" s="101">
        <v>0</v>
      </c>
    </row>
    <row r="963" spans="2:23" x14ac:dyDescent="0.35">
      <c r="B963" s="55" t="s">
        <v>112</v>
      </c>
      <c r="C963" s="76" t="s">
        <v>135</v>
      </c>
      <c r="D963" s="55" t="s">
        <v>66</v>
      </c>
      <c r="E963" s="55" t="s">
        <v>168</v>
      </c>
      <c r="F963" s="70">
        <v>215.46</v>
      </c>
      <c r="G963" s="77">
        <v>53200</v>
      </c>
      <c r="H963" s="77">
        <v>217.87</v>
      </c>
      <c r="I963" s="77">
        <v>1</v>
      </c>
      <c r="J963" s="77">
        <v>88.802488400704704</v>
      </c>
      <c r="K963" s="77">
        <v>0.406122920227101</v>
      </c>
      <c r="L963" s="77">
        <v>88.802487572854602</v>
      </c>
      <c r="M963" s="77">
        <v>0.40612291265504002</v>
      </c>
      <c r="N963" s="77">
        <v>8.2785009958300005E-7</v>
      </c>
      <c r="O963" s="77">
        <v>7.5720603400000003E-9</v>
      </c>
      <c r="P963" s="77">
        <v>0</v>
      </c>
      <c r="Q963" s="77">
        <v>0</v>
      </c>
      <c r="R963" s="77">
        <v>0</v>
      </c>
      <c r="S963" s="77">
        <v>0</v>
      </c>
      <c r="T963" s="77" t="s">
        <v>151</v>
      </c>
      <c r="U963" s="105">
        <v>-3.5451828645999999E-7</v>
      </c>
      <c r="V963" s="105">
        <v>0</v>
      </c>
      <c r="W963" s="101">
        <v>-3.5443230512710002E-7</v>
      </c>
    </row>
    <row r="964" spans="2:23" x14ac:dyDescent="0.35">
      <c r="B964" s="55" t="s">
        <v>112</v>
      </c>
      <c r="C964" s="76" t="s">
        <v>135</v>
      </c>
      <c r="D964" s="55" t="s">
        <v>66</v>
      </c>
      <c r="E964" s="55" t="s">
        <v>169</v>
      </c>
      <c r="F964" s="70">
        <v>220.13</v>
      </c>
      <c r="G964" s="77">
        <v>53100</v>
      </c>
      <c r="H964" s="77">
        <v>220.13</v>
      </c>
      <c r="I964" s="77">
        <v>1</v>
      </c>
      <c r="J964" s="77">
        <v>2.5399962999999999E-11</v>
      </c>
      <c r="K964" s="77">
        <v>0</v>
      </c>
      <c r="L964" s="77">
        <v>2.5000919999999999E-11</v>
      </c>
      <c r="M964" s="77">
        <v>0</v>
      </c>
      <c r="N964" s="77">
        <v>3.99043E-13</v>
      </c>
      <c r="O964" s="77">
        <v>0</v>
      </c>
      <c r="P964" s="77">
        <v>0</v>
      </c>
      <c r="Q964" s="77">
        <v>0</v>
      </c>
      <c r="R964" s="77">
        <v>0</v>
      </c>
      <c r="S964" s="77">
        <v>0</v>
      </c>
      <c r="T964" s="77" t="s">
        <v>151</v>
      </c>
      <c r="U964" s="105">
        <v>0</v>
      </c>
      <c r="V964" s="105">
        <v>0</v>
      </c>
      <c r="W964" s="101">
        <v>0</v>
      </c>
    </row>
    <row r="965" spans="2:23" x14ac:dyDescent="0.35">
      <c r="B965" s="55" t="s">
        <v>112</v>
      </c>
      <c r="C965" s="76" t="s">
        <v>135</v>
      </c>
      <c r="D965" s="55" t="s">
        <v>66</v>
      </c>
      <c r="E965" s="55" t="s">
        <v>170</v>
      </c>
      <c r="F965" s="70">
        <v>220.13</v>
      </c>
      <c r="G965" s="77">
        <v>52000</v>
      </c>
      <c r="H965" s="77">
        <v>220.13</v>
      </c>
      <c r="I965" s="77">
        <v>1</v>
      </c>
      <c r="J965" s="77">
        <v>-1.5648299999999999E-12</v>
      </c>
      <c r="K965" s="77">
        <v>0</v>
      </c>
      <c r="L965" s="77">
        <v>-1.7196000000000001E-12</v>
      </c>
      <c r="M965" s="77">
        <v>0</v>
      </c>
      <c r="N965" s="77">
        <v>1.54771E-13</v>
      </c>
      <c r="O965" s="77">
        <v>0</v>
      </c>
      <c r="P965" s="77">
        <v>0</v>
      </c>
      <c r="Q965" s="77">
        <v>0</v>
      </c>
      <c r="R965" s="77">
        <v>0</v>
      </c>
      <c r="S965" s="77">
        <v>0</v>
      </c>
      <c r="T965" s="77" t="s">
        <v>151</v>
      </c>
      <c r="U965" s="105">
        <v>0</v>
      </c>
      <c r="V965" s="105">
        <v>0</v>
      </c>
      <c r="W965" s="101">
        <v>0</v>
      </c>
    </row>
    <row r="966" spans="2:23" x14ac:dyDescent="0.35">
      <c r="B966" s="55" t="s">
        <v>112</v>
      </c>
      <c r="C966" s="76" t="s">
        <v>135</v>
      </c>
      <c r="D966" s="55" t="s">
        <v>66</v>
      </c>
      <c r="E966" s="55" t="s">
        <v>170</v>
      </c>
      <c r="F966" s="70">
        <v>220.13</v>
      </c>
      <c r="G966" s="77">
        <v>53050</v>
      </c>
      <c r="H966" s="77">
        <v>219.66</v>
      </c>
      <c r="I966" s="77">
        <v>1</v>
      </c>
      <c r="J966" s="77">
        <v>-112.792375388235</v>
      </c>
      <c r="K966" s="77">
        <v>0.119587927489774</v>
      </c>
      <c r="L966" s="77">
        <v>-112.79237561454499</v>
      </c>
      <c r="M966" s="77">
        <v>0.119587927969662</v>
      </c>
      <c r="N966" s="77">
        <v>2.2630908258499999E-7</v>
      </c>
      <c r="O966" s="77">
        <v>-4.7988765699999997E-10</v>
      </c>
      <c r="P966" s="77">
        <v>0</v>
      </c>
      <c r="Q966" s="77">
        <v>0</v>
      </c>
      <c r="R966" s="77">
        <v>0</v>
      </c>
      <c r="S966" s="77">
        <v>0</v>
      </c>
      <c r="T966" s="77" t="s">
        <v>150</v>
      </c>
      <c r="U966" s="105">
        <v>8.4037239299999999E-10</v>
      </c>
      <c r="V966" s="105">
        <v>0</v>
      </c>
      <c r="W966" s="101">
        <v>8.4057620855000003E-10</v>
      </c>
    </row>
    <row r="967" spans="2:23" x14ac:dyDescent="0.35">
      <c r="B967" s="55" t="s">
        <v>112</v>
      </c>
      <c r="C967" s="76" t="s">
        <v>135</v>
      </c>
      <c r="D967" s="55" t="s">
        <v>66</v>
      </c>
      <c r="E967" s="55" t="s">
        <v>170</v>
      </c>
      <c r="F967" s="70">
        <v>220.13</v>
      </c>
      <c r="G967" s="77">
        <v>53050</v>
      </c>
      <c r="H967" s="77">
        <v>219.66</v>
      </c>
      <c r="I967" s="77">
        <v>2</v>
      </c>
      <c r="J967" s="77">
        <v>-99.755078057897194</v>
      </c>
      <c r="K967" s="77">
        <v>8.4584142585865801E-2</v>
      </c>
      <c r="L967" s="77">
        <v>-99.755078258047902</v>
      </c>
      <c r="M967" s="77">
        <v>8.4584142925288694E-2</v>
      </c>
      <c r="N967" s="77">
        <v>2.00150751528E-7</v>
      </c>
      <c r="O967" s="77">
        <v>-3.3942291300000002E-10</v>
      </c>
      <c r="P967" s="77">
        <v>0</v>
      </c>
      <c r="Q967" s="77">
        <v>0</v>
      </c>
      <c r="R967" s="77">
        <v>0</v>
      </c>
      <c r="S967" s="77">
        <v>0</v>
      </c>
      <c r="T967" s="77" t="s">
        <v>150</v>
      </c>
      <c r="U967" s="105">
        <v>1.9433451870000002E-8</v>
      </c>
      <c r="V967" s="105">
        <v>0</v>
      </c>
      <c r="W967" s="101">
        <v>1.943816506579E-8</v>
      </c>
    </row>
    <row r="968" spans="2:23" x14ac:dyDescent="0.35">
      <c r="B968" s="55" t="s">
        <v>112</v>
      </c>
      <c r="C968" s="76" t="s">
        <v>135</v>
      </c>
      <c r="D968" s="55" t="s">
        <v>66</v>
      </c>
      <c r="E968" s="55" t="s">
        <v>170</v>
      </c>
      <c r="F968" s="70">
        <v>220.13</v>
      </c>
      <c r="G968" s="77">
        <v>53100</v>
      </c>
      <c r="H968" s="77">
        <v>220.13</v>
      </c>
      <c r="I968" s="77">
        <v>2</v>
      </c>
      <c r="J968" s="77">
        <v>4.9365700000000002E-12</v>
      </c>
      <c r="K968" s="77">
        <v>0</v>
      </c>
      <c r="L968" s="77">
        <v>4.7823020000000003E-12</v>
      </c>
      <c r="M968" s="77">
        <v>0</v>
      </c>
      <c r="N968" s="77">
        <v>1.5426799999999999E-13</v>
      </c>
      <c r="O968" s="77">
        <v>0</v>
      </c>
      <c r="P968" s="77">
        <v>0</v>
      </c>
      <c r="Q968" s="77">
        <v>0</v>
      </c>
      <c r="R968" s="77">
        <v>0</v>
      </c>
      <c r="S968" s="77">
        <v>0</v>
      </c>
      <c r="T968" s="77" t="s">
        <v>151</v>
      </c>
      <c r="U968" s="105">
        <v>0</v>
      </c>
      <c r="V968" s="105">
        <v>0</v>
      </c>
      <c r="W968" s="101">
        <v>0</v>
      </c>
    </row>
    <row r="969" spans="2:23" x14ac:dyDescent="0.35">
      <c r="B969" s="55" t="s">
        <v>112</v>
      </c>
      <c r="C969" s="76" t="s">
        <v>135</v>
      </c>
      <c r="D969" s="55" t="s">
        <v>66</v>
      </c>
      <c r="E969" s="55" t="s">
        <v>171</v>
      </c>
      <c r="F969" s="70">
        <v>220.3</v>
      </c>
      <c r="G969" s="77">
        <v>53000</v>
      </c>
      <c r="H969" s="77">
        <v>220.13</v>
      </c>
      <c r="I969" s="77">
        <v>1</v>
      </c>
      <c r="J969" s="77">
        <v>-33.595505551961701</v>
      </c>
      <c r="K969" s="77">
        <v>0</v>
      </c>
      <c r="L969" s="77">
        <v>-33.595504795741199</v>
      </c>
      <c r="M969" s="77">
        <v>0</v>
      </c>
      <c r="N969" s="77">
        <v>-7.5622049733299997E-7</v>
      </c>
      <c r="O969" s="77">
        <v>0</v>
      </c>
      <c r="P969" s="77">
        <v>0</v>
      </c>
      <c r="Q969" s="77">
        <v>0</v>
      </c>
      <c r="R969" s="77">
        <v>0</v>
      </c>
      <c r="S969" s="77">
        <v>0</v>
      </c>
      <c r="T969" s="77" t="s">
        <v>150</v>
      </c>
      <c r="U969" s="105">
        <v>-1.2855748454699999E-7</v>
      </c>
      <c r="V969" s="105">
        <v>0</v>
      </c>
      <c r="W969" s="101">
        <v>-1.285263054956E-7</v>
      </c>
    </row>
    <row r="970" spans="2:23" x14ac:dyDescent="0.35">
      <c r="B970" s="55" t="s">
        <v>112</v>
      </c>
      <c r="C970" s="76" t="s">
        <v>135</v>
      </c>
      <c r="D970" s="55" t="s">
        <v>66</v>
      </c>
      <c r="E970" s="55" t="s">
        <v>171</v>
      </c>
      <c r="F970" s="70">
        <v>220.3</v>
      </c>
      <c r="G970" s="77">
        <v>53000</v>
      </c>
      <c r="H970" s="77">
        <v>220.13</v>
      </c>
      <c r="I970" s="77">
        <v>2</v>
      </c>
      <c r="J970" s="77">
        <v>-29.6760299042326</v>
      </c>
      <c r="K970" s="77">
        <v>0</v>
      </c>
      <c r="L970" s="77">
        <v>-29.676029236237799</v>
      </c>
      <c r="M970" s="77">
        <v>0</v>
      </c>
      <c r="N970" s="77">
        <v>-6.6799478171100001E-7</v>
      </c>
      <c r="O970" s="77">
        <v>0</v>
      </c>
      <c r="P970" s="77">
        <v>0</v>
      </c>
      <c r="Q970" s="77">
        <v>0</v>
      </c>
      <c r="R970" s="77">
        <v>0</v>
      </c>
      <c r="S970" s="77">
        <v>0</v>
      </c>
      <c r="T970" s="77" t="s">
        <v>150</v>
      </c>
      <c r="U970" s="105">
        <v>-1.1355911289100001E-7</v>
      </c>
      <c r="V970" s="105">
        <v>0</v>
      </c>
      <c r="W970" s="101">
        <v>-1.1353157139521999E-7</v>
      </c>
    </row>
    <row r="971" spans="2:23" x14ac:dyDescent="0.35">
      <c r="B971" s="55" t="s">
        <v>112</v>
      </c>
      <c r="C971" s="76" t="s">
        <v>135</v>
      </c>
      <c r="D971" s="55" t="s">
        <v>66</v>
      </c>
      <c r="E971" s="55" t="s">
        <v>171</v>
      </c>
      <c r="F971" s="70">
        <v>220.3</v>
      </c>
      <c r="G971" s="77">
        <v>53000</v>
      </c>
      <c r="H971" s="77">
        <v>220.13</v>
      </c>
      <c r="I971" s="77">
        <v>3</v>
      </c>
      <c r="J971" s="77">
        <v>-29.6760299042326</v>
      </c>
      <c r="K971" s="77">
        <v>0</v>
      </c>
      <c r="L971" s="77">
        <v>-29.676029236237799</v>
      </c>
      <c r="M971" s="77">
        <v>0</v>
      </c>
      <c r="N971" s="77">
        <v>-6.6799478171100001E-7</v>
      </c>
      <c r="O971" s="77">
        <v>0</v>
      </c>
      <c r="P971" s="77">
        <v>0</v>
      </c>
      <c r="Q971" s="77">
        <v>0</v>
      </c>
      <c r="R971" s="77">
        <v>0</v>
      </c>
      <c r="S971" s="77">
        <v>0</v>
      </c>
      <c r="T971" s="77" t="s">
        <v>150</v>
      </c>
      <c r="U971" s="105">
        <v>-1.1355911289100001E-7</v>
      </c>
      <c r="V971" s="105">
        <v>0</v>
      </c>
      <c r="W971" s="101">
        <v>-1.1353157139521999E-7</v>
      </c>
    </row>
    <row r="972" spans="2:23" x14ac:dyDescent="0.35">
      <c r="B972" s="55" t="s">
        <v>112</v>
      </c>
      <c r="C972" s="76" t="s">
        <v>135</v>
      </c>
      <c r="D972" s="55" t="s">
        <v>66</v>
      </c>
      <c r="E972" s="55" t="s">
        <v>171</v>
      </c>
      <c r="F972" s="70">
        <v>220.3</v>
      </c>
      <c r="G972" s="77">
        <v>53000</v>
      </c>
      <c r="H972" s="77">
        <v>220.13</v>
      </c>
      <c r="I972" s="77">
        <v>4</v>
      </c>
      <c r="J972" s="77">
        <v>-32.571252333913797</v>
      </c>
      <c r="K972" s="77">
        <v>0</v>
      </c>
      <c r="L972" s="77">
        <v>-32.571251600748802</v>
      </c>
      <c r="M972" s="77">
        <v>0</v>
      </c>
      <c r="N972" s="77">
        <v>-7.3316503979000005E-7</v>
      </c>
      <c r="O972" s="77">
        <v>0</v>
      </c>
      <c r="P972" s="77">
        <v>0</v>
      </c>
      <c r="Q972" s="77">
        <v>0</v>
      </c>
      <c r="R972" s="77">
        <v>0</v>
      </c>
      <c r="S972" s="77">
        <v>0</v>
      </c>
      <c r="T972" s="77" t="s">
        <v>150</v>
      </c>
      <c r="U972" s="105">
        <v>-1.24638056764E-7</v>
      </c>
      <c r="V972" s="105">
        <v>0</v>
      </c>
      <c r="W972" s="101">
        <v>-1.2460782829156E-7</v>
      </c>
    </row>
    <row r="973" spans="2:23" x14ac:dyDescent="0.35">
      <c r="B973" s="55" t="s">
        <v>112</v>
      </c>
      <c r="C973" s="76" t="s">
        <v>135</v>
      </c>
      <c r="D973" s="55" t="s">
        <v>66</v>
      </c>
      <c r="E973" s="55" t="s">
        <v>171</v>
      </c>
      <c r="F973" s="70">
        <v>220.3</v>
      </c>
      <c r="G973" s="77">
        <v>53204</v>
      </c>
      <c r="H973" s="77">
        <v>218.89</v>
      </c>
      <c r="I973" s="77">
        <v>1</v>
      </c>
      <c r="J973" s="77">
        <v>-17.753702615412902</v>
      </c>
      <c r="K973" s="77">
        <v>4.0281787647923201E-2</v>
      </c>
      <c r="L973" s="77">
        <v>-17.753702353862099</v>
      </c>
      <c r="M973" s="77">
        <v>4.0281786461045903E-2</v>
      </c>
      <c r="N973" s="77">
        <v>-2.6155078935999997E-7</v>
      </c>
      <c r="O973" s="77">
        <v>1.1868772999999999E-9</v>
      </c>
      <c r="P973" s="77">
        <v>0</v>
      </c>
      <c r="Q973" s="77">
        <v>0</v>
      </c>
      <c r="R973" s="77">
        <v>0</v>
      </c>
      <c r="S973" s="77">
        <v>0</v>
      </c>
      <c r="T973" s="77" t="s">
        <v>150</v>
      </c>
      <c r="U973" s="105">
        <v>-1.08154292304E-7</v>
      </c>
      <c r="V973" s="105">
        <v>0</v>
      </c>
      <c r="W973" s="101">
        <v>-1.0812806163956001E-7</v>
      </c>
    </row>
    <row r="974" spans="2:23" x14ac:dyDescent="0.35">
      <c r="B974" s="55" t="s">
        <v>112</v>
      </c>
      <c r="C974" s="76" t="s">
        <v>135</v>
      </c>
      <c r="D974" s="55" t="s">
        <v>66</v>
      </c>
      <c r="E974" s="55" t="s">
        <v>171</v>
      </c>
      <c r="F974" s="70">
        <v>220.3</v>
      </c>
      <c r="G974" s="77">
        <v>53304</v>
      </c>
      <c r="H974" s="77">
        <v>221.1</v>
      </c>
      <c r="I974" s="77">
        <v>1</v>
      </c>
      <c r="J974" s="77">
        <v>24.034570934036299</v>
      </c>
      <c r="K974" s="77">
        <v>5.3549137618444799E-2</v>
      </c>
      <c r="L974" s="77">
        <v>24.034571084143</v>
      </c>
      <c r="M974" s="77">
        <v>5.3549138287321399E-2</v>
      </c>
      <c r="N974" s="77">
        <v>-1.5010664378099999E-7</v>
      </c>
      <c r="O974" s="77">
        <v>-6.6887662900000001E-10</v>
      </c>
      <c r="P974" s="77">
        <v>0</v>
      </c>
      <c r="Q974" s="77">
        <v>0</v>
      </c>
      <c r="R974" s="77">
        <v>0</v>
      </c>
      <c r="S974" s="77">
        <v>0</v>
      </c>
      <c r="T974" s="77" t="s">
        <v>150</v>
      </c>
      <c r="U974" s="105">
        <v>-2.7535757090000001E-8</v>
      </c>
      <c r="V974" s="105">
        <v>0</v>
      </c>
      <c r="W974" s="101">
        <v>-2.7529078841830001E-8</v>
      </c>
    </row>
    <row r="975" spans="2:23" x14ac:dyDescent="0.35">
      <c r="B975" s="55" t="s">
        <v>112</v>
      </c>
      <c r="C975" s="76" t="s">
        <v>135</v>
      </c>
      <c r="D975" s="55" t="s">
        <v>66</v>
      </c>
      <c r="E975" s="55" t="s">
        <v>171</v>
      </c>
      <c r="F975" s="70">
        <v>220.3</v>
      </c>
      <c r="G975" s="77">
        <v>53354</v>
      </c>
      <c r="H975" s="77">
        <v>220.86</v>
      </c>
      <c r="I975" s="77">
        <v>1</v>
      </c>
      <c r="J975" s="77">
        <v>55.868180167976099</v>
      </c>
      <c r="K975" s="77">
        <v>6.5546324660910094E-2</v>
      </c>
      <c r="L975" s="77">
        <v>55.868179091283103</v>
      </c>
      <c r="M975" s="77">
        <v>6.5546322134489299E-2</v>
      </c>
      <c r="N975" s="77">
        <v>1.0766929459120001E-6</v>
      </c>
      <c r="O975" s="77">
        <v>2.5264207499999999E-9</v>
      </c>
      <c r="P975" s="77">
        <v>0</v>
      </c>
      <c r="Q975" s="77">
        <v>0</v>
      </c>
      <c r="R975" s="77">
        <v>0</v>
      </c>
      <c r="S975" s="77">
        <v>0</v>
      </c>
      <c r="T975" s="77" t="s">
        <v>151</v>
      </c>
      <c r="U975" s="105">
        <v>-4.5670160649000002E-8</v>
      </c>
      <c r="V975" s="105">
        <v>0</v>
      </c>
      <c r="W975" s="101">
        <v>-4.5659084263280001E-8</v>
      </c>
    </row>
    <row r="976" spans="2:23" x14ac:dyDescent="0.35">
      <c r="B976" s="55" t="s">
        <v>112</v>
      </c>
      <c r="C976" s="76" t="s">
        <v>135</v>
      </c>
      <c r="D976" s="55" t="s">
        <v>66</v>
      </c>
      <c r="E976" s="55" t="s">
        <v>171</v>
      </c>
      <c r="F976" s="70">
        <v>220.3</v>
      </c>
      <c r="G976" s="77">
        <v>53454</v>
      </c>
      <c r="H976" s="77">
        <v>221.52</v>
      </c>
      <c r="I976" s="77">
        <v>1</v>
      </c>
      <c r="J976" s="77">
        <v>43.425627977732603</v>
      </c>
      <c r="K976" s="77">
        <v>0.12861054827076199</v>
      </c>
      <c r="L976" s="77">
        <v>43.425626878850899</v>
      </c>
      <c r="M976" s="77">
        <v>0.128610541761804</v>
      </c>
      <c r="N976" s="77">
        <v>1.0988817467079999E-6</v>
      </c>
      <c r="O976" s="77">
        <v>6.5089574569999996E-9</v>
      </c>
      <c r="P976" s="77">
        <v>0</v>
      </c>
      <c r="Q976" s="77">
        <v>0</v>
      </c>
      <c r="R976" s="77">
        <v>0</v>
      </c>
      <c r="S976" s="77">
        <v>0</v>
      </c>
      <c r="T976" s="77" t="s">
        <v>151</v>
      </c>
      <c r="U976" s="105">
        <v>9.7258060890000006E-8</v>
      </c>
      <c r="V976" s="105">
        <v>0</v>
      </c>
      <c r="W976" s="101">
        <v>9.7281648891040006E-8</v>
      </c>
    </row>
    <row r="977" spans="2:23" x14ac:dyDescent="0.35">
      <c r="B977" s="55" t="s">
        <v>112</v>
      </c>
      <c r="C977" s="76" t="s">
        <v>135</v>
      </c>
      <c r="D977" s="55" t="s">
        <v>66</v>
      </c>
      <c r="E977" s="55" t="s">
        <v>171</v>
      </c>
      <c r="F977" s="70">
        <v>220.3</v>
      </c>
      <c r="G977" s="77">
        <v>53604</v>
      </c>
      <c r="H977" s="77">
        <v>221.1</v>
      </c>
      <c r="I977" s="77">
        <v>1</v>
      </c>
      <c r="J977" s="77">
        <v>34.461486875660903</v>
      </c>
      <c r="K977" s="77">
        <v>5.16603423791386E-2</v>
      </c>
      <c r="L977" s="77">
        <v>34.461486464177902</v>
      </c>
      <c r="M977" s="77">
        <v>5.1660341145451198E-2</v>
      </c>
      <c r="N977" s="77">
        <v>4.1148299212399999E-7</v>
      </c>
      <c r="O977" s="77">
        <v>1.2336874690000001E-9</v>
      </c>
      <c r="P977" s="77">
        <v>0</v>
      </c>
      <c r="Q977" s="77">
        <v>0</v>
      </c>
      <c r="R977" s="77">
        <v>0</v>
      </c>
      <c r="S977" s="77">
        <v>0</v>
      </c>
      <c r="T977" s="77" t="s">
        <v>151</v>
      </c>
      <c r="U977" s="105">
        <v>-5.6911569381999999E-8</v>
      </c>
      <c r="V977" s="105">
        <v>0</v>
      </c>
      <c r="W977" s="101">
        <v>-5.6897766617010003E-8</v>
      </c>
    </row>
    <row r="978" spans="2:23" x14ac:dyDescent="0.35">
      <c r="B978" s="55" t="s">
        <v>112</v>
      </c>
      <c r="C978" s="76" t="s">
        <v>135</v>
      </c>
      <c r="D978" s="55" t="s">
        <v>66</v>
      </c>
      <c r="E978" s="55" t="s">
        <v>171</v>
      </c>
      <c r="F978" s="70">
        <v>220.3</v>
      </c>
      <c r="G978" s="77">
        <v>53654</v>
      </c>
      <c r="H978" s="77">
        <v>220.28</v>
      </c>
      <c r="I978" s="77">
        <v>1</v>
      </c>
      <c r="J978" s="77">
        <v>-14.6924336475131</v>
      </c>
      <c r="K978" s="77">
        <v>1.0527863168350301E-2</v>
      </c>
      <c r="L978" s="77">
        <v>-14.6924342925565</v>
      </c>
      <c r="M978" s="77">
        <v>1.0527864092762001E-2</v>
      </c>
      <c r="N978" s="77">
        <v>6.4504337426999998E-7</v>
      </c>
      <c r="O978" s="77">
        <v>-9.2441166600000003E-10</v>
      </c>
      <c r="P978" s="77">
        <v>0</v>
      </c>
      <c r="Q978" s="77">
        <v>0</v>
      </c>
      <c r="R978" s="77">
        <v>0</v>
      </c>
      <c r="S978" s="77">
        <v>0</v>
      </c>
      <c r="T978" s="77" t="s">
        <v>151</v>
      </c>
      <c r="U978" s="105">
        <v>-1.9073777845999999E-7</v>
      </c>
      <c r="V978" s="105">
        <v>0</v>
      </c>
      <c r="W978" s="101">
        <v>-1.9069151881965999E-7</v>
      </c>
    </row>
    <row r="979" spans="2:23" x14ac:dyDescent="0.35">
      <c r="B979" s="55" t="s">
        <v>112</v>
      </c>
      <c r="C979" s="76" t="s">
        <v>135</v>
      </c>
      <c r="D979" s="55" t="s">
        <v>66</v>
      </c>
      <c r="E979" s="55" t="s">
        <v>172</v>
      </c>
      <c r="F979" s="70">
        <v>219.66</v>
      </c>
      <c r="G979" s="77">
        <v>53150</v>
      </c>
      <c r="H979" s="77">
        <v>219.51</v>
      </c>
      <c r="I979" s="77">
        <v>1</v>
      </c>
      <c r="J979" s="77">
        <v>5.03375946683098</v>
      </c>
      <c r="K979" s="77">
        <v>6.9326777236075198E-4</v>
      </c>
      <c r="L979" s="77">
        <v>5.0337567903362199</v>
      </c>
      <c r="M979" s="77">
        <v>6.9326703512764397E-4</v>
      </c>
      <c r="N979" s="77">
        <v>2.6764947605449998E-6</v>
      </c>
      <c r="O979" s="77">
        <v>7.3723310799999996E-10</v>
      </c>
      <c r="P979" s="77">
        <v>0</v>
      </c>
      <c r="Q979" s="77">
        <v>0</v>
      </c>
      <c r="R979" s="77">
        <v>0</v>
      </c>
      <c r="S979" s="77">
        <v>0</v>
      </c>
      <c r="T979" s="77" t="s">
        <v>151</v>
      </c>
      <c r="U979" s="105">
        <v>5.6335954600500001E-7</v>
      </c>
      <c r="V979" s="105">
        <v>0</v>
      </c>
      <c r="W979" s="101">
        <v>5.6349617761616997E-7</v>
      </c>
    </row>
    <row r="980" spans="2:23" x14ac:dyDescent="0.35">
      <c r="B980" s="55" t="s">
        <v>112</v>
      </c>
      <c r="C980" s="76" t="s">
        <v>135</v>
      </c>
      <c r="D980" s="55" t="s">
        <v>66</v>
      </c>
      <c r="E980" s="55" t="s">
        <v>172</v>
      </c>
      <c r="F980" s="70">
        <v>219.66</v>
      </c>
      <c r="G980" s="77">
        <v>53150</v>
      </c>
      <c r="H980" s="77">
        <v>219.51</v>
      </c>
      <c r="I980" s="77">
        <v>2</v>
      </c>
      <c r="J980" s="77">
        <v>5.0189797176885698</v>
      </c>
      <c r="K980" s="77">
        <v>6.8995841136593205E-4</v>
      </c>
      <c r="L980" s="77">
        <v>5.01897704905228</v>
      </c>
      <c r="M980" s="77">
        <v>6.8995767765204098E-4</v>
      </c>
      <c r="N980" s="77">
        <v>2.6686362925020001E-6</v>
      </c>
      <c r="O980" s="77">
        <v>7.3371389E-10</v>
      </c>
      <c r="P980" s="77">
        <v>0</v>
      </c>
      <c r="Q980" s="77">
        <v>0</v>
      </c>
      <c r="R980" s="77">
        <v>0</v>
      </c>
      <c r="S980" s="77">
        <v>0</v>
      </c>
      <c r="T980" s="77" t="s">
        <v>151</v>
      </c>
      <c r="U980" s="105">
        <v>5.6140800849700005E-7</v>
      </c>
      <c r="V980" s="105">
        <v>0</v>
      </c>
      <c r="W980" s="101">
        <v>5.6154416680170997E-7</v>
      </c>
    </row>
    <row r="981" spans="2:23" x14ac:dyDescent="0.35">
      <c r="B981" s="55" t="s">
        <v>112</v>
      </c>
      <c r="C981" s="76" t="s">
        <v>135</v>
      </c>
      <c r="D981" s="55" t="s">
        <v>66</v>
      </c>
      <c r="E981" s="55" t="s">
        <v>172</v>
      </c>
      <c r="F981" s="70">
        <v>219.66</v>
      </c>
      <c r="G981" s="77">
        <v>53900</v>
      </c>
      <c r="H981" s="77">
        <v>219.62</v>
      </c>
      <c r="I981" s="77">
        <v>1</v>
      </c>
      <c r="J981" s="77">
        <v>5.2840663009983997</v>
      </c>
      <c r="K981" s="77">
        <v>1.31230376364731E-3</v>
      </c>
      <c r="L981" s="77">
        <v>5.2840647889151198</v>
      </c>
      <c r="M981" s="77">
        <v>1.31230301259227E-3</v>
      </c>
      <c r="N981" s="77">
        <v>1.5120832766449999E-6</v>
      </c>
      <c r="O981" s="77">
        <v>7.5105503199999996E-10</v>
      </c>
      <c r="P981" s="77">
        <v>0</v>
      </c>
      <c r="Q981" s="77">
        <v>0</v>
      </c>
      <c r="R981" s="77">
        <v>0</v>
      </c>
      <c r="S981" s="77">
        <v>0</v>
      </c>
      <c r="T981" s="77" t="s">
        <v>150</v>
      </c>
      <c r="U981" s="105">
        <v>2.2544505820599999E-7</v>
      </c>
      <c r="V981" s="105">
        <v>0</v>
      </c>
      <c r="W981" s="101">
        <v>2.2549973540415999E-7</v>
      </c>
    </row>
    <row r="982" spans="2:23" x14ac:dyDescent="0.35">
      <c r="B982" s="55" t="s">
        <v>112</v>
      </c>
      <c r="C982" s="76" t="s">
        <v>135</v>
      </c>
      <c r="D982" s="55" t="s">
        <v>66</v>
      </c>
      <c r="E982" s="55" t="s">
        <v>172</v>
      </c>
      <c r="F982" s="70">
        <v>219.66</v>
      </c>
      <c r="G982" s="77">
        <v>53900</v>
      </c>
      <c r="H982" s="77">
        <v>219.62</v>
      </c>
      <c r="I982" s="77">
        <v>2</v>
      </c>
      <c r="J982" s="77">
        <v>5.2776680795383299</v>
      </c>
      <c r="K982" s="77">
        <v>1.3052281475654699E-3</v>
      </c>
      <c r="L982" s="77">
        <v>5.2776665692860103</v>
      </c>
      <c r="M982" s="77">
        <v>1.3052274005599599E-3</v>
      </c>
      <c r="N982" s="77">
        <v>1.510252321812E-6</v>
      </c>
      <c r="O982" s="77">
        <v>7.4700550599999997E-10</v>
      </c>
      <c r="P982" s="77">
        <v>0</v>
      </c>
      <c r="Q982" s="77">
        <v>0</v>
      </c>
      <c r="R982" s="77">
        <v>0</v>
      </c>
      <c r="S982" s="77">
        <v>0</v>
      </c>
      <c r="T982" s="77" t="s">
        <v>150</v>
      </c>
      <c r="U982" s="105">
        <v>2.24482382282E-7</v>
      </c>
      <c r="V982" s="105">
        <v>0</v>
      </c>
      <c r="W982" s="101">
        <v>2.2453682600233E-7</v>
      </c>
    </row>
    <row r="983" spans="2:23" x14ac:dyDescent="0.35">
      <c r="B983" s="55" t="s">
        <v>112</v>
      </c>
      <c r="C983" s="76" t="s">
        <v>135</v>
      </c>
      <c r="D983" s="55" t="s">
        <v>66</v>
      </c>
      <c r="E983" s="55" t="s">
        <v>173</v>
      </c>
      <c r="F983" s="70">
        <v>219.51</v>
      </c>
      <c r="G983" s="77">
        <v>53550</v>
      </c>
      <c r="H983" s="77">
        <v>219.57</v>
      </c>
      <c r="I983" s="77">
        <v>1</v>
      </c>
      <c r="J983" s="77">
        <v>13.638190624265899</v>
      </c>
      <c r="K983" s="77">
        <v>4.5756059901938097E-3</v>
      </c>
      <c r="L983" s="77">
        <v>13.6381885896642</v>
      </c>
      <c r="M983" s="77">
        <v>4.5756046249782797E-3</v>
      </c>
      <c r="N983" s="77">
        <v>2.0346016538220001E-6</v>
      </c>
      <c r="O983" s="77">
        <v>1.3652155310000001E-9</v>
      </c>
      <c r="P983" s="77">
        <v>0</v>
      </c>
      <c r="Q983" s="77">
        <v>0</v>
      </c>
      <c r="R983" s="77">
        <v>0</v>
      </c>
      <c r="S983" s="77">
        <v>0</v>
      </c>
      <c r="T983" s="77" t="s">
        <v>150</v>
      </c>
      <c r="U983" s="105">
        <v>1.7764331837700001E-7</v>
      </c>
      <c r="V983" s="105">
        <v>0</v>
      </c>
      <c r="W983" s="101">
        <v>1.7768640221746001E-7</v>
      </c>
    </row>
    <row r="984" spans="2:23" x14ac:dyDescent="0.35">
      <c r="B984" s="55" t="s">
        <v>112</v>
      </c>
      <c r="C984" s="76" t="s">
        <v>135</v>
      </c>
      <c r="D984" s="55" t="s">
        <v>66</v>
      </c>
      <c r="E984" s="55" t="s">
        <v>173</v>
      </c>
      <c r="F984" s="70">
        <v>219.51</v>
      </c>
      <c r="G984" s="77">
        <v>54200</v>
      </c>
      <c r="H984" s="77">
        <v>219.57</v>
      </c>
      <c r="I984" s="77">
        <v>1</v>
      </c>
      <c r="J984" s="77">
        <v>30.544408824829699</v>
      </c>
      <c r="K984" s="77">
        <v>6.1575420090250197E-3</v>
      </c>
      <c r="L984" s="77">
        <v>30.544406756645699</v>
      </c>
      <c r="M984" s="77">
        <v>6.1575411751617799E-3</v>
      </c>
      <c r="N984" s="77">
        <v>2.0681840684490001E-6</v>
      </c>
      <c r="O984" s="77">
        <v>8.3386324000000001E-10</v>
      </c>
      <c r="P984" s="77">
        <v>0</v>
      </c>
      <c r="Q984" s="77">
        <v>0</v>
      </c>
      <c r="R984" s="77">
        <v>0</v>
      </c>
      <c r="S984" s="77">
        <v>0</v>
      </c>
      <c r="T984" s="77" t="s">
        <v>150</v>
      </c>
      <c r="U984" s="105">
        <v>5.8975291533999997E-8</v>
      </c>
      <c r="V984" s="105">
        <v>0</v>
      </c>
      <c r="W984" s="101">
        <v>5.8989594813599998E-8</v>
      </c>
    </row>
    <row r="985" spans="2:23" x14ac:dyDescent="0.35">
      <c r="B985" s="55" t="s">
        <v>112</v>
      </c>
      <c r="C985" s="76" t="s">
        <v>135</v>
      </c>
      <c r="D985" s="55" t="s">
        <v>66</v>
      </c>
      <c r="E985" s="55" t="s">
        <v>174</v>
      </c>
      <c r="F985" s="70">
        <v>219.4</v>
      </c>
      <c r="G985" s="77">
        <v>53150</v>
      </c>
      <c r="H985" s="77">
        <v>219.51</v>
      </c>
      <c r="I985" s="77">
        <v>1</v>
      </c>
      <c r="J985" s="77">
        <v>-21.547498214279099</v>
      </c>
      <c r="K985" s="77">
        <v>0</v>
      </c>
      <c r="L985" s="77">
        <v>-21.547497870288201</v>
      </c>
      <c r="M985" s="77">
        <v>0</v>
      </c>
      <c r="N985" s="77">
        <v>-3.4399085246899999E-7</v>
      </c>
      <c r="O985" s="77">
        <v>0</v>
      </c>
      <c r="P985" s="77">
        <v>0</v>
      </c>
      <c r="Q985" s="77">
        <v>0</v>
      </c>
      <c r="R985" s="77">
        <v>0</v>
      </c>
      <c r="S985" s="77">
        <v>0</v>
      </c>
      <c r="T985" s="77" t="s">
        <v>151</v>
      </c>
      <c r="U985" s="105">
        <v>3.7838993772000003E-8</v>
      </c>
      <c r="V985" s="105">
        <v>0</v>
      </c>
      <c r="W985" s="101">
        <v>3.7848170864529998E-8</v>
      </c>
    </row>
    <row r="986" spans="2:23" x14ac:dyDescent="0.35">
      <c r="B986" s="55" t="s">
        <v>112</v>
      </c>
      <c r="C986" s="76" t="s">
        <v>135</v>
      </c>
      <c r="D986" s="55" t="s">
        <v>66</v>
      </c>
      <c r="E986" s="55" t="s">
        <v>174</v>
      </c>
      <c r="F986" s="70">
        <v>219.4</v>
      </c>
      <c r="G986" s="77">
        <v>53150</v>
      </c>
      <c r="H986" s="77">
        <v>219.51</v>
      </c>
      <c r="I986" s="77">
        <v>2</v>
      </c>
      <c r="J986" s="77">
        <v>-18.091483856340101</v>
      </c>
      <c r="K986" s="77">
        <v>0</v>
      </c>
      <c r="L986" s="77">
        <v>-18.091483567522101</v>
      </c>
      <c r="M986" s="77">
        <v>0</v>
      </c>
      <c r="N986" s="77">
        <v>-2.8881796953999997E-7</v>
      </c>
      <c r="O986" s="77">
        <v>0</v>
      </c>
      <c r="P986" s="77">
        <v>0</v>
      </c>
      <c r="Q986" s="77">
        <v>0</v>
      </c>
      <c r="R986" s="77">
        <v>0</v>
      </c>
      <c r="S986" s="77">
        <v>0</v>
      </c>
      <c r="T986" s="77" t="s">
        <v>151</v>
      </c>
      <c r="U986" s="105">
        <v>3.1769976648999997E-8</v>
      </c>
      <c r="V986" s="105">
        <v>0</v>
      </c>
      <c r="W986" s="101">
        <v>3.1777681822590001E-8</v>
      </c>
    </row>
    <row r="987" spans="2:23" x14ac:dyDescent="0.35">
      <c r="B987" s="55" t="s">
        <v>112</v>
      </c>
      <c r="C987" s="76" t="s">
        <v>135</v>
      </c>
      <c r="D987" s="55" t="s">
        <v>66</v>
      </c>
      <c r="E987" s="55" t="s">
        <v>174</v>
      </c>
      <c r="F987" s="70">
        <v>219.4</v>
      </c>
      <c r="G987" s="77">
        <v>53150</v>
      </c>
      <c r="H987" s="77">
        <v>219.51</v>
      </c>
      <c r="I987" s="77">
        <v>3</v>
      </c>
      <c r="J987" s="77">
        <v>-22.135825810572999</v>
      </c>
      <c r="K987" s="77">
        <v>0</v>
      </c>
      <c r="L987" s="77">
        <v>-22.135825457189899</v>
      </c>
      <c r="M987" s="77">
        <v>0</v>
      </c>
      <c r="N987" s="77">
        <v>-3.53383119989E-7</v>
      </c>
      <c r="O987" s="77">
        <v>0</v>
      </c>
      <c r="P987" s="77">
        <v>0</v>
      </c>
      <c r="Q987" s="77">
        <v>0</v>
      </c>
      <c r="R987" s="77">
        <v>0</v>
      </c>
      <c r="S987" s="77">
        <v>0</v>
      </c>
      <c r="T987" s="77" t="s">
        <v>151</v>
      </c>
      <c r="U987" s="105">
        <v>3.8872143199000003E-8</v>
      </c>
      <c r="V987" s="105">
        <v>0</v>
      </c>
      <c r="W987" s="101">
        <v>3.8881570861299999E-8</v>
      </c>
    </row>
    <row r="988" spans="2:23" x14ac:dyDescent="0.35">
      <c r="B988" s="55" t="s">
        <v>112</v>
      </c>
      <c r="C988" s="76" t="s">
        <v>135</v>
      </c>
      <c r="D988" s="55" t="s">
        <v>66</v>
      </c>
      <c r="E988" s="55" t="s">
        <v>174</v>
      </c>
      <c r="F988" s="70">
        <v>219.4</v>
      </c>
      <c r="G988" s="77">
        <v>53654</v>
      </c>
      <c r="H988" s="77">
        <v>220.28</v>
      </c>
      <c r="I988" s="77">
        <v>1</v>
      </c>
      <c r="J988" s="77">
        <v>73.8961083905034</v>
      </c>
      <c r="K988" s="77">
        <v>0.17146393382719599</v>
      </c>
      <c r="L988" s="77">
        <v>73.896108920807904</v>
      </c>
      <c r="M988" s="77">
        <v>0.171463936288167</v>
      </c>
      <c r="N988" s="77">
        <v>-5.3030453361899999E-7</v>
      </c>
      <c r="O988" s="77">
        <v>-2.460971336E-9</v>
      </c>
      <c r="P988" s="77">
        <v>0</v>
      </c>
      <c r="Q988" s="77">
        <v>0</v>
      </c>
      <c r="R988" s="77">
        <v>0</v>
      </c>
      <c r="S988" s="77">
        <v>0</v>
      </c>
      <c r="T988" s="77" t="s">
        <v>151</v>
      </c>
      <c r="U988" s="105">
        <v>-7.4351948826999996E-8</v>
      </c>
      <c r="V988" s="105">
        <v>0</v>
      </c>
      <c r="W988" s="101">
        <v>-7.4333916246149993E-8</v>
      </c>
    </row>
    <row r="989" spans="2:23" x14ac:dyDescent="0.35">
      <c r="B989" s="55" t="s">
        <v>112</v>
      </c>
      <c r="C989" s="76" t="s">
        <v>135</v>
      </c>
      <c r="D989" s="55" t="s">
        <v>66</v>
      </c>
      <c r="E989" s="55" t="s">
        <v>174</v>
      </c>
      <c r="F989" s="70">
        <v>219.4</v>
      </c>
      <c r="G989" s="77">
        <v>53654</v>
      </c>
      <c r="H989" s="77">
        <v>220.28</v>
      </c>
      <c r="I989" s="77">
        <v>2</v>
      </c>
      <c r="J989" s="77">
        <v>73.8961083905034</v>
      </c>
      <c r="K989" s="77">
        <v>0.17146393382719599</v>
      </c>
      <c r="L989" s="77">
        <v>73.896108920807904</v>
      </c>
      <c r="M989" s="77">
        <v>0.171463936288167</v>
      </c>
      <c r="N989" s="77">
        <v>-5.3030453361899999E-7</v>
      </c>
      <c r="O989" s="77">
        <v>-2.460971336E-9</v>
      </c>
      <c r="P989" s="77">
        <v>0</v>
      </c>
      <c r="Q989" s="77">
        <v>0</v>
      </c>
      <c r="R989" s="77">
        <v>0</v>
      </c>
      <c r="S989" s="77">
        <v>0</v>
      </c>
      <c r="T989" s="77" t="s">
        <v>151</v>
      </c>
      <c r="U989" s="105">
        <v>-7.4351948826999996E-8</v>
      </c>
      <c r="V989" s="105">
        <v>0</v>
      </c>
      <c r="W989" s="101">
        <v>-7.4333916246149993E-8</v>
      </c>
    </row>
    <row r="990" spans="2:23" x14ac:dyDescent="0.35">
      <c r="B990" s="55" t="s">
        <v>112</v>
      </c>
      <c r="C990" s="76" t="s">
        <v>135</v>
      </c>
      <c r="D990" s="55" t="s">
        <v>66</v>
      </c>
      <c r="E990" s="55" t="s">
        <v>174</v>
      </c>
      <c r="F990" s="70">
        <v>219.4</v>
      </c>
      <c r="G990" s="77">
        <v>53704</v>
      </c>
      <c r="H990" s="77">
        <v>219.41</v>
      </c>
      <c r="I990" s="77">
        <v>1</v>
      </c>
      <c r="J990" s="77">
        <v>-6.5153588878179596</v>
      </c>
      <c r="K990" s="77">
        <v>1.77440588006946E-3</v>
      </c>
      <c r="L990" s="77">
        <v>-6.5153598338165697</v>
      </c>
      <c r="M990" s="77">
        <v>1.77440639533981E-3</v>
      </c>
      <c r="N990" s="77">
        <v>9.4599861277800005E-7</v>
      </c>
      <c r="O990" s="77">
        <v>-5.1527034800000004E-10</v>
      </c>
      <c r="P990" s="77">
        <v>0</v>
      </c>
      <c r="Q990" s="77">
        <v>0</v>
      </c>
      <c r="R990" s="77">
        <v>0</v>
      </c>
      <c r="S990" s="77">
        <v>0</v>
      </c>
      <c r="T990" s="77" t="s">
        <v>151</v>
      </c>
      <c r="U990" s="105">
        <v>-1.2251287689500001E-7</v>
      </c>
      <c r="V990" s="105">
        <v>0</v>
      </c>
      <c r="W990" s="101">
        <v>-1.2248316384251001E-7</v>
      </c>
    </row>
    <row r="991" spans="2:23" x14ac:dyDescent="0.35">
      <c r="B991" s="55" t="s">
        <v>112</v>
      </c>
      <c r="C991" s="76" t="s">
        <v>135</v>
      </c>
      <c r="D991" s="55" t="s">
        <v>66</v>
      </c>
      <c r="E991" s="55" t="s">
        <v>174</v>
      </c>
      <c r="F991" s="70">
        <v>219.4</v>
      </c>
      <c r="G991" s="77">
        <v>58004</v>
      </c>
      <c r="H991" s="77">
        <v>212.78</v>
      </c>
      <c r="I991" s="77">
        <v>1</v>
      </c>
      <c r="J991" s="77">
        <v>-80.358244840469695</v>
      </c>
      <c r="K991" s="77">
        <v>1.3676873834315</v>
      </c>
      <c r="L991" s="77">
        <v>-80.358245963097701</v>
      </c>
      <c r="M991" s="77">
        <v>1.36768742164548</v>
      </c>
      <c r="N991" s="77">
        <v>1.122628068284E-6</v>
      </c>
      <c r="O991" s="77">
        <v>-3.8213981805000001E-8</v>
      </c>
      <c r="P991" s="77">
        <v>0</v>
      </c>
      <c r="Q991" s="77">
        <v>0</v>
      </c>
      <c r="R991" s="77">
        <v>0</v>
      </c>
      <c r="S991" s="77">
        <v>0</v>
      </c>
      <c r="T991" s="77" t="s">
        <v>151</v>
      </c>
      <c r="U991" s="105">
        <v>-8.2586151626900004E-7</v>
      </c>
      <c r="V991" s="105">
        <v>0</v>
      </c>
      <c r="W991" s="101">
        <v>-8.2566122004543996E-7</v>
      </c>
    </row>
    <row r="992" spans="2:23" x14ac:dyDescent="0.35">
      <c r="B992" s="55" t="s">
        <v>112</v>
      </c>
      <c r="C992" s="76" t="s">
        <v>135</v>
      </c>
      <c r="D992" s="55" t="s">
        <v>66</v>
      </c>
      <c r="E992" s="55" t="s">
        <v>175</v>
      </c>
      <c r="F992" s="70">
        <v>217.87</v>
      </c>
      <c r="G992" s="77">
        <v>53050</v>
      </c>
      <c r="H992" s="77">
        <v>219.66</v>
      </c>
      <c r="I992" s="77">
        <v>1</v>
      </c>
      <c r="J992" s="77">
        <v>173.243314398423</v>
      </c>
      <c r="K992" s="77">
        <v>0.723319228208399</v>
      </c>
      <c r="L992" s="77">
        <v>173.24330971481101</v>
      </c>
      <c r="M992" s="77">
        <v>0.72331918909869797</v>
      </c>
      <c r="N992" s="77">
        <v>4.6836127198799999E-6</v>
      </c>
      <c r="O992" s="77">
        <v>3.9109700720999998E-8</v>
      </c>
      <c r="P992" s="77">
        <v>0</v>
      </c>
      <c r="Q992" s="77">
        <v>0</v>
      </c>
      <c r="R992" s="77">
        <v>0</v>
      </c>
      <c r="S992" s="77">
        <v>0</v>
      </c>
      <c r="T992" s="77" t="s">
        <v>150</v>
      </c>
      <c r="U992" s="105">
        <v>1.72166909648E-7</v>
      </c>
      <c r="V992" s="105">
        <v>0</v>
      </c>
      <c r="W992" s="101">
        <v>1.7220866529485E-7</v>
      </c>
    </row>
    <row r="993" spans="2:23" x14ac:dyDescent="0.35">
      <c r="B993" s="55" t="s">
        <v>112</v>
      </c>
      <c r="C993" s="76" t="s">
        <v>135</v>
      </c>
      <c r="D993" s="55" t="s">
        <v>66</v>
      </c>
      <c r="E993" s="55" t="s">
        <v>175</v>
      </c>
      <c r="F993" s="70">
        <v>217.87</v>
      </c>
      <c r="G993" s="77">
        <v>53204</v>
      </c>
      <c r="H993" s="77">
        <v>218.89</v>
      </c>
      <c r="I993" s="77">
        <v>1</v>
      </c>
      <c r="J993" s="77">
        <v>26.322745300192199</v>
      </c>
      <c r="K993" s="77">
        <v>0</v>
      </c>
      <c r="L993" s="77">
        <v>26.322744676078599</v>
      </c>
      <c r="M993" s="77">
        <v>0</v>
      </c>
      <c r="N993" s="77">
        <v>6.2411357193400002E-7</v>
      </c>
      <c r="O993" s="77">
        <v>0</v>
      </c>
      <c r="P993" s="77">
        <v>0</v>
      </c>
      <c r="Q993" s="77">
        <v>0</v>
      </c>
      <c r="R993" s="77">
        <v>0</v>
      </c>
      <c r="S993" s="77">
        <v>0</v>
      </c>
      <c r="T993" s="77" t="s">
        <v>151</v>
      </c>
      <c r="U993" s="105">
        <v>-6.3659584337299999E-7</v>
      </c>
      <c r="V993" s="105">
        <v>0</v>
      </c>
      <c r="W993" s="101">
        <v>-6.3644144975996999E-7</v>
      </c>
    </row>
    <row r="994" spans="2:23" x14ac:dyDescent="0.35">
      <c r="B994" s="55" t="s">
        <v>112</v>
      </c>
      <c r="C994" s="76" t="s">
        <v>135</v>
      </c>
      <c r="D994" s="55" t="s">
        <v>66</v>
      </c>
      <c r="E994" s="55" t="s">
        <v>175</v>
      </c>
      <c r="F994" s="70">
        <v>217.87</v>
      </c>
      <c r="G994" s="77">
        <v>53204</v>
      </c>
      <c r="H994" s="77">
        <v>218.89</v>
      </c>
      <c r="I994" s="77">
        <v>2</v>
      </c>
      <c r="J994" s="77">
        <v>26.322745300192199</v>
      </c>
      <c r="K994" s="77">
        <v>0</v>
      </c>
      <c r="L994" s="77">
        <v>26.322744676078599</v>
      </c>
      <c r="M994" s="77">
        <v>0</v>
      </c>
      <c r="N994" s="77">
        <v>6.2411357193400002E-7</v>
      </c>
      <c r="O994" s="77">
        <v>0</v>
      </c>
      <c r="P994" s="77">
        <v>0</v>
      </c>
      <c r="Q994" s="77">
        <v>0</v>
      </c>
      <c r="R994" s="77">
        <v>0</v>
      </c>
      <c r="S994" s="77">
        <v>0</v>
      </c>
      <c r="T994" s="77" t="s">
        <v>151</v>
      </c>
      <c r="U994" s="105">
        <v>-6.3659584337299999E-7</v>
      </c>
      <c r="V994" s="105">
        <v>0</v>
      </c>
      <c r="W994" s="101">
        <v>-6.3644144975996999E-7</v>
      </c>
    </row>
    <row r="995" spans="2:23" x14ac:dyDescent="0.35">
      <c r="B995" s="55" t="s">
        <v>112</v>
      </c>
      <c r="C995" s="76" t="s">
        <v>135</v>
      </c>
      <c r="D995" s="55" t="s">
        <v>66</v>
      </c>
      <c r="E995" s="55" t="s">
        <v>176</v>
      </c>
      <c r="F995" s="70">
        <v>218.89</v>
      </c>
      <c r="G995" s="77">
        <v>53254</v>
      </c>
      <c r="H995" s="77">
        <v>220.27</v>
      </c>
      <c r="I995" s="77">
        <v>1</v>
      </c>
      <c r="J995" s="77">
        <v>29.6641455836047</v>
      </c>
      <c r="K995" s="77">
        <v>9.2747945599838094E-2</v>
      </c>
      <c r="L995" s="77">
        <v>29.664145571292501</v>
      </c>
      <c r="M995" s="77">
        <v>9.2747945522847194E-2</v>
      </c>
      <c r="N995" s="77">
        <v>1.2312229014E-8</v>
      </c>
      <c r="O995" s="77">
        <v>7.6990866000000006E-11</v>
      </c>
      <c r="P995" s="77">
        <v>0</v>
      </c>
      <c r="Q995" s="77">
        <v>0</v>
      </c>
      <c r="R995" s="77">
        <v>0</v>
      </c>
      <c r="S995" s="77">
        <v>0</v>
      </c>
      <c r="T995" s="77" t="s">
        <v>151</v>
      </c>
      <c r="U995" s="105">
        <v>-8.5221696000000001E-11</v>
      </c>
      <c r="V995" s="105">
        <v>0</v>
      </c>
      <c r="W995" s="101">
        <v>-8.520102718E-11</v>
      </c>
    </row>
    <row r="996" spans="2:23" x14ac:dyDescent="0.35">
      <c r="B996" s="55" t="s">
        <v>112</v>
      </c>
      <c r="C996" s="76" t="s">
        <v>135</v>
      </c>
      <c r="D996" s="55" t="s">
        <v>66</v>
      </c>
      <c r="E996" s="55" t="s">
        <v>176</v>
      </c>
      <c r="F996" s="70">
        <v>218.89</v>
      </c>
      <c r="G996" s="77">
        <v>53304</v>
      </c>
      <c r="H996" s="77">
        <v>221.1</v>
      </c>
      <c r="I996" s="77">
        <v>1</v>
      </c>
      <c r="J996" s="77">
        <v>40.649441103365298</v>
      </c>
      <c r="K996" s="77">
        <v>0.18407480470857801</v>
      </c>
      <c r="L996" s="77">
        <v>40.649440922201102</v>
      </c>
      <c r="M996" s="77">
        <v>0.184074803067829</v>
      </c>
      <c r="N996" s="77">
        <v>1.8116418920599999E-7</v>
      </c>
      <c r="O996" s="77">
        <v>1.640748908E-9</v>
      </c>
      <c r="P996" s="77">
        <v>0</v>
      </c>
      <c r="Q996" s="77">
        <v>0</v>
      </c>
      <c r="R996" s="77">
        <v>0</v>
      </c>
      <c r="S996" s="77">
        <v>0</v>
      </c>
      <c r="T996" s="77" t="s">
        <v>151</v>
      </c>
      <c r="U996" s="105">
        <v>-3.9416302071E-8</v>
      </c>
      <c r="V996" s="105">
        <v>0</v>
      </c>
      <c r="W996" s="101">
        <v>-3.940674243383E-8</v>
      </c>
    </row>
    <row r="997" spans="2:23" x14ac:dyDescent="0.35">
      <c r="B997" s="55" t="s">
        <v>112</v>
      </c>
      <c r="C997" s="76" t="s">
        <v>135</v>
      </c>
      <c r="D997" s="55" t="s">
        <v>66</v>
      </c>
      <c r="E997" s="55" t="s">
        <v>176</v>
      </c>
      <c r="F997" s="70">
        <v>218.89</v>
      </c>
      <c r="G997" s="77">
        <v>54104</v>
      </c>
      <c r="H997" s="77">
        <v>220.06</v>
      </c>
      <c r="I997" s="77">
        <v>1</v>
      </c>
      <c r="J997" s="77">
        <v>27.0547884628233</v>
      </c>
      <c r="K997" s="77">
        <v>7.2317803982289694E-2</v>
      </c>
      <c r="L997" s="77">
        <v>27.0547884392338</v>
      </c>
      <c r="M997" s="77">
        <v>7.2317803856179794E-2</v>
      </c>
      <c r="N997" s="77">
        <v>2.3589474817999999E-8</v>
      </c>
      <c r="O997" s="77">
        <v>1.26109941E-10</v>
      </c>
      <c r="P997" s="77">
        <v>0</v>
      </c>
      <c r="Q997" s="77">
        <v>0</v>
      </c>
      <c r="R997" s="77">
        <v>0</v>
      </c>
      <c r="S997" s="77">
        <v>0</v>
      </c>
      <c r="T997" s="77" t="s">
        <v>151</v>
      </c>
      <c r="U997" s="105">
        <v>7.8293682999999995E-11</v>
      </c>
      <c r="V997" s="105">
        <v>0</v>
      </c>
      <c r="W997" s="101">
        <v>7.8312671569999998E-11</v>
      </c>
    </row>
    <row r="998" spans="2:23" x14ac:dyDescent="0.35">
      <c r="B998" s="55" t="s">
        <v>112</v>
      </c>
      <c r="C998" s="76" t="s">
        <v>135</v>
      </c>
      <c r="D998" s="55" t="s">
        <v>66</v>
      </c>
      <c r="E998" s="55" t="s">
        <v>177</v>
      </c>
      <c r="F998" s="70">
        <v>220.27</v>
      </c>
      <c r="G998" s="77">
        <v>54104</v>
      </c>
      <c r="H998" s="77">
        <v>220.06</v>
      </c>
      <c r="I998" s="77">
        <v>1</v>
      </c>
      <c r="J998" s="77">
        <v>-5.6547289362195503</v>
      </c>
      <c r="K998" s="77">
        <v>2.8010940383696001E-3</v>
      </c>
      <c r="L998" s="77">
        <v>-5.6547289484994598</v>
      </c>
      <c r="M998" s="77">
        <v>2.8010940505354001E-3</v>
      </c>
      <c r="N998" s="77">
        <v>1.2279905564999999E-8</v>
      </c>
      <c r="O998" s="77">
        <v>-1.2165807E-11</v>
      </c>
      <c r="P998" s="77">
        <v>0</v>
      </c>
      <c r="Q998" s="77">
        <v>0</v>
      </c>
      <c r="R998" s="77">
        <v>0</v>
      </c>
      <c r="S998" s="77">
        <v>0</v>
      </c>
      <c r="T998" s="77" t="s">
        <v>151</v>
      </c>
      <c r="U998" s="105">
        <v>-9.9704766E-11</v>
      </c>
      <c r="V998" s="105">
        <v>0</v>
      </c>
      <c r="W998" s="101">
        <v>-9.9680584600000006E-11</v>
      </c>
    </row>
    <row r="999" spans="2:23" x14ac:dyDescent="0.35">
      <c r="B999" s="55" t="s">
        <v>112</v>
      </c>
      <c r="C999" s="76" t="s">
        <v>135</v>
      </c>
      <c r="D999" s="55" t="s">
        <v>66</v>
      </c>
      <c r="E999" s="55" t="s">
        <v>178</v>
      </c>
      <c r="F999" s="70">
        <v>220.86</v>
      </c>
      <c r="G999" s="77">
        <v>53404</v>
      </c>
      <c r="H999" s="77">
        <v>221.81</v>
      </c>
      <c r="I999" s="77">
        <v>1</v>
      </c>
      <c r="J999" s="77">
        <v>17.731526790448601</v>
      </c>
      <c r="K999" s="77">
        <v>3.0560364513542399E-2</v>
      </c>
      <c r="L999" s="77">
        <v>17.731525732041298</v>
      </c>
      <c r="M999" s="77">
        <v>3.05603608652033E-2</v>
      </c>
      <c r="N999" s="77">
        <v>1.0584072701600001E-6</v>
      </c>
      <c r="O999" s="77">
        <v>3.6483390689999999E-9</v>
      </c>
      <c r="P999" s="77">
        <v>0</v>
      </c>
      <c r="Q999" s="77">
        <v>0</v>
      </c>
      <c r="R999" s="77">
        <v>0</v>
      </c>
      <c r="S999" s="77">
        <v>0</v>
      </c>
      <c r="T999" s="77" t="s">
        <v>151</v>
      </c>
      <c r="U999" s="105">
        <v>-1.9798177881500001E-7</v>
      </c>
      <c r="V999" s="105">
        <v>0</v>
      </c>
      <c r="W999" s="101">
        <v>-1.9793376228699E-7</v>
      </c>
    </row>
    <row r="1000" spans="2:23" x14ac:dyDescent="0.35">
      <c r="B1000" s="55" t="s">
        <v>112</v>
      </c>
      <c r="C1000" s="76" t="s">
        <v>135</v>
      </c>
      <c r="D1000" s="55" t="s">
        <v>66</v>
      </c>
      <c r="E1000" s="55" t="s">
        <v>179</v>
      </c>
      <c r="F1000" s="70">
        <v>221.81</v>
      </c>
      <c r="G1000" s="77">
        <v>53854</v>
      </c>
      <c r="H1000" s="77">
        <v>218.01</v>
      </c>
      <c r="I1000" s="77">
        <v>1</v>
      </c>
      <c r="J1000" s="77">
        <v>-48.200496755619497</v>
      </c>
      <c r="K1000" s="77">
        <v>0.45868672762685198</v>
      </c>
      <c r="L1000" s="77">
        <v>-48.200497822353903</v>
      </c>
      <c r="M1000" s="77">
        <v>0.45868674792941799</v>
      </c>
      <c r="N1000" s="77">
        <v>1.0667343397500001E-6</v>
      </c>
      <c r="O1000" s="77">
        <v>-2.0302566224999999E-8</v>
      </c>
      <c r="P1000" s="77">
        <v>0</v>
      </c>
      <c r="Q1000" s="77">
        <v>0</v>
      </c>
      <c r="R1000" s="77">
        <v>0</v>
      </c>
      <c r="S1000" s="77">
        <v>0</v>
      </c>
      <c r="T1000" s="77" t="s">
        <v>151</v>
      </c>
      <c r="U1000" s="105">
        <v>-4.1114684758499999E-7</v>
      </c>
      <c r="V1000" s="105">
        <v>0</v>
      </c>
      <c r="W1000" s="101">
        <v>-4.1104713212510999E-7</v>
      </c>
    </row>
    <row r="1001" spans="2:23" x14ac:dyDescent="0.35">
      <c r="B1001" s="55" t="s">
        <v>112</v>
      </c>
      <c r="C1001" s="76" t="s">
        <v>135</v>
      </c>
      <c r="D1001" s="55" t="s">
        <v>66</v>
      </c>
      <c r="E1001" s="55" t="s">
        <v>180</v>
      </c>
      <c r="F1001" s="70">
        <v>221.52</v>
      </c>
      <c r="G1001" s="77">
        <v>53754</v>
      </c>
      <c r="H1001" s="77">
        <v>218.09</v>
      </c>
      <c r="I1001" s="77">
        <v>1</v>
      </c>
      <c r="J1001" s="77">
        <v>-44.780808816388401</v>
      </c>
      <c r="K1001" s="77">
        <v>0.32526303996413802</v>
      </c>
      <c r="L1001" s="77">
        <v>-44.780809920031999</v>
      </c>
      <c r="M1001" s="77">
        <v>0.32526305599665301</v>
      </c>
      <c r="N1001" s="77">
        <v>1.103643659794E-6</v>
      </c>
      <c r="O1001" s="77">
        <v>-1.6032515116E-8</v>
      </c>
      <c r="P1001" s="77">
        <v>0</v>
      </c>
      <c r="Q1001" s="77">
        <v>0</v>
      </c>
      <c r="R1001" s="77">
        <v>0</v>
      </c>
      <c r="S1001" s="77">
        <v>0</v>
      </c>
      <c r="T1001" s="77" t="s">
        <v>151</v>
      </c>
      <c r="U1001" s="105">
        <v>2.6147076805500002E-7</v>
      </c>
      <c r="V1001" s="105">
        <v>0</v>
      </c>
      <c r="W1001" s="101">
        <v>2.6153418256988002E-7</v>
      </c>
    </row>
    <row r="1002" spans="2:23" x14ac:dyDescent="0.35">
      <c r="B1002" s="55" t="s">
        <v>112</v>
      </c>
      <c r="C1002" s="76" t="s">
        <v>135</v>
      </c>
      <c r="D1002" s="55" t="s">
        <v>66</v>
      </c>
      <c r="E1002" s="55" t="s">
        <v>181</v>
      </c>
      <c r="F1002" s="70">
        <v>219.57</v>
      </c>
      <c r="G1002" s="77">
        <v>54050</v>
      </c>
      <c r="H1002" s="77">
        <v>219.32</v>
      </c>
      <c r="I1002" s="77">
        <v>1</v>
      </c>
      <c r="J1002" s="77">
        <v>-12.066084618269</v>
      </c>
      <c r="K1002" s="77">
        <v>2.11106077122079E-3</v>
      </c>
      <c r="L1002" s="77">
        <v>-12.066089970064301</v>
      </c>
      <c r="M1002" s="77">
        <v>2.1110626439024499E-3</v>
      </c>
      <c r="N1002" s="77">
        <v>5.3517953388369998E-6</v>
      </c>
      <c r="O1002" s="77">
        <v>-1.872681662E-9</v>
      </c>
      <c r="P1002" s="77">
        <v>0</v>
      </c>
      <c r="Q1002" s="77">
        <v>0</v>
      </c>
      <c r="R1002" s="77">
        <v>0</v>
      </c>
      <c r="S1002" s="77">
        <v>0</v>
      </c>
      <c r="T1002" s="77" t="s">
        <v>150</v>
      </c>
      <c r="U1002" s="105">
        <v>9.2699820732299996E-7</v>
      </c>
      <c r="V1002" s="105">
        <v>0</v>
      </c>
      <c r="W1002" s="101">
        <v>9.2722303223191E-7</v>
      </c>
    </row>
    <row r="1003" spans="2:23" x14ac:dyDescent="0.35">
      <c r="B1003" s="55" t="s">
        <v>112</v>
      </c>
      <c r="C1003" s="76" t="s">
        <v>135</v>
      </c>
      <c r="D1003" s="55" t="s">
        <v>66</v>
      </c>
      <c r="E1003" s="55" t="s">
        <v>181</v>
      </c>
      <c r="F1003" s="70">
        <v>219.57</v>
      </c>
      <c r="G1003" s="77">
        <v>54850</v>
      </c>
      <c r="H1003" s="77">
        <v>219.65</v>
      </c>
      <c r="I1003" s="77">
        <v>1</v>
      </c>
      <c r="J1003" s="77">
        <v>-2.61006392837553</v>
      </c>
      <c r="K1003" s="77">
        <v>1.7780451983640601E-4</v>
      </c>
      <c r="L1003" s="77">
        <v>-2.6100626785571399</v>
      </c>
      <c r="M1003" s="77">
        <v>1.77804349554519E-4</v>
      </c>
      <c r="N1003" s="77">
        <v>-1.249818391488E-6</v>
      </c>
      <c r="O1003" s="77">
        <v>1.7028188699999999E-10</v>
      </c>
      <c r="P1003" s="77">
        <v>0</v>
      </c>
      <c r="Q1003" s="77">
        <v>0</v>
      </c>
      <c r="R1003" s="77">
        <v>0</v>
      </c>
      <c r="S1003" s="77">
        <v>0</v>
      </c>
      <c r="T1003" s="77" t="s">
        <v>151</v>
      </c>
      <c r="U1003" s="105">
        <v>1.3738107657399999E-7</v>
      </c>
      <c r="V1003" s="105">
        <v>0</v>
      </c>
      <c r="W1003" s="101">
        <v>1.3741439561148999E-7</v>
      </c>
    </row>
    <row r="1004" spans="2:23" x14ac:dyDescent="0.35">
      <c r="B1004" s="55" t="s">
        <v>112</v>
      </c>
      <c r="C1004" s="76" t="s">
        <v>135</v>
      </c>
      <c r="D1004" s="55" t="s">
        <v>66</v>
      </c>
      <c r="E1004" s="55" t="s">
        <v>182</v>
      </c>
      <c r="F1004" s="70">
        <v>221.1</v>
      </c>
      <c r="G1004" s="77">
        <v>53654</v>
      </c>
      <c r="H1004" s="77">
        <v>220.28</v>
      </c>
      <c r="I1004" s="77">
        <v>1</v>
      </c>
      <c r="J1004" s="77">
        <v>-54.891049281800299</v>
      </c>
      <c r="K1004" s="77">
        <v>0.118411972546401</v>
      </c>
      <c r="L1004" s="77">
        <v>-54.8910496935545</v>
      </c>
      <c r="M1004" s="77">
        <v>0.118411974322889</v>
      </c>
      <c r="N1004" s="77">
        <v>4.1175427512000002E-7</v>
      </c>
      <c r="O1004" s="77">
        <v>-1.7764876589999999E-9</v>
      </c>
      <c r="P1004" s="77">
        <v>0</v>
      </c>
      <c r="Q1004" s="77">
        <v>0</v>
      </c>
      <c r="R1004" s="77">
        <v>0</v>
      </c>
      <c r="S1004" s="77">
        <v>0</v>
      </c>
      <c r="T1004" s="77" t="s">
        <v>151</v>
      </c>
      <c r="U1004" s="105">
        <v>-5.4414555918000003E-8</v>
      </c>
      <c r="V1004" s="105">
        <v>0</v>
      </c>
      <c r="W1004" s="101">
        <v>-5.440135875378E-8</v>
      </c>
    </row>
    <row r="1005" spans="2:23" x14ac:dyDescent="0.35">
      <c r="B1005" s="55" t="s">
        <v>112</v>
      </c>
      <c r="C1005" s="76" t="s">
        <v>135</v>
      </c>
      <c r="D1005" s="55" t="s">
        <v>66</v>
      </c>
      <c r="E1005" s="55" t="s">
        <v>183</v>
      </c>
      <c r="F1005" s="70">
        <v>219.41</v>
      </c>
      <c r="G1005" s="77">
        <v>58004</v>
      </c>
      <c r="H1005" s="77">
        <v>212.78</v>
      </c>
      <c r="I1005" s="77">
        <v>1</v>
      </c>
      <c r="J1005" s="77">
        <v>-81.306279874459506</v>
      </c>
      <c r="K1005" s="77">
        <v>1.36246756740163</v>
      </c>
      <c r="L1005" s="77">
        <v>-81.306280836842603</v>
      </c>
      <c r="M1005" s="77">
        <v>1.3624675996553699</v>
      </c>
      <c r="N1005" s="77">
        <v>9.6238313984600001E-7</v>
      </c>
      <c r="O1005" s="77">
        <v>-3.2253740304000001E-8</v>
      </c>
      <c r="P1005" s="77">
        <v>0</v>
      </c>
      <c r="Q1005" s="77">
        <v>0</v>
      </c>
      <c r="R1005" s="77">
        <v>0</v>
      </c>
      <c r="S1005" s="77">
        <v>0</v>
      </c>
      <c r="T1005" s="77" t="s">
        <v>151</v>
      </c>
      <c r="U1005" s="105">
        <v>-5.8927179372E-7</v>
      </c>
      <c r="V1005" s="105">
        <v>0</v>
      </c>
      <c r="W1005" s="101">
        <v>-5.8912887761045001E-7</v>
      </c>
    </row>
    <row r="1006" spans="2:23" x14ac:dyDescent="0.35">
      <c r="B1006" s="55" t="s">
        <v>112</v>
      </c>
      <c r="C1006" s="76" t="s">
        <v>135</v>
      </c>
      <c r="D1006" s="55" t="s">
        <v>66</v>
      </c>
      <c r="E1006" s="55" t="s">
        <v>184</v>
      </c>
      <c r="F1006" s="70">
        <v>218.09</v>
      </c>
      <c r="G1006" s="77">
        <v>53854</v>
      </c>
      <c r="H1006" s="77">
        <v>218.01</v>
      </c>
      <c r="I1006" s="77">
        <v>1</v>
      </c>
      <c r="J1006" s="77">
        <v>-15.7548768661949</v>
      </c>
      <c r="K1006" s="77">
        <v>1.2286699180913701E-2</v>
      </c>
      <c r="L1006" s="77">
        <v>-15.754877668318001</v>
      </c>
      <c r="M1006" s="77">
        <v>1.22867004320114E-2</v>
      </c>
      <c r="N1006" s="77">
        <v>8.0212309849800005E-7</v>
      </c>
      <c r="O1006" s="77">
        <v>-1.251097747E-9</v>
      </c>
      <c r="P1006" s="77">
        <v>0</v>
      </c>
      <c r="Q1006" s="77">
        <v>0</v>
      </c>
      <c r="R1006" s="77">
        <v>0</v>
      </c>
      <c r="S1006" s="77">
        <v>0</v>
      </c>
      <c r="T1006" s="77" t="s">
        <v>150</v>
      </c>
      <c r="U1006" s="105">
        <v>-2.0863201585199999E-7</v>
      </c>
      <c r="V1006" s="105">
        <v>0</v>
      </c>
      <c r="W1006" s="101">
        <v>-2.0858141632161E-7</v>
      </c>
    </row>
    <row r="1007" spans="2:23" x14ac:dyDescent="0.35">
      <c r="B1007" s="55" t="s">
        <v>112</v>
      </c>
      <c r="C1007" s="76" t="s">
        <v>135</v>
      </c>
      <c r="D1007" s="55" t="s">
        <v>66</v>
      </c>
      <c r="E1007" s="55" t="s">
        <v>184</v>
      </c>
      <c r="F1007" s="70">
        <v>218.09</v>
      </c>
      <c r="G1007" s="77">
        <v>58104</v>
      </c>
      <c r="H1007" s="77">
        <v>212.05</v>
      </c>
      <c r="I1007" s="77">
        <v>1</v>
      </c>
      <c r="J1007" s="77">
        <v>-86.709092579905004</v>
      </c>
      <c r="K1007" s="77">
        <v>0.96537112890632104</v>
      </c>
      <c r="L1007" s="77">
        <v>-86.709092802225399</v>
      </c>
      <c r="M1007" s="77">
        <v>0.96537113385670503</v>
      </c>
      <c r="N1007" s="77">
        <v>2.22320351018E-7</v>
      </c>
      <c r="O1007" s="77">
        <v>-4.950383853E-9</v>
      </c>
      <c r="P1007" s="77">
        <v>0</v>
      </c>
      <c r="Q1007" s="77">
        <v>0</v>
      </c>
      <c r="R1007" s="77">
        <v>0</v>
      </c>
      <c r="S1007" s="77">
        <v>0</v>
      </c>
      <c r="T1007" s="77" t="s">
        <v>151</v>
      </c>
      <c r="U1007" s="105">
        <v>2.7813586491600002E-7</v>
      </c>
      <c r="V1007" s="105">
        <v>0</v>
      </c>
      <c r="W1007" s="101">
        <v>2.7820332121742999E-7</v>
      </c>
    </row>
    <row r="1008" spans="2:23" x14ac:dyDescent="0.35">
      <c r="B1008" s="55" t="s">
        <v>112</v>
      </c>
      <c r="C1008" s="76" t="s">
        <v>135</v>
      </c>
      <c r="D1008" s="55" t="s">
        <v>66</v>
      </c>
      <c r="E1008" s="55" t="s">
        <v>185</v>
      </c>
      <c r="F1008" s="70">
        <v>218.79</v>
      </c>
      <c r="G1008" s="77">
        <v>54050</v>
      </c>
      <c r="H1008" s="77">
        <v>219.32</v>
      </c>
      <c r="I1008" s="77">
        <v>1</v>
      </c>
      <c r="J1008" s="77">
        <v>45.200101659314001</v>
      </c>
      <c r="K1008" s="77">
        <v>3.61619706632181E-2</v>
      </c>
      <c r="L1008" s="77">
        <v>45.2001078096432</v>
      </c>
      <c r="M1008" s="77">
        <v>3.6161980504259603E-2</v>
      </c>
      <c r="N1008" s="77">
        <v>-6.1503292014819996E-6</v>
      </c>
      <c r="O1008" s="77">
        <v>-9.8410415560000003E-9</v>
      </c>
      <c r="P1008" s="77">
        <v>0</v>
      </c>
      <c r="Q1008" s="77">
        <v>0</v>
      </c>
      <c r="R1008" s="77">
        <v>0</v>
      </c>
      <c r="S1008" s="77">
        <v>0</v>
      </c>
      <c r="T1008" s="77" t="s">
        <v>150</v>
      </c>
      <c r="U1008" s="105">
        <v>1.103945118763E-6</v>
      </c>
      <c r="V1008" s="105">
        <v>0</v>
      </c>
      <c r="W1008" s="101">
        <v>1.1042128586127801E-6</v>
      </c>
    </row>
    <row r="1009" spans="2:23" x14ac:dyDescent="0.35">
      <c r="B1009" s="55" t="s">
        <v>112</v>
      </c>
      <c r="C1009" s="76" t="s">
        <v>135</v>
      </c>
      <c r="D1009" s="55" t="s">
        <v>66</v>
      </c>
      <c r="E1009" s="55" t="s">
        <v>185</v>
      </c>
      <c r="F1009" s="70">
        <v>218.79</v>
      </c>
      <c r="G1009" s="77">
        <v>56000</v>
      </c>
      <c r="H1009" s="77">
        <v>221.18</v>
      </c>
      <c r="I1009" s="77">
        <v>1</v>
      </c>
      <c r="J1009" s="77">
        <v>56.182621110577699</v>
      </c>
      <c r="K1009" s="77">
        <v>0.30617923074090903</v>
      </c>
      <c r="L1009" s="77">
        <v>56.182617353588903</v>
      </c>
      <c r="M1009" s="77">
        <v>0.30617918979188002</v>
      </c>
      <c r="N1009" s="77">
        <v>3.7569888089450002E-6</v>
      </c>
      <c r="O1009" s="77">
        <v>4.0949029539999999E-8</v>
      </c>
      <c r="P1009" s="77">
        <v>0</v>
      </c>
      <c r="Q1009" s="77">
        <v>0</v>
      </c>
      <c r="R1009" s="77">
        <v>0</v>
      </c>
      <c r="S1009" s="77">
        <v>0</v>
      </c>
      <c r="T1009" s="77" t="s">
        <v>150</v>
      </c>
      <c r="U1009" s="105">
        <v>2.8969010083999999E-8</v>
      </c>
      <c r="V1009" s="105">
        <v>0</v>
      </c>
      <c r="W1009" s="101">
        <v>2.8976035939070001E-8</v>
      </c>
    </row>
    <row r="1010" spans="2:23" x14ac:dyDescent="0.35">
      <c r="B1010" s="55" t="s">
        <v>112</v>
      </c>
      <c r="C1010" s="76" t="s">
        <v>135</v>
      </c>
      <c r="D1010" s="55" t="s">
        <v>66</v>
      </c>
      <c r="E1010" s="55" t="s">
        <v>185</v>
      </c>
      <c r="F1010" s="70">
        <v>218.79</v>
      </c>
      <c r="G1010" s="77">
        <v>58450</v>
      </c>
      <c r="H1010" s="77">
        <v>217.68</v>
      </c>
      <c r="I1010" s="77">
        <v>1</v>
      </c>
      <c r="J1010" s="77">
        <v>-109.602597730638</v>
      </c>
      <c r="K1010" s="77">
        <v>0.30728561880159999</v>
      </c>
      <c r="L1010" s="77">
        <v>-109.60260143748999</v>
      </c>
      <c r="M1010" s="77">
        <v>0.30728563958691502</v>
      </c>
      <c r="N1010" s="77">
        <v>3.706851803287E-6</v>
      </c>
      <c r="O1010" s="77">
        <v>-2.0785315221999998E-8</v>
      </c>
      <c r="P1010" s="77">
        <v>0</v>
      </c>
      <c r="Q1010" s="77">
        <v>0</v>
      </c>
      <c r="R1010" s="77">
        <v>0</v>
      </c>
      <c r="S1010" s="77">
        <v>0</v>
      </c>
      <c r="T1010" s="77" t="s">
        <v>150</v>
      </c>
      <c r="U1010" s="105">
        <v>-4.21477765924E-7</v>
      </c>
      <c r="V1010" s="105">
        <v>0</v>
      </c>
      <c r="W1010" s="101">
        <v>-4.2137554490611002E-7</v>
      </c>
    </row>
    <row r="1011" spans="2:23" x14ac:dyDescent="0.35">
      <c r="B1011" s="55" t="s">
        <v>112</v>
      </c>
      <c r="C1011" s="76" t="s">
        <v>135</v>
      </c>
      <c r="D1011" s="55" t="s">
        <v>66</v>
      </c>
      <c r="E1011" s="55" t="s">
        <v>186</v>
      </c>
      <c r="F1011" s="70">
        <v>218.01</v>
      </c>
      <c r="G1011" s="77">
        <v>53850</v>
      </c>
      <c r="H1011" s="77">
        <v>218.79</v>
      </c>
      <c r="I1011" s="77">
        <v>1</v>
      </c>
      <c r="J1011" s="77">
        <v>-2.3830715740407999</v>
      </c>
      <c r="K1011" s="77">
        <v>0</v>
      </c>
      <c r="L1011" s="77">
        <v>-2.3830719720734401</v>
      </c>
      <c r="M1011" s="77">
        <v>0</v>
      </c>
      <c r="N1011" s="77">
        <v>3.9803264052800002E-7</v>
      </c>
      <c r="O1011" s="77">
        <v>0</v>
      </c>
      <c r="P1011" s="77">
        <v>0</v>
      </c>
      <c r="Q1011" s="77">
        <v>0</v>
      </c>
      <c r="R1011" s="77">
        <v>0</v>
      </c>
      <c r="S1011" s="77">
        <v>0</v>
      </c>
      <c r="T1011" s="77" t="s">
        <v>150</v>
      </c>
      <c r="U1011" s="105">
        <v>-3.1046545961199998E-7</v>
      </c>
      <c r="V1011" s="105">
        <v>0</v>
      </c>
      <c r="W1011" s="101">
        <v>-3.1039016241279999E-7</v>
      </c>
    </row>
    <row r="1012" spans="2:23" x14ac:dyDescent="0.35">
      <c r="B1012" s="55" t="s">
        <v>112</v>
      </c>
      <c r="C1012" s="76" t="s">
        <v>135</v>
      </c>
      <c r="D1012" s="55" t="s">
        <v>66</v>
      </c>
      <c r="E1012" s="55" t="s">
        <v>186</v>
      </c>
      <c r="F1012" s="70">
        <v>218.01</v>
      </c>
      <c r="G1012" s="77">
        <v>53850</v>
      </c>
      <c r="H1012" s="77">
        <v>218.79</v>
      </c>
      <c r="I1012" s="77">
        <v>2</v>
      </c>
      <c r="J1012" s="77">
        <v>-5.5119899765982296</v>
      </c>
      <c r="K1012" s="77">
        <v>0</v>
      </c>
      <c r="L1012" s="77">
        <v>-5.5119908972385101</v>
      </c>
      <c r="M1012" s="77">
        <v>0</v>
      </c>
      <c r="N1012" s="77">
        <v>9.20640280677E-7</v>
      </c>
      <c r="O1012" s="77">
        <v>0</v>
      </c>
      <c r="P1012" s="77">
        <v>0</v>
      </c>
      <c r="Q1012" s="77">
        <v>0</v>
      </c>
      <c r="R1012" s="77">
        <v>0</v>
      </c>
      <c r="S1012" s="77">
        <v>0</v>
      </c>
      <c r="T1012" s="77" t="s">
        <v>150</v>
      </c>
      <c r="U1012" s="105">
        <v>-7.1809941892800004E-7</v>
      </c>
      <c r="V1012" s="105">
        <v>0</v>
      </c>
      <c r="W1012" s="101">
        <v>-7.1792525824983001E-7</v>
      </c>
    </row>
    <row r="1013" spans="2:23" x14ac:dyDescent="0.35">
      <c r="B1013" s="55" t="s">
        <v>112</v>
      </c>
      <c r="C1013" s="76" t="s">
        <v>135</v>
      </c>
      <c r="D1013" s="55" t="s">
        <v>66</v>
      </c>
      <c r="E1013" s="55" t="s">
        <v>187</v>
      </c>
      <c r="F1013" s="70">
        <v>219.62</v>
      </c>
      <c r="G1013" s="77">
        <v>54000</v>
      </c>
      <c r="H1013" s="77">
        <v>218.99</v>
      </c>
      <c r="I1013" s="77">
        <v>1</v>
      </c>
      <c r="J1013" s="77">
        <v>-15.4412822294435</v>
      </c>
      <c r="K1013" s="77">
        <v>1.44490517314932E-2</v>
      </c>
      <c r="L1013" s="77">
        <v>-15.441284002446199</v>
      </c>
      <c r="M1013" s="77">
        <v>1.4449055049638599E-2</v>
      </c>
      <c r="N1013" s="77">
        <v>1.773002766825E-6</v>
      </c>
      <c r="O1013" s="77">
        <v>-3.3181454460000002E-9</v>
      </c>
      <c r="P1013" s="77">
        <v>0</v>
      </c>
      <c r="Q1013" s="77">
        <v>0</v>
      </c>
      <c r="R1013" s="77">
        <v>0</v>
      </c>
      <c r="S1013" s="77">
        <v>0</v>
      </c>
      <c r="T1013" s="77" t="s">
        <v>150</v>
      </c>
      <c r="U1013" s="105">
        <v>3.8930585596599998E-7</v>
      </c>
      <c r="V1013" s="105">
        <v>0</v>
      </c>
      <c r="W1013" s="101">
        <v>3.8940027432940002E-7</v>
      </c>
    </row>
    <row r="1014" spans="2:23" x14ac:dyDescent="0.35">
      <c r="B1014" s="55" t="s">
        <v>112</v>
      </c>
      <c r="C1014" s="76" t="s">
        <v>135</v>
      </c>
      <c r="D1014" s="55" t="s">
        <v>66</v>
      </c>
      <c r="E1014" s="55" t="s">
        <v>187</v>
      </c>
      <c r="F1014" s="70">
        <v>219.62</v>
      </c>
      <c r="G1014" s="77">
        <v>54850</v>
      </c>
      <c r="H1014" s="77">
        <v>219.65</v>
      </c>
      <c r="I1014" s="77">
        <v>1</v>
      </c>
      <c r="J1014" s="77">
        <v>17.175518074390101</v>
      </c>
      <c r="K1014" s="77">
        <v>2.3304875268772502E-3</v>
      </c>
      <c r="L1014" s="77">
        <v>17.175516824316901</v>
      </c>
      <c r="M1014" s="77">
        <v>2.3304871876409102E-3</v>
      </c>
      <c r="N1014" s="77">
        <v>1.250073222714E-6</v>
      </c>
      <c r="O1014" s="77">
        <v>3.3923633999999999E-10</v>
      </c>
      <c r="P1014" s="77">
        <v>0</v>
      </c>
      <c r="Q1014" s="77">
        <v>0</v>
      </c>
      <c r="R1014" s="77">
        <v>0</v>
      </c>
      <c r="S1014" s="77">
        <v>0</v>
      </c>
      <c r="T1014" s="77" t="s">
        <v>151</v>
      </c>
      <c r="U1014" s="105">
        <v>3.7005976919999998E-8</v>
      </c>
      <c r="V1014" s="105">
        <v>0</v>
      </c>
      <c r="W1014" s="101">
        <v>3.7014951980930002E-8</v>
      </c>
    </row>
    <row r="1015" spans="2:23" x14ac:dyDescent="0.35">
      <c r="B1015" s="55" t="s">
        <v>112</v>
      </c>
      <c r="C1015" s="76" t="s">
        <v>135</v>
      </c>
      <c r="D1015" s="55" t="s">
        <v>66</v>
      </c>
      <c r="E1015" s="55" t="s">
        <v>133</v>
      </c>
      <c r="F1015" s="70">
        <v>218.99</v>
      </c>
      <c r="G1015" s="77">
        <v>54250</v>
      </c>
      <c r="H1015" s="77">
        <v>218.87</v>
      </c>
      <c r="I1015" s="77">
        <v>1</v>
      </c>
      <c r="J1015" s="77">
        <v>-21.380423952568702</v>
      </c>
      <c r="K1015" s="77">
        <v>6.21686638612541E-3</v>
      </c>
      <c r="L1015" s="77">
        <v>-21.380425080366901</v>
      </c>
      <c r="M1015" s="77">
        <v>6.2168670419937002E-3</v>
      </c>
      <c r="N1015" s="77">
        <v>1.1277982270300001E-6</v>
      </c>
      <c r="O1015" s="77">
        <v>-6.55868293E-10</v>
      </c>
      <c r="P1015" s="77">
        <v>0</v>
      </c>
      <c r="Q1015" s="77">
        <v>0</v>
      </c>
      <c r="R1015" s="77">
        <v>0</v>
      </c>
      <c r="S1015" s="77">
        <v>0</v>
      </c>
      <c r="T1015" s="77" t="s">
        <v>150</v>
      </c>
      <c r="U1015" s="105">
        <v>-8.253458178E-9</v>
      </c>
      <c r="V1015" s="105">
        <v>0</v>
      </c>
      <c r="W1015" s="101">
        <v>-8.2514564664900007E-9</v>
      </c>
    </row>
    <row r="1016" spans="2:23" x14ac:dyDescent="0.35">
      <c r="B1016" s="55" t="s">
        <v>112</v>
      </c>
      <c r="C1016" s="76" t="s">
        <v>135</v>
      </c>
      <c r="D1016" s="55" t="s">
        <v>66</v>
      </c>
      <c r="E1016" s="55" t="s">
        <v>188</v>
      </c>
      <c r="F1016" s="70">
        <v>219.32</v>
      </c>
      <c r="G1016" s="77">
        <v>54250</v>
      </c>
      <c r="H1016" s="77">
        <v>218.87</v>
      </c>
      <c r="I1016" s="77">
        <v>1</v>
      </c>
      <c r="J1016" s="77">
        <v>-16.827943182795501</v>
      </c>
      <c r="K1016" s="77">
        <v>1.70474162401563E-2</v>
      </c>
      <c r="L1016" s="77">
        <v>-16.827942389314799</v>
      </c>
      <c r="M1016" s="77">
        <v>1.70474146324976E-2</v>
      </c>
      <c r="N1016" s="77">
        <v>-7.9348067005800003E-7</v>
      </c>
      <c r="O1016" s="77">
        <v>1.6076587380000001E-9</v>
      </c>
      <c r="P1016" s="77">
        <v>0</v>
      </c>
      <c r="Q1016" s="77">
        <v>0</v>
      </c>
      <c r="R1016" s="77">
        <v>0</v>
      </c>
      <c r="S1016" s="77">
        <v>0</v>
      </c>
      <c r="T1016" s="77" t="s">
        <v>150</v>
      </c>
      <c r="U1016" s="105">
        <v>-4.8363102970000003E-9</v>
      </c>
      <c r="V1016" s="105">
        <v>0</v>
      </c>
      <c r="W1016" s="101">
        <v>-4.8351373464900004E-9</v>
      </c>
    </row>
    <row r="1017" spans="2:23" x14ac:dyDescent="0.35">
      <c r="B1017" s="55" t="s">
        <v>112</v>
      </c>
      <c r="C1017" s="76" t="s">
        <v>135</v>
      </c>
      <c r="D1017" s="55" t="s">
        <v>66</v>
      </c>
      <c r="E1017" s="55" t="s">
        <v>189</v>
      </c>
      <c r="F1017" s="70">
        <v>219.57</v>
      </c>
      <c r="G1017" s="77">
        <v>53550</v>
      </c>
      <c r="H1017" s="77">
        <v>219.57</v>
      </c>
      <c r="I1017" s="77">
        <v>1</v>
      </c>
      <c r="J1017" s="77">
        <v>7.6542115592757103</v>
      </c>
      <c r="K1017" s="77">
        <v>1.0369890963164499E-3</v>
      </c>
      <c r="L1017" s="77">
        <v>7.6542094917887598</v>
      </c>
      <c r="M1017" s="77">
        <v>1.0369885361121501E-3</v>
      </c>
      <c r="N1017" s="77">
        <v>2.0674869496969998E-6</v>
      </c>
      <c r="O1017" s="77">
        <v>5.6020430500000004E-10</v>
      </c>
      <c r="P1017" s="77">
        <v>0</v>
      </c>
      <c r="Q1017" s="77">
        <v>0</v>
      </c>
      <c r="R1017" s="77">
        <v>0</v>
      </c>
      <c r="S1017" s="77">
        <v>0</v>
      </c>
      <c r="T1017" s="77" t="s">
        <v>150</v>
      </c>
      <c r="U1017" s="105">
        <v>1.2300405925399999E-7</v>
      </c>
      <c r="V1017" s="105">
        <v>0</v>
      </c>
      <c r="W1017" s="101">
        <v>1.2303389143296001E-7</v>
      </c>
    </row>
    <row r="1018" spans="2:23" x14ac:dyDescent="0.35">
      <c r="B1018" s="55" t="s">
        <v>112</v>
      </c>
      <c r="C1018" s="76" t="s">
        <v>135</v>
      </c>
      <c r="D1018" s="55" t="s">
        <v>66</v>
      </c>
      <c r="E1018" s="55" t="s">
        <v>190</v>
      </c>
      <c r="F1018" s="70">
        <v>216.78</v>
      </c>
      <c r="G1018" s="77">
        <v>58200</v>
      </c>
      <c r="H1018" s="77">
        <v>218.24</v>
      </c>
      <c r="I1018" s="77">
        <v>1</v>
      </c>
      <c r="J1018" s="77">
        <v>20.212484600545501</v>
      </c>
      <c r="K1018" s="77">
        <v>7.1903837936003107E-2</v>
      </c>
      <c r="L1018" s="77">
        <v>20.212481233782199</v>
      </c>
      <c r="M1018" s="77">
        <v>7.1903813982175394E-2</v>
      </c>
      <c r="N1018" s="77">
        <v>3.366763348667E-6</v>
      </c>
      <c r="O1018" s="77">
        <v>2.3953827614999999E-8</v>
      </c>
      <c r="P1018" s="77">
        <v>0</v>
      </c>
      <c r="Q1018" s="77">
        <v>0</v>
      </c>
      <c r="R1018" s="77">
        <v>0</v>
      </c>
      <c r="S1018" s="77">
        <v>0</v>
      </c>
      <c r="T1018" s="77" t="s">
        <v>151</v>
      </c>
      <c r="U1018" s="105">
        <v>2.9472255548899999E-7</v>
      </c>
      <c r="V1018" s="105">
        <v>0</v>
      </c>
      <c r="W1018" s="101">
        <v>2.9479403456109001E-7</v>
      </c>
    </row>
    <row r="1019" spans="2:23" x14ac:dyDescent="0.35">
      <c r="B1019" s="55" t="s">
        <v>112</v>
      </c>
      <c r="C1019" s="76" t="s">
        <v>135</v>
      </c>
      <c r="D1019" s="55" t="s">
        <v>66</v>
      </c>
      <c r="E1019" s="55" t="s">
        <v>191</v>
      </c>
      <c r="F1019" s="70">
        <v>219.5</v>
      </c>
      <c r="G1019" s="77">
        <v>53000</v>
      </c>
      <c r="H1019" s="77">
        <v>220.13</v>
      </c>
      <c r="I1019" s="77">
        <v>1</v>
      </c>
      <c r="J1019" s="77">
        <v>69.064205837207098</v>
      </c>
      <c r="K1019" s="77">
        <v>0.11791105113028399</v>
      </c>
      <c r="L1019" s="77">
        <v>69.064202567096402</v>
      </c>
      <c r="M1019" s="77">
        <v>0.117911039964379</v>
      </c>
      <c r="N1019" s="77">
        <v>3.2701107044449999E-6</v>
      </c>
      <c r="O1019" s="77">
        <v>1.1165905027999999E-8</v>
      </c>
      <c r="P1019" s="77">
        <v>0</v>
      </c>
      <c r="Q1019" s="77">
        <v>0</v>
      </c>
      <c r="R1019" s="77">
        <v>0</v>
      </c>
      <c r="S1019" s="77">
        <v>0</v>
      </c>
      <c r="T1019" s="77" t="s">
        <v>151</v>
      </c>
      <c r="U1019" s="105">
        <v>3.9426366989500001E-7</v>
      </c>
      <c r="V1019" s="105">
        <v>0</v>
      </c>
      <c r="W1019" s="101">
        <v>3.9435929067718999E-7</v>
      </c>
    </row>
    <row r="1020" spans="2:23" x14ac:dyDescent="0.35">
      <c r="B1020" s="55" t="s">
        <v>112</v>
      </c>
      <c r="C1020" s="76" t="s">
        <v>135</v>
      </c>
      <c r="D1020" s="55" t="s">
        <v>66</v>
      </c>
      <c r="E1020" s="55" t="s">
        <v>192</v>
      </c>
      <c r="F1020" s="70">
        <v>221.18</v>
      </c>
      <c r="G1020" s="77">
        <v>56100</v>
      </c>
      <c r="H1020" s="77">
        <v>221.62</v>
      </c>
      <c r="I1020" s="77">
        <v>1</v>
      </c>
      <c r="J1020" s="77">
        <v>13.320935262993499</v>
      </c>
      <c r="K1020" s="77">
        <v>1.35924644271142E-2</v>
      </c>
      <c r="L1020" s="77">
        <v>13.3209315302881</v>
      </c>
      <c r="M1020" s="77">
        <v>1.35924568095321E-2</v>
      </c>
      <c r="N1020" s="77">
        <v>3.7327054669409998E-6</v>
      </c>
      <c r="O1020" s="77">
        <v>7.6175821240000002E-9</v>
      </c>
      <c r="P1020" s="77">
        <v>0</v>
      </c>
      <c r="Q1020" s="77">
        <v>0</v>
      </c>
      <c r="R1020" s="77">
        <v>0</v>
      </c>
      <c r="S1020" s="77">
        <v>0</v>
      </c>
      <c r="T1020" s="77" t="s">
        <v>150</v>
      </c>
      <c r="U1020" s="105">
        <v>4.4142276777E-8</v>
      </c>
      <c r="V1020" s="105">
        <v>0</v>
      </c>
      <c r="W1020" s="101">
        <v>4.415298260499E-8</v>
      </c>
    </row>
    <row r="1021" spans="2:23" x14ac:dyDescent="0.35">
      <c r="B1021" s="55" t="s">
        <v>112</v>
      </c>
      <c r="C1021" s="76" t="s">
        <v>135</v>
      </c>
      <c r="D1021" s="55" t="s">
        <v>66</v>
      </c>
      <c r="E1021" s="55" t="s">
        <v>134</v>
      </c>
      <c r="F1021" s="70">
        <v>222.23</v>
      </c>
      <c r="G1021" s="77">
        <v>56100</v>
      </c>
      <c r="H1021" s="77">
        <v>221.62</v>
      </c>
      <c r="I1021" s="77">
        <v>1</v>
      </c>
      <c r="J1021" s="77">
        <v>-17.257042011967599</v>
      </c>
      <c r="K1021" s="77">
        <v>2.4628514767532701E-2</v>
      </c>
      <c r="L1021" s="77">
        <v>-17.257037891932601</v>
      </c>
      <c r="M1021" s="77">
        <v>2.46285030076576E-2</v>
      </c>
      <c r="N1021" s="77">
        <v>-4.1200349409910002E-6</v>
      </c>
      <c r="O1021" s="77">
        <v>1.1759875094E-8</v>
      </c>
      <c r="P1021" s="77">
        <v>0</v>
      </c>
      <c r="Q1021" s="77">
        <v>0</v>
      </c>
      <c r="R1021" s="77">
        <v>0</v>
      </c>
      <c r="S1021" s="77">
        <v>0</v>
      </c>
      <c r="T1021" s="77" t="s">
        <v>150</v>
      </c>
      <c r="U1021" s="105">
        <v>9.6588966258000003E-8</v>
      </c>
      <c r="V1021" s="105">
        <v>0</v>
      </c>
      <c r="W1021" s="101">
        <v>9.6612391983499994E-8</v>
      </c>
    </row>
    <row r="1022" spans="2:23" x14ac:dyDescent="0.35">
      <c r="B1022" s="55" t="s">
        <v>112</v>
      </c>
      <c r="C1022" s="76" t="s">
        <v>135</v>
      </c>
      <c r="D1022" s="55" t="s">
        <v>66</v>
      </c>
      <c r="E1022" s="55" t="s">
        <v>193</v>
      </c>
      <c r="F1022" s="70">
        <v>212.78</v>
      </c>
      <c r="G1022" s="77">
        <v>58054</v>
      </c>
      <c r="H1022" s="77">
        <v>212.33</v>
      </c>
      <c r="I1022" s="77">
        <v>1</v>
      </c>
      <c r="J1022" s="77">
        <v>-26.6136353611831</v>
      </c>
      <c r="K1022" s="77">
        <v>3.9805649997156398E-2</v>
      </c>
      <c r="L1022" s="77">
        <v>-26.6136359366355</v>
      </c>
      <c r="M1022" s="77">
        <v>3.9805651718549002E-2</v>
      </c>
      <c r="N1022" s="77">
        <v>5.7545243570300005E-7</v>
      </c>
      <c r="O1022" s="77">
        <v>-1.7213926839999999E-9</v>
      </c>
      <c r="P1022" s="77">
        <v>0</v>
      </c>
      <c r="Q1022" s="77">
        <v>0</v>
      </c>
      <c r="R1022" s="77">
        <v>0</v>
      </c>
      <c r="S1022" s="77">
        <v>0</v>
      </c>
      <c r="T1022" s="77" t="s">
        <v>150</v>
      </c>
      <c r="U1022" s="105">
        <v>-1.06937025972E-7</v>
      </c>
      <c r="V1022" s="105">
        <v>0</v>
      </c>
      <c r="W1022" s="101">
        <v>-1.069110905312E-7</v>
      </c>
    </row>
    <row r="1023" spans="2:23" x14ac:dyDescent="0.35">
      <c r="B1023" s="55" t="s">
        <v>112</v>
      </c>
      <c r="C1023" s="76" t="s">
        <v>135</v>
      </c>
      <c r="D1023" s="55" t="s">
        <v>66</v>
      </c>
      <c r="E1023" s="55" t="s">
        <v>193</v>
      </c>
      <c r="F1023" s="70">
        <v>212.78</v>
      </c>
      <c r="G1023" s="77">
        <v>58104</v>
      </c>
      <c r="H1023" s="77">
        <v>212.05</v>
      </c>
      <c r="I1023" s="77">
        <v>1</v>
      </c>
      <c r="J1023" s="77">
        <v>-26.964973630366099</v>
      </c>
      <c r="K1023" s="77">
        <v>6.5003616378038795E-2</v>
      </c>
      <c r="L1023" s="77">
        <v>-26.9649741767176</v>
      </c>
      <c r="M1023" s="77">
        <v>6.5003619012183503E-2</v>
      </c>
      <c r="N1023" s="77">
        <v>5.4635145851900002E-7</v>
      </c>
      <c r="O1023" s="77">
        <v>-2.6341446819999998E-9</v>
      </c>
      <c r="P1023" s="77">
        <v>0</v>
      </c>
      <c r="Q1023" s="77">
        <v>0</v>
      </c>
      <c r="R1023" s="77">
        <v>0</v>
      </c>
      <c r="S1023" s="77">
        <v>0</v>
      </c>
      <c r="T1023" s="77" t="s">
        <v>150</v>
      </c>
      <c r="U1023" s="105">
        <v>-1.60695277885E-7</v>
      </c>
      <c r="V1023" s="105">
        <v>0</v>
      </c>
      <c r="W1023" s="101">
        <v>-1.6065630445341001E-7</v>
      </c>
    </row>
    <row r="1024" spans="2:23" x14ac:dyDescent="0.35">
      <c r="B1024" s="55" t="s">
        <v>112</v>
      </c>
      <c r="C1024" s="76" t="s">
        <v>135</v>
      </c>
      <c r="D1024" s="55" t="s">
        <v>66</v>
      </c>
      <c r="E1024" s="55" t="s">
        <v>194</v>
      </c>
      <c r="F1024" s="70">
        <v>212.33</v>
      </c>
      <c r="G1024" s="77">
        <v>58104</v>
      </c>
      <c r="H1024" s="77">
        <v>212.05</v>
      </c>
      <c r="I1024" s="77">
        <v>1</v>
      </c>
      <c r="J1024" s="77">
        <v>-27.633891008264701</v>
      </c>
      <c r="K1024" s="77">
        <v>2.55053065373721E-2</v>
      </c>
      <c r="L1024" s="77">
        <v>-27.633891507124499</v>
      </c>
      <c r="M1024" s="77">
        <v>2.55053074582395E-2</v>
      </c>
      <c r="N1024" s="77">
        <v>4.9885985342600003E-7</v>
      </c>
      <c r="O1024" s="77">
        <v>-9.2086732700000001E-10</v>
      </c>
      <c r="P1024" s="77">
        <v>0</v>
      </c>
      <c r="Q1024" s="77">
        <v>0</v>
      </c>
      <c r="R1024" s="77">
        <v>0</v>
      </c>
      <c r="S1024" s="77">
        <v>0</v>
      </c>
      <c r="T1024" s="77" t="s">
        <v>150</v>
      </c>
      <c r="U1024" s="105">
        <v>-5.5718079076000003E-8</v>
      </c>
      <c r="V1024" s="105">
        <v>0</v>
      </c>
      <c r="W1024" s="101">
        <v>-5.570456576826E-8</v>
      </c>
    </row>
    <row r="1025" spans="2:23" x14ac:dyDescent="0.35">
      <c r="B1025" s="55" t="s">
        <v>112</v>
      </c>
      <c r="C1025" s="76" t="s">
        <v>135</v>
      </c>
      <c r="D1025" s="55" t="s">
        <v>66</v>
      </c>
      <c r="E1025" s="55" t="s">
        <v>195</v>
      </c>
      <c r="F1025" s="70">
        <v>217.57</v>
      </c>
      <c r="G1025" s="77">
        <v>58200</v>
      </c>
      <c r="H1025" s="77">
        <v>218.24</v>
      </c>
      <c r="I1025" s="77">
        <v>1</v>
      </c>
      <c r="J1025" s="77">
        <v>27.5936381297144</v>
      </c>
      <c r="K1025" s="77">
        <v>3.1141622588055501E-2</v>
      </c>
      <c r="L1025" s="77">
        <v>27.593641488291102</v>
      </c>
      <c r="M1025" s="77">
        <v>3.1141630168899599E-2</v>
      </c>
      <c r="N1025" s="77">
        <v>-3.358576716739E-6</v>
      </c>
      <c r="O1025" s="77">
        <v>-7.5808441389999993E-9</v>
      </c>
      <c r="P1025" s="77">
        <v>0</v>
      </c>
      <c r="Q1025" s="77">
        <v>0</v>
      </c>
      <c r="R1025" s="77">
        <v>0</v>
      </c>
      <c r="S1025" s="77">
        <v>0</v>
      </c>
      <c r="T1025" s="77" t="s">
        <v>150</v>
      </c>
      <c r="U1025" s="105">
        <v>5.9834255804499996E-7</v>
      </c>
      <c r="V1025" s="105">
        <v>0</v>
      </c>
      <c r="W1025" s="101">
        <v>5.9848767408735E-7</v>
      </c>
    </row>
    <row r="1026" spans="2:23" x14ac:dyDescent="0.35">
      <c r="B1026" s="55" t="s">
        <v>112</v>
      </c>
      <c r="C1026" s="76" t="s">
        <v>135</v>
      </c>
      <c r="D1026" s="55" t="s">
        <v>66</v>
      </c>
      <c r="E1026" s="55" t="s">
        <v>195</v>
      </c>
      <c r="F1026" s="70">
        <v>217.57</v>
      </c>
      <c r="G1026" s="77">
        <v>58300</v>
      </c>
      <c r="H1026" s="77">
        <v>217.87</v>
      </c>
      <c r="I1026" s="77">
        <v>1</v>
      </c>
      <c r="J1026" s="77">
        <v>19.924407567108702</v>
      </c>
      <c r="K1026" s="77">
        <v>1.5045618440519701E-2</v>
      </c>
      <c r="L1026" s="77">
        <v>19.9244045598825</v>
      </c>
      <c r="M1026" s="77">
        <v>1.5045613898796301E-2</v>
      </c>
      <c r="N1026" s="77">
        <v>3.0072261958390001E-6</v>
      </c>
      <c r="O1026" s="77">
        <v>4.5417234430000004E-9</v>
      </c>
      <c r="P1026" s="77">
        <v>0</v>
      </c>
      <c r="Q1026" s="77">
        <v>0</v>
      </c>
      <c r="R1026" s="77">
        <v>0</v>
      </c>
      <c r="S1026" s="77">
        <v>0</v>
      </c>
      <c r="T1026" s="77" t="s">
        <v>150</v>
      </c>
      <c r="U1026" s="105">
        <v>8.6656169180000003E-8</v>
      </c>
      <c r="V1026" s="105">
        <v>0</v>
      </c>
      <c r="W1026" s="101">
        <v>8.6677185903860002E-8</v>
      </c>
    </row>
    <row r="1027" spans="2:23" x14ac:dyDescent="0.35">
      <c r="B1027" s="55" t="s">
        <v>112</v>
      </c>
      <c r="C1027" s="76" t="s">
        <v>135</v>
      </c>
      <c r="D1027" s="55" t="s">
        <v>66</v>
      </c>
      <c r="E1027" s="55" t="s">
        <v>195</v>
      </c>
      <c r="F1027" s="70">
        <v>217.57</v>
      </c>
      <c r="G1027" s="77">
        <v>58500</v>
      </c>
      <c r="H1027" s="77">
        <v>217.38</v>
      </c>
      <c r="I1027" s="77">
        <v>1</v>
      </c>
      <c r="J1027" s="77">
        <v>-75.990953342307904</v>
      </c>
      <c r="K1027" s="77">
        <v>3.0028049947338702E-2</v>
      </c>
      <c r="L1027" s="77">
        <v>-75.9909536953176</v>
      </c>
      <c r="M1027" s="77">
        <v>3.00280502263243E-2</v>
      </c>
      <c r="N1027" s="77">
        <v>3.53009677045E-7</v>
      </c>
      <c r="O1027" s="77">
        <v>-2.7898564500000002E-10</v>
      </c>
      <c r="P1027" s="77">
        <v>0</v>
      </c>
      <c r="Q1027" s="77">
        <v>0</v>
      </c>
      <c r="R1027" s="77">
        <v>0</v>
      </c>
      <c r="S1027" s="77">
        <v>0</v>
      </c>
      <c r="T1027" s="77" t="s">
        <v>150</v>
      </c>
      <c r="U1027" s="105">
        <v>6.3994354159999997E-9</v>
      </c>
      <c r="V1027" s="105">
        <v>0</v>
      </c>
      <c r="W1027" s="101">
        <v>6.4009874712999999E-9</v>
      </c>
    </row>
    <row r="1028" spans="2:23" x14ac:dyDescent="0.35">
      <c r="B1028" s="55" t="s">
        <v>112</v>
      </c>
      <c r="C1028" s="76" t="s">
        <v>135</v>
      </c>
      <c r="D1028" s="55" t="s">
        <v>66</v>
      </c>
      <c r="E1028" s="55" t="s">
        <v>196</v>
      </c>
      <c r="F1028" s="70">
        <v>217.87</v>
      </c>
      <c r="G1028" s="77">
        <v>58305</v>
      </c>
      <c r="H1028" s="77">
        <v>217.87</v>
      </c>
      <c r="I1028" s="77">
        <v>1</v>
      </c>
      <c r="J1028" s="77">
        <v>19.554204756147499</v>
      </c>
      <c r="K1028" s="77">
        <v>0</v>
      </c>
      <c r="L1028" s="77">
        <v>19.554204756147499</v>
      </c>
      <c r="M1028" s="77">
        <v>0</v>
      </c>
      <c r="N1028" s="77">
        <v>-2.7760000000000001E-15</v>
      </c>
      <c r="O1028" s="77">
        <v>0</v>
      </c>
      <c r="P1028" s="77">
        <v>0</v>
      </c>
      <c r="Q1028" s="77">
        <v>0</v>
      </c>
      <c r="R1028" s="77">
        <v>0</v>
      </c>
      <c r="S1028" s="77">
        <v>0</v>
      </c>
      <c r="T1028" s="77" t="s">
        <v>150</v>
      </c>
      <c r="U1028" s="105">
        <v>0</v>
      </c>
      <c r="V1028" s="105">
        <v>0</v>
      </c>
      <c r="W1028" s="101">
        <v>0</v>
      </c>
    </row>
    <row r="1029" spans="2:23" x14ac:dyDescent="0.35">
      <c r="B1029" s="55" t="s">
        <v>112</v>
      </c>
      <c r="C1029" s="76" t="s">
        <v>135</v>
      </c>
      <c r="D1029" s="55" t="s">
        <v>66</v>
      </c>
      <c r="E1029" s="55" t="s">
        <v>196</v>
      </c>
      <c r="F1029" s="70">
        <v>217.87</v>
      </c>
      <c r="G1029" s="77">
        <v>58350</v>
      </c>
      <c r="H1029" s="77">
        <v>217.95</v>
      </c>
      <c r="I1029" s="77">
        <v>1</v>
      </c>
      <c r="J1029" s="77">
        <v>4.6723972008028198</v>
      </c>
      <c r="K1029" s="77">
        <v>1.4474148984172401E-3</v>
      </c>
      <c r="L1029" s="77">
        <v>4.6723919550547501</v>
      </c>
      <c r="M1029" s="77">
        <v>1.4474116483640801E-3</v>
      </c>
      <c r="N1029" s="77">
        <v>5.2457480637089996E-6</v>
      </c>
      <c r="O1029" s="77">
        <v>3.2500531580000001E-9</v>
      </c>
      <c r="P1029" s="77">
        <v>0</v>
      </c>
      <c r="Q1029" s="77">
        <v>0</v>
      </c>
      <c r="R1029" s="77">
        <v>0</v>
      </c>
      <c r="S1029" s="77">
        <v>0</v>
      </c>
      <c r="T1029" s="77" t="s">
        <v>150</v>
      </c>
      <c r="U1029" s="105">
        <v>2.8855923852200001E-7</v>
      </c>
      <c r="V1029" s="105">
        <v>0</v>
      </c>
      <c r="W1029" s="101">
        <v>2.8862922280460998E-7</v>
      </c>
    </row>
    <row r="1030" spans="2:23" x14ac:dyDescent="0.35">
      <c r="B1030" s="55" t="s">
        <v>112</v>
      </c>
      <c r="C1030" s="76" t="s">
        <v>135</v>
      </c>
      <c r="D1030" s="55" t="s">
        <v>66</v>
      </c>
      <c r="E1030" s="55" t="s">
        <v>196</v>
      </c>
      <c r="F1030" s="70">
        <v>217.87</v>
      </c>
      <c r="G1030" s="77">
        <v>58600</v>
      </c>
      <c r="H1030" s="77">
        <v>217.84</v>
      </c>
      <c r="I1030" s="77">
        <v>1</v>
      </c>
      <c r="J1030" s="77">
        <v>-16.3619501601286</v>
      </c>
      <c r="K1030" s="77">
        <v>1.02801950608332E-3</v>
      </c>
      <c r="L1030" s="77">
        <v>-16.361947917569999</v>
      </c>
      <c r="M1030" s="77">
        <v>1.02801922428393E-3</v>
      </c>
      <c r="N1030" s="77">
        <v>-2.242558516663E-6</v>
      </c>
      <c r="O1030" s="77">
        <v>2.8179938400000001E-10</v>
      </c>
      <c r="P1030" s="77">
        <v>0</v>
      </c>
      <c r="Q1030" s="77">
        <v>0</v>
      </c>
      <c r="R1030" s="77">
        <v>0</v>
      </c>
      <c r="S1030" s="77">
        <v>0</v>
      </c>
      <c r="T1030" s="77" t="s">
        <v>151</v>
      </c>
      <c r="U1030" s="105">
        <v>-5.8853506380000002E-9</v>
      </c>
      <c r="V1030" s="105">
        <v>0</v>
      </c>
      <c r="W1030" s="101">
        <v>-5.8839232636999997E-9</v>
      </c>
    </row>
    <row r="1031" spans="2:23" x14ac:dyDescent="0.35">
      <c r="B1031" s="55" t="s">
        <v>112</v>
      </c>
      <c r="C1031" s="76" t="s">
        <v>135</v>
      </c>
      <c r="D1031" s="55" t="s">
        <v>66</v>
      </c>
      <c r="E1031" s="55" t="s">
        <v>197</v>
      </c>
      <c r="F1031" s="70">
        <v>217.87</v>
      </c>
      <c r="G1031" s="77">
        <v>58300</v>
      </c>
      <c r="H1031" s="77">
        <v>217.87</v>
      </c>
      <c r="I1031" s="77">
        <v>2</v>
      </c>
      <c r="J1031" s="77">
        <v>-12.050995243853899</v>
      </c>
      <c r="K1031" s="77">
        <v>0</v>
      </c>
      <c r="L1031" s="77">
        <v>-12.050995243853899</v>
      </c>
      <c r="M1031" s="77">
        <v>0</v>
      </c>
      <c r="N1031" s="77">
        <v>5.5509999999999997E-15</v>
      </c>
      <c r="O1031" s="77">
        <v>0</v>
      </c>
      <c r="P1031" s="77">
        <v>0</v>
      </c>
      <c r="Q1031" s="77">
        <v>0</v>
      </c>
      <c r="R1031" s="77">
        <v>0</v>
      </c>
      <c r="S1031" s="77">
        <v>0</v>
      </c>
      <c r="T1031" s="77" t="s">
        <v>150</v>
      </c>
      <c r="U1031" s="105">
        <v>0</v>
      </c>
      <c r="V1031" s="105">
        <v>0</v>
      </c>
      <c r="W1031" s="101">
        <v>0</v>
      </c>
    </row>
    <row r="1032" spans="2:23" x14ac:dyDescent="0.35">
      <c r="B1032" s="55" t="s">
        <v>112</v>
      </c>
      <c r="C1032" s="76" t="s">
        <v>135</v>
      </c>
      <c r="D1032" s="55" t="s">
        <v>66</v>
      </c>
      <c r="E1032" s="55" t="s">
        <v>198</v>
      </c>
      <c r="F1032" s="70">
        <v>217.68</v>
      </c>
      <c r="G1032" s="77">
        <v>58500</v>
      </c>
      <c r="H1032" s="77">
        <v>217.38</v>
      </c>
      <c r="I1032" s="77">
        <v>1</v>
      </c>
      <c r="J1032" s="77">
        <v>-60.534075310698903</v>
      </c>
      <c r="K1032" s="77">
        <v>5.1667677259471301E-2</v>
      </c>
      <c r="L1032" s="77">
        <v>-60.5340786005832</v>
      </c>
      <c r="M1032" s="77">
        <v>5.1667682875504398E-2</v>
      </c>
      <c r="N1032" s="77">
        <v>3.289884320523E-6</v>
      </c>
      <c r="O1032" s="77">
        <v>-5.6160331160000002E-9</v>
      </c>
      <c r="P1032" s="77">
        <v>0</v>
      </c>
      <c r="Q1032" s="77">
        <v>0</v>
      </c>
      <c r="R1032" s="77">
        <v>0</v>
      </c>
      <c r="S1032" s="77">
        <v>0</v>
      </c>
      <c r="T1032" s="77" t="s">
        <v>150</v>
      </c>
      <c r="U1032" s="105">
        <v>-2.34690387563E-7</v>
      </c>
      <c r="V1032" s="105">
        <v>0</v>
      </c>
      <c r="W1032" s="101">
        <v>-2.3463346809477E-7</v>
      </c>
    </row>
    <row r="1033" spans="2:23" x14ac:dyDescent="0.35">
      <c r="B1033" s="55" t="s">
        <v>112</v>
      </c>
      <c r="C1033" s="76" t="s">
        <v>135</v>
      </c>
      <c r="D1033" s="55" t="s">
        <v>66</v>
      </c>
      <c r="E1033" s="55" t="s">
        <v>199</v>
      </c>
      <c r="F1033" s="70">
        <v>217.38</v>
      </c>
      <c r="G1033" s="77">
        <v>58600</v>
      </c>
      <c r="H1033" s="77">
        <v>217.84</v>
      </c>
      <c r="I1033" s="77">
        <v>1</v>
      </c>
      <c r="J1033" s="77">
        <v>23.5085923117703</v>
      </c>
      <c r="K1033" s="77">
        <v>2.5256283800382799E-2</v>
      </c>
      <c r="L1033" s="77">
        <v>23.508590066659</v>
      </c>
      <c r="M1033" s="77">
        <v>2.52562789763453E-2</v>
      </c>
      <c r="N1033" s="77">
        <v>2.2451113051989999E-6</v>
      </c>
      <c r="O1033" s="77">
        <v>4.8240375069999996E-9</v>
      </c>
      <c r="P1033" s="77">
        <v>0</v>
      </c>
      <c r="Q1033" s="77">
        <v>0</v>
      </c>
      <c r="R1033" s="77">
        <v>0</v>
      </c>
      <c r="S1033" s="77">
        <v>0</v>
      </c>
      <c r="T1033" s="77" t="s">
        <v>151</v>
      </c>
      <c r="U1033" s="105">
        <v>1.7007601581999999E-8</v>
      </c>
      <c r="V1033" s="105">
        <v>0</v>
      </c>
      <c r="W1033" s="101">
        <v>1.701172643623E-8</v>
      </c>
    </row>
    <row r="1034" spans="2:23" x14ac:dyDescent="0.35">
      <c r="B1034" s="55" t="s">
        <v>112</v>
      </c>
      <c r="C1034" s="76" t="s">
        <v>113</v>
      </c>
      <c r="D1034" s="55" t="s">
        <v>67</v>
      </c>
      <c r="E1034" s="55" t="s">
        <v>114</v>
      </c>
      <c r="F1034" s="70">
        <v>211.43</v>
      </c>
      <c r="G1034" s="77">
        <v>50050</v>
      </c>
      <c r="H1034" s="77">
        <v>211.91</v>
      </c>
      <c r="I1034" s="77">
        <v>1</v>
      </c>
      <c r="J1034" s="77">
        <v>6.6100726820287701</v>
      </c>
      <c r="K1034" s="77">
        <v>7.9958301376916504E-3</v>
      </c>
      <c r="L1034" s="77">
        <v>6.6100726191859502</v>
      </c>
      <c r="M1034" s="77">
        <v>7.9958299856568507E-3</v>
      </c>
      <c r="N1034" s="77">
        <v>6.2842821224999997E-8</v>
      </c>
      <c r="O1034" s="77">
        <v>1.52034795E-10</v>
      </c>
      <c r="P1034" s="77">
        <v>0</v>
      </c>
      <c r="Q1034" s="77">
        <v>0</v>
      </c>
      <c r="R1034" s="77">
        <v>0</v>
      </c>
      <c r="S1034" s="77">
        <v>0</v>
      </c>
      <c r="T1034" s="77" t="s">
        <v>129</v>
      </c>
      <c r="U1034" s="105">
        <v>1.831119903E-9</v>
      </c>
      <c r="V1034" s="105">
        <v>0</v>
      </c>
      <c r="W1034" s="101">
        <v>1.94488047152E-9</v>
      </c>
    </row>
    <row r="1035" spans="2:23" x14ac:dyDescent="0.35">
      <c r="B1035" s="55" t="s">
        <v>112</v>
      </c>
      <c r="C1035" s="76" t="s">
        <v>113</v>
      </c>
      <c r="D1035" s="55" t="s">
        <v>67</v>
      </c>
      <c r="E1035" s="55" t="s">
        <v>130</v>
      </c>
      <c r="F1035" s="70">
        <v>222.14</v>
      </c>
      <c r="G1035" s="77">
        <v>56050</v>
      </c>
      <c r="H1035" s="77">
        <v>221.87</v>
      </c>
      <c r="I1035" s="77">
        <v>1</v>
      </c>
      <c r="J1035" s="77">
        <v>-17.871338936293501</v>
      </c>
      <c r="K1035" s="77">
        <v>1.0220312172028199E-2</v>
      </c>
      <c r="L1035" s="77">
        <v>-17.871338919108702</v>
      </c>
      <c r="M1035" s="77">
        <v>1.0220312152372801E-2</v>
      </c>
      <c r="N1035" s="77">
        <v>-1.7184814682000001E-8</v>
      </c>
      <c r="O1035" s="77">
        <v>1.96554E-11</v>
      </c>
      <c r="P1035" s="77">
        <v>0</v>
      </c>
      <c r="Q1035" s="77">
        <v>0</v>
      </c>
      <c r="R1035" s="77">
        <v>0</v>
      </c>
      <c r="S1035" s="77">
        <v>0</v>
      </c>
      <c r="T1035" s="77" t="s">
        <v>129</v>
      </c>
      <c r="U1035" s="105">
        <v>-2.5636040800000001E-10</v>
      </c>
      <c r="V1035" s="105">
        <v>0</v>
      </c>
      <c r="W1035" s="101">
        <v>-2.4043370341000002E-10</v>
      </c>
    </row>
    <row r="1036" spans="2:23" x14ac:dyDescent="0.35">
      <c r="B1036" s="55" t="s">
        <v>112</v>
      </c>
      <c r="C1036" s="76" t="s">
        <v>113</v>
      </c>
      <c r="D1036" s="55" t="s">
        <v>67</v>
      </c>
      <c r="E1036" s="55" t="s">
        <v>116</v>
      </c>
      <c r="F1036" s="70">
        <v>211.91</v>
      </c>
      <c r="G1036" s="77">
        <v>51450</v>
      </c>
      <c r="H1036" s="77">
        <v>217.78</v>
      </c>
      <c r="I1036" s="77">
        <v>10</v>
      </c>
      <c r="J1036" s="77">
        <v>65.844088310146006</v>
      </c>
      <c r="K1036" s="77">
        <v>0.75610142756476795</v>
      </c>
      <c r="L1036" s="77">
        <v>65.8440882907488</v>
      </c>
      <c r="M1036" s="77">
        <v>0.75610142711928197</v>
      </c>
      <c r="N1036" s="77">
        <v>1.9397272676999999E-8</v>
      </c>
      <c r="O1036" s="77">
        <v>4.4548592199999999E-10</v>
      </c>
      <c r="P1036" s="77">
        <v>0</v>
      </c>
      <c r="Q1036" s="77">
        <v>0</v>
      </c>
      <c r="R1036" s="77">
        <v>0</v>
      </c>
      <c r="S1036" s="77">
        <v>0</v>
      </c>
      <c r="T1036" s="77" t="s">
        <v>131</v>
      </c>
      <c r="U1036" s="105">
        <v>-1.8151567604000001E-8</v>
      </c>
      <c r="V1036" s="105">
        <v>0</v>
      </c>
      <c r="W1036" s="101">
        <v>-1.7023879216809999E-8</v>
      </c>
    </row>
    <row r="1037" spans="2:23" x14ac:dyDescent="0.35">
      <c r="B1037" s="55" t="s">
        <v>112</v>
      </c>
      <c r="C1037" s="76" t="s">
        <v>113</v>
      </c>
      <c r="D1037" s="55" t="s">
        <v>67</v>
      </c>
      <c r="E1037" s="55" t="s">
        <v>132</v>
      </c>
      <c r="F1037" s="70">
        <v>217.78</v>
      </c>
      <c r="G1037" s="77">
        <v>54000</v>
      </c>
      <c r="H1037" s="77">
        <v>218.93</v>
      </c>
      <c r="I1037" s="77">
        <v>10</v>
      </c>
      <c r="J1037" s="77">
        <v>42.731659801953299</v>
      </c>
      <c r="K1037" s="77">
        <v>8.7355588812724996E-2</v>
      </c>
      <c r="L1037" s="77">
        <v>42.731659782817999</v>
      </c>
      <c r="M1037" s="77">
        <v>8.7355588734489301E-2</v>
      </c>
      <c r="N1037" s="77">
        <v>1.9135265594E-8</v>
      </c>
      <c r="O1037" s="77">
        <v>7.8235790000000005E-11</v>
      </c>
      <c r="P1037" s="77">
        <v>0</v>
      </c>
      <c r="Q1037" s="77">
        <v>0</v>
      </c>
      <c r="R1037" s="77">
        <v>0</v>
      </c>
      <c r="S1037" s="77">
        <v>0</v>
      </c>
      <c r="T1037" s="77" t="s">
        <v>131</v>
      </c>
      <c r="U1037" s="105">
        <v>-4.9223794550000003E-9</v>
      </c>
      <c r="V1037" s="105">
        <v>0</v>
      </c>
      <c r="W1037" s="101">
        <v>-4.6165705976100003E-9</v>
      </c>
    </row>
    <row r="1038" spans="2:23" x14ac:dyDescent="0.35">
      <c r="B1038" s="55" t="s">
        <v>112</v>
      </c>
      <c r="C1038" s="76" t="s">
        <v>113</v>
      </c>
      <c r="D1038" s="55" t="s">
        <v>67</v>
      </c>
      <c r="E1038" s="55" t="s">
        <v>133</v>
      </c>
      <c r="F1038" s="70">
        <v>218.93</v>
      </c>
      <c r="G1038" s="77">
        <v>56100</v>
      </c>
      <c r="H1038" s="77">
        <v>221.37</v>
      </c>
      <c r="I1038" s="77">
        <v>10</v>
      </c>
      <c r="J1038" s="77">
        <v>28.452045366095099</v>
      </c>
      <c r="K1038" s="77">
        <v>0.14798005227201999</v>
      </c>
      <c r="L1038" s="77">
        <v>28.452045343843899</v>
      </c>
      <c r="M1038" s="77">
        <v>0.147980052040561</v>
      </c>
      <c r="N1038" s="77">
        <v>2.2251256393000001E-8</v>
      </c>
      <c r="O1038" s="77">
        <v>2.3145910100000001E-10</v>
      </c>
      <c r="P1038" s="77">
        <v>0</v>
      </c>
      <c r="Q1038" s="77">
        <v>0</v>
      </c>
      <c r="R1038" s="77">
        <v>0</v>
      </c>
      <c r="S1038" s="77">
        <v>0</v>
      </c>
      <c r="T1038" s="77" t="s">
        <v>131</v>
      </c>
      <c r="U1038" s="105">
        <v>-3.33734451E-9</v>
      </c>
      <c r="V1038" s="105">
        <v>0</v>
      </c>
      <c r="W1038" s="101">
        <v>-3.13000789147E-9</v>
      </c>
    </row>
    <row r="1039" spans="2:23" x14ac:dyDescent="0.35">
      <c r="B1039" s="55" t="s">
        <v>112</v>
      </c>
      <c r="C1039" s="76" t="s">
        <v>113</v>
      </c>
      <c r="D1039" s="55" t="s">
        <v>67</v>
      </c>
      <c r="E1039" s="55" t="s">
        <v>134</v>
      </c>
      <c r="F1039" s="70">
        <v>221.87</v>
      </c>
      <c r="G1039" s="77">
        <v>56100</v>
      </c>
      <c r="H1039" s="77">
        <v>221.37</v>
      </c>
      <c r="I1039" s="77">
        <v>10</v>
      </c>
      <c r="J1039" s="77">
        <v>-13.566445160979001</v>
      </c>
      <c r="K1039" s="77">
        <v>1.31962727397295E-2</v>
      </c>
      <c r="L1039" s="77">
        <v>-13.5664451408361</v>
      </c>
      <c r="M1039" s="77">
        <v>1.3196272700543001E-2</v>
      </c>
      <c r="N1039" s="77">
        <v>-2.0142870705E-8</v>
      </c>
      <c r="O1039" s="77">
        <v>3.9186508999999997E-11</v>
      </c>
      <c r="P1039" s="77">
        <v>0</v>
      </c>
      <c r="Q1039" s="77">
        <v>0</v>
      </c>
      <c r="R1039" s="77">
        <v>0</v>
      </c>
      <c r="S1039" s="77">
        <v>0</v>
      </c>
      <c r="T1039" s="77" t="s">
        <v>131</v>
      </c>
      <c r="U1039" s="105">
        <v>-1.38692126E-9</v>
      </c>
      <c r="V1039" s="105">
        <v>0</v>
      </c>
      <c r="W1039" s="101">
        <v>-1.30075707666E-9</v>
      </c>
    </row>
    <row r="1040" spans="2:23" x14ac:dyDescent="0.35">
      <c r="B1040" s="55" t="s">
        <v>112</v>
      </c>
      <c r="C1040" s="76" t="s">
        <v>135</v>
      </c>
      <c r="D1040" s="55" t="s">
        <v>67</v>
      </c>
      <c r="E1040" s="55" t="s">
        <v>136</v>
      </c>
      <c r="F1040" s="70">
        <v>211.02</v>
      </c>
      <c r="G1040" s="77">
        <v>50000</v>
      </c>
      <c r="H1040" s="77">
        <v>210.77</v>
      </c>
      <c r="I1040" s="77">
        <v>1</v>
      </c>
      <c r="J1040" s="77">
        <v>-6.6177519947974996</v>
      </c>
      <c r="K1040" s="77">
        <v>4.1736293315807896E-3</v>
      </c>
      <c r="L1040" s="77">
        <v>-6.6177520816841797</v>
      </c>
      <c r="M1040" s="77">
        <v>4.1736294411747503E-3</v>
      </c>
      <c r="N1040" s="77">
        <v>8.6886683959E-8</v>
      </c>
      <c r="O1040" s="77">
        <v>-1.09593958E-10</v>
      </c>
      <c r="P1040" s="77">
        <v>0</v>
      </c>
      <c r="Q1040" s="77">
        <v>0</v>
      </c>
      <c r="R1040" s="77">
        <v>0</v>
      </c>
      <c r="S1040" s="77">
        <v>0</v>
      </c>
      <c r="T1040" s="77" t="s">
        <v>137</v>
      </c>
      <c r="U1040" s="105">
        <v>-1.7130033909999999E-9</v>
      </c>
      <c r="V1040" s="105">
        <v>0</v>
      </c>
      <c r="W1040" s="101">
        <v>-1.6065809555700001E-9</v>
      </c>
    </row>
    <row r="1041" spans="2:23" x14ac:dyDescent="0.35">
      <c r="B1041" s="55" t="s">
        <v>112</v>
      </c>
      <c r="C1041" s="76" t="s">
        <v>135</v>
      </c>
      <c r="D1041" s="55" t="s">
        <v>67</v>
      </c>
      <c r="E1041" s="55" t="s">
        <v>138</v>
      </c>
      <c r="F1041" s="70">
        <v>221.45</v>
      </c>
      <c r="G1041" s="77">
        <v>56050</v>
      </c>
      <c r="H1041" s="77">
        <v>221.87</v>
      </c>
      <c r="I1041" s="77">
        <v>1</v>
      </c>
      <c r="J1041" s="77">
        <v>19.081397909178801</v>
      </c>
      <c r="K1041" s="77">
        <v>1.82049873084206E-2</v>
      </c>
      <c r="L1041" s="77">
        <v>19.081397932873902</v>
      </c>
      <c r="M1041" s="77">
        <v>1.8204987353634201E-2</v>
      </c>
      <c r="N1041" s="77">
        <v>-2.3695134743000001E-8</v>
      </c>
      <c r="O1041" s="77">
        <v>-4.5213628999999999E-11</v>
      </c>
      <c r="P1041" s="77">
        <v>0</v>
      </c>
      <c r="Q1041" s="77">
        <v>0</v>
      </c>
      <c r="R1041" s="77">
        <v>0</v>
      </c>
      <c r="S1041" s="77">
        <v>0</v>
      </c>
      <c r="T1041" s="77" t="s">
        <v>137</v>
      </c>
      <c r="U1041" s="105">
        <v>-1.3332850299999999E-10</v>
      </c>
      <c r="V1041" s="105">
        <v>0</v>
      </c>
      <c r="W1041" s="101">
        <v>-1.2504530632E-10</v>
      </c>
    </row>
    <row r="1042" spans="2:23" x14ac:dyDescent="0.35">
      <c r="B1042" s="55" t="s">
        <v>112</v>
      </c>
      <c r="C1042" s="76" t="s">
        <v>135</v>
      </c>
      <c r="D1042" s="55" t="s">
        <v>67</v>
      </c>
      <c r="E1042" s="55" t="s">
        <v>148</v>
      </c>
      <c r="F1042" s="70">
        <v>218.42</v>
      </c>
      <c r="G1042" s="77">
        <v>58350</v>
      </c>
      <c r="H1042" s="77">
        <v>218.44</v>
      </c>
      <c r="I1042" s="77">
        <v>1</v>
      </c>
      <c r="J1042" s="77">
        <v>-1.21005107598735</v>
      </c>
      <c r="K1042" s="77">
        <v>1.04252720782668E-4</v>
      </c>
      <c r="L1042" s="77">
        <v>-1.21005105008239</v>
      </c>
      <c r="M1042" s="77">
        <v>1.04252716318951E-4</v>
      </c>
      <c r="N1042" s="77">
        <v>-2.5904964284999999E-8</v>
      </c>
      <c r="O1042" s="77">
        <v>4.4637170000000002E-12</v>
      </c>
      <c r="P1042" s="77">
        <v>0</v>
      </c>
      <c r="Q1042" s="77">
        <v>0</v>
      </c>
      <c r="R1042" s="77">
        <v>0</v>
      </c>
      <c r="S1042" s="77">
        <v>0</v>
      </c>
      <c r="T1042" s="77" t="s">
        <v>137</v>
      </c>
      <c r="U1042" s="105">
        <v>1.3815821520000001E-9</v>
      </c>
      <c r="V1042" s="105">
        <v>0</v>
      </c>
      <c r="W1042" s="101">
        <v>1.4674146367099999E-9</v>
      </c>
    </row>
    <row r="1043" spans="2:23" x14ac:dyDescent="0.35">
      <c r="B1043" s="55" t="s">
        <v>112</v>
      </c>
      <c r="C1043" s="76" t="s">
        <v>135</v>
      </c>
      <c r="D1043" s="55" t="s">
        <v>67</v>
      </c>
      <c r="E1043" s="55" t="s">
        <v>149</v>
      </c>
      <c r="F1043" s="70">
        <v>210.77</v>
      </c>
      <c r="G1043" s="77">
        <v>50050</v>
      </c>
      <c r="H1043" s="77">
        <v>211.91</v>
      </c>
      <c r="I1043" s="77">
        <v>1</v>
      </c>
      <c r="J1043" s="77">
        <v>52.418822767830797</v>
      </c>
      <c r="K1043" s="77">
        <v>0.15909373956314901</v>
      </c>
      <c r="L1043" s="77">
        <v>52.418822720452098</v>
      </c>
      <c r="M1043" s="77">
        <v>0.15909373927555501</v>
      </c>
      <c r="N1043" s="77">
        <v>4.7378745370999999E-8</v>
      </c>
      <c r="O1043" s="77">
        <v>2.8759371200000001E-10</v>
      </c>
      <c r="P1043" s="77">
        <v>0</v>
      </c>
      <c r="Q1043" s="77">
        <v>0</v>
      </c>
      <c r="R1043" s="77">
        <v>0</v>
      </c>
      <c r="S1043" s="77">
        <v>0</v>
      </c>
      <c r="T1043" s="77" t="s">
        <v>150</v>
      </c>
      <c r="U1043" s="105">
        <v>6.7682853420000002E-9</v>
      </c>
      <c r="V1043" s="105">
        <v>0</v>
      </c>
      <c r="W1043" s="101">
        <v>7.1887733652899998E-9</v>
      </c>
    </row>
    <row r="1044" spans="2:23" x14ac:dyDescent="0.35">
      <c r="B1044" s="55" t="s">
        <v>112</v>
      </c>
      <c r="C1044" s="76" t="s">
        <v>135</v>
      </c>
      <c r="D1044" s="55" t="s">
        <v>67</v>
      </c>
      <c r="E1044" s="55" t="s">
        <v>149</v>
      </c>
      <c r="F1044" s="70">
        <v>210.77</v>
      </c>
      <c r="G1044" s="77">
        <v>51150</v>
      </c>
      <c r="H1044" s="77">
        <v>208.84</v>
      </c>
      <c r="I1044" s="77">
        <v>1</v>
      </c>
      <c r="J1044" s="77">
        <v>-137.13069291853199</v>
      </c>
      <c r="K1044" s="77">
        <v>0.65816894291108796</v>
      </c>
      <c r="L1044" s="77">
        <v>-137.130692958141</v>
      </c>
      <c r="M1044" s="77">
        <v>0.65816894329130105</v>
      </c>
      <c r="N1044" s="77">
        <v>3.9609049373999999E-8</v>
      </c>
      <c r="O1044" s="77">
        <v>-3.8021313499999998E-10</v>
      </c>
      <c r="P1044" s="77">
        <v>0</v>
      </c>
      <c r="Q1044" s="77">
        <v>0</v>
      </c>
      <c r="R1044" s="77">
        <v>0</v>
      </c>
      <c r="S1044" s="77">
        <v>0</v>
      </c>
      <c r="T1044" s="77" t="s">
        <v>150</v>
      </c>
      <c r="U1044" s="105">
        <v>-3.325151556E-9</v>
      </c>
      <c r="V1044" s="105">
        <v>0</v>
      </c>
      <c r="W1044" s="101">
        <v>-3.11857243969E-9</v>
      </c>
    </row>
    <row r="1045" spans="2:23" x14ac:dyDescent="0.35">
      <c r="B1045" s="55" t="s">
        <v>112</v>
      </c>
      <c r="C1045" s="76" t="s">
        <v>135</v>
      </c>
      <c r="D1045" s="55" t="s">
        <v>67</v>
      </c>
      <c r="E1045" s="55" t="s">
        <v>149</v>
      </c>
      <c r="F1045" s="70">
        <v>210.77</v>
      </c>
      <c r="G1045" s="77">
        <v>51200</v>
      </c>
      <c r="H1045" s="77">
        <v>210.77</v>
      </c>
      <c r="I1045" s="77">
        <v>1</v>
      </c>
      <c r="J1045" s="77">
        <v>-3.3222190000000002E-12</v>
      </c>
      <c r="K1045" s="77">
        <v>0</v>
      </c>
      <c r="L1045" s="77">
        <v>-3.3222190000000002E-12</v>
      </c>
      <c r="M1045" s="77">
        <v>0</v>
      </c>
      <c r="N1045" s="77">
        <v>0</v>
      </c>
      <c r="O1045" s="77">
        <v>0</v>
      </c>
      <c r="P1045" s="77">
        <v>0</v>
      </c>
      <c r="Q1045" s="77">
        <v>0</v>
      </c>
      <c r="R1045" s="77">
        <v>0</v>
      </c>
      <c r="S1045" s="77">
        <v>0</v>
      </c>
      <c r="T1045" s="77" t="s">
        <v>151</v>
      </c>
      <c r="U1045" s="105">
        <v>0</v>
      </c>
      <c r="V1045" s="105">
        <v>0</v>
      </c>
      <c r="W1045" s="101">
        <v>0</v>
      </c>
    </row>
    <row r="1046" spans="2:23" x14ac:dyDescent="0.35">
      <c r="B1046" s="55" t="s">
        <v>112</v>
      </c>
      <c r="C1046" s="76" t="s">
        <v>135</v>
      </c>
      <c r="D1046" s="55" t="s">
        <v>67</v>
      </c>
      <c r="E1046" s="55" t="s">
        <v>116</v>
      </c>
      <c r="F1046" s="70">
        <v>211.91</v>
      </c>
      <c r="G1046" s="77">
        <v>50054</v>
      </c>
      <c r="H1046" s="77">
        <v>211.91</v>
      </c>
      <c r="I1046" s="77">
        <v>1</v>
      </c>
      <c r="J1046" s="77">
        <v>91.379599842803401</v>
      </c>
      <c r="K1046" s="77">
        <v>0</v>
      </c>
      <c r="L1046" s="77">
        <v>91.379599842390206</v>
      </c>
      <c r="M1046" s="77">
        <v>0</v>
      </c>
      <c r="N1046" s="77">
        <v>4.1322500999999998E-10</v>
      </c>
      <c r="O1046" s="77">
        <v>0</v>
      </c>
      <c r="P1046" s="77">
        <v>0</v>
      </c>
      <c r="Q1046" s="77">
        <v>0</v>
      </c>
      <c r="R1046" s="77">
        <v>0</v>
      </c>
      <c r="S1046" s="77">
        <v>0</v>
      </c>
      <c r="T1046" s="77" t="s">
        <v>150</v>
      </c>
      <c r="U1046" s="105">
        <v>0</v>
      </c>
      <c r="V1046" s="105">
        <v>0</v>
      </c>
      <c r="W1046" s="101">
        <v>0</v>
      </c>
    </row>
    <row r="1047" spans="2:23" x14ac:dyDescent="0.35">
      <c r="B1047" s="55" t="s">
        <v>112</v>
      </c>
      <c r="C1047" s="76" t="s">
        <v>135</v>
      </c>
      <c r="D1047" s="55" t="s">
        <v>67</v>
      </c>
      <c r="E1047" s="55" t="s">
        <v>116</v>
      </c>
      <c r="F1047" s="70">
        <v>211.91</v>
      </c>
      <c r="G1047" s="77">
        <v>50100</v>
      </c>
      <c r="H1047" s="77">
        <v>211.14</v>
      </c>
      <c r="I1047" s="77">
        <v>1</v>
      </c>
      <c r="J1047" s="77">
        <v>-209.054546778141</v>
      </c>
      <c r="K1047" s="77">
        <v>0.348319314123054</v>
      </c>
      <c r="L1047" s="77">
        <v>-209.05454683135801</v>
      </c>
      <c r="M1047" s="77">
        <v>0.34831931430038798</v>
      </c>
      <c r="N1047" s="77">
        <v>5.3216364647999999E-8</v>
      </c>
      <c r="O1047" s="77">
        <v>-1.77334493E-10</v>
      </c>
      <c r="P1047" s="77">
        <v>0</v>
      </c>
      <c r="Q1047" s="77">
        <v>0</v>
      </c>
      <c r="R1047" s="77">
        <v>0</v>
      </c>
      <c r="S1047" s="77">
        <v>0</v>
      </c>
      <c r="T1047" s="77" t="s">
        <v>150</v>
      </c>
      <c r="U1047" s="105">
        <v>3.465922237E-9</v>
      </c>
      <c r="V1047" s="105">
        <v>0</v>
      </c>
      <c r="W1047" s="101">
        <v>3.68124690442E-9</v>
      </c>
    </row>
    <row r="1048" spans="2:23" x14ac:dyDescent="0.35">
      <c r="B1048" s="55" t="s">
        <v>112</v>
      </c>
      <c r="C1048" s="76" t="s">
        <v>135</v>
      </c>
      <c r="D1048" s="55" t="s">
        <v>67</v>
      </c>
      <c r="E1048" s="55" t="s">
        <v>116</v>
      </c>
      <c r="F1048" s="70">
        <v>211.91</v>
      </c>
      <c r="G1048" s="77">
        <v>50900</v>
      </c>
      <c r="H1048" s="77">
        <v>214.5</v>
      </c>
      <c r="I1048" s="77">
        <v>1</v>
      </c>
      <c r="J1048" s="77">
        <v>87.995153081389304</v>
      </c>
      <c r="K1048" s="77">
        <v>0.54589186109010901</v>
      </c>
      <c r="L1048" s="77">
        <v>87.995153045017901</v>
      </c>
      <c r="M1048" s="77">
        <v>0.54589186063883599</v>
      </c>
      <c r="N1048" s="77">
        <v>3.6371483603000003E-8</v>
      </c>
      <c r="O1048" s="77">
        <v>4.5127252600000001E-10</v>
      </c>
      <c r="P1048" s="77">
        <v>0</v>
      </c>
      <c r="Q1048" s="77">
        <v>0</v>
      </c>
      <c r="R1048" s="77">
        <v>0</v>
      </c>
      <c r="S1048" s="77">
        <v>0</v>
      </c>
      <c r="T1048" s="77" t="s">
        <v>150</v>
      </c>
      <c r="U1048" s="105">
        <v>2.0114164369999999E-9</v>
      </c>
      <c r="V1048" s="105">
        <v>0</v>
      </c>
      <c r="W1048" s="101">
        <v>2.1363781486999999E-9</v>
      </c>
    </row>
    <row r="1049" spans="2:23" x14ac:dyDescent="0.35">
      <c r="B1049" s="55" t="s">
        <v>112</v>
      </c>
      <c r="C1049" s="76" t="s">
        <v>135</v>
      </c>
      <c r="D1049" s="55" t="s">
        <v>67</v>
      </c>
      <c r="E1049" s="55" t="s">
        <v>152</v>
      </c>
      <c r="F1049" s="70">
        <v>211.91</v>
      </c>
      <c r="G1049" s="77">
        <v>50454</v>
      </c>
      <c r="H1049" s="77">
        <v>211.91</v>
      </c>
      <c r="I1049" s="77">
        <v>1</v>
      </c>
      <c r="J1049" s="77">
        <v>-1.7679520000000001E-12</v>
      </c>
      <c r="K1049" s="77">
        <v>0</v>
      </c>
      <c r="L1049" s="77">
        <v>-1.7679520000000001E-12</v>
      </c>
      <c r="M1049" s="77">
        <v>0</v>
      </c>
      <c r="N1049" s="77">
        <v>0</v>
      </c>
      <c r="O1049" s="77">
        <v>0</v>
      </c>
      <c r="P1049" s="77">
        <v>0</v>
      </c>
      <c r="Q1049" s="77">
        <v>0</v>
      </c>
      <c r="R1049" s="77">
        <v>0</v>
      </c>
      <c r="S1049" s="77">
        <v>0</v>
      </c>
      <c r="T1049" s="77" t="s">
        <v>151</v>
      </c>
      <c r="U1049" s="105">
        <v>0</v>
      </c>
      <c r="V1049" s="105">
        <v>0</v>
      </c>
      <c r="W1049" s="101">
        <v>0</v>
      </c>
    </row>
    <row r="1050" spans="2:23" x14ac:dyDescent="0.35">
      <c r="B1050" s="55" t="s">
        <v>112</v>
      </c>
      <c r="C1050" s="76" t="s">
        <v>135</v>
      </c>
      <c r="D1050" s="55" t="s">
        <v>67</v>
      </c>
      <c r="E1050" s="55" t="s">
        <v>152</v>
      </c>
      <c r="F1050" s="70">
        <v>211.91</v>
      </c>
      <c r="G1050" s="77">
        <v>50604</v>
      </c>
      <c r="H1050" s="77">
        <v>211.91</v>
      </c>
      <c r="I1050" s="77">
        <v>1</v>
      </c>
      <c r="J1050" s="77">
        <v>7.7488300000000004E-13</v>
      </c>
      <c r="K1050" s="77">
        <v>0</v>
      </c>
      <c r="L1050" s="77">
        <v>7.7488300000000004E-13</v>
      </c>
      <c r="M1050" s="77">
        <v>0</v>
      </c>
      <c r="N1050" s="77">
        <v>0</v>
      </c>
      <c r="O1050" s="77">
        <v>0</v>
      </c>
      <c r="P1050" s="77">
        <v>0</v>
      </c>
      <c r="Q1050" s="77">
        <v>0</v>
      </c>
      <c r="R1050" s="77">
        <v>0</v>
      </c>
      <c r="S1050" s="77">
        <v>0</v>
      </c>
      <c r="T1050" s="77" t="s">
        <v>151</v>
      </c>
      <c r="U1050" s="105">
        <v>0</v>
      </c>
      <c r="V1050" s="105">
        <v>0</v>
      </c>
      <c r="W1050" s="101">
        <v>0</v>
      </c>
    </row>
    <row r="1051" spans="2:23" x14ac:dyDescent="0.35">
      <c r="B1051" s="55" t="s">
        <v>112</v>
      </c>
      <c r="C1051" s="76" t="s">
        <v>135</v>
      </c>
      <c r="D1051" s="55" t="s">
        <v>67</v>
      </c>
      <c r="E1051" s="55" t="s">
        <v>153</v>
      </c>
      <c r="F1051" s="70">
        <v>211.14</v>
      </c>
      <c r="G1051" s="77">
        <v>50103</v>
      </c>
      <c r="H1051" s="77">
        <v>211.07</v>
      </c>
      <c r="I1051" s="77">
        <v>1</v>
      </c>
      <c r="J1051" s="77">
        <v>-30.6061586646391</v>
      </c>
      <c r="K1051" s="77">
        <v>4.6836847410253101E-3</v>
      </c>
      <c r="L1051" s="77">
        <v>-30.606158665971702</v>
      </c>
      <c r="M1051" s="77">
        <v>4.6836847414331697E-3</v>
      </c>
      <c r="N1051" s="77">
        <v>1.3325951449999999E-9</v>
      </c>
      <c r="O1051" s="77">
        <v>-4.0785699999999998E-13</v>
      </c>
      <c r="P1051" s="77">
        <v>0</v>
      </c>
      <c r="Q1051" s="77">
        <v>0</v>
      </c>
      <c r="R1051" s="77">
        <v>0</v>
      </c>
      <c r="S1051" s="77">
        <v>0</v>
      </c>
      <c r="T1051" s="77" t="s">
        <v>151</v>
      </c>
      <c r="U1051" s="105">
        <v>7.1811080000000003E-12</v>
      </c>
      <c r="V1051" s="105">
        <v>0</v>
      </c>
      <c r="W1051" s="101">
        <v>7.6272431400000006E-12</v>
      </c>
    </row>
    <row r="1052" spans="2:23" x14ac:dyDescent="0.35">
      <c r="B1052" s="55" t="s">
        <v>112</v>
      </c>
      <c r="C1052" s="76" t="s">
        <v>135</v>
      </c>
      <c r="D1052" s="55" t="s">
        <v>67</v>
      </c>
      <c r="E1052" s="55" t="s">
        <v>153</v>
      </c>
      <c r="F1052" s="70">
        <v>211.14</v>
      </c>
      <c r="G1052" s="77">
        <v>50200</v>
      </c>
      <c r="H1052" s="77">
        <v>211.12</v>
      </c>
      <c r="I1052" s="77">
        <v>1</v>
      </c>
      <c r="J1052" s="77">
        <v>11.0992901889012</v>
      </c>
      <c r="K1052" s="77">
        <v>1.8466816980346099E-3</v>
      </c>
      <c r="L1052" s="77">
        <v>11.0992901451972</v>
      </c>
      <c r="M1052" s="77">
        <v>1.84668168349181E-3</v>
      </c>
      <c r="N1052" s="77">
        <v>4.3703986262999999E-8</v>
      </c>
      <c r="O1052" s="77">
        <v>1.4542795E-11</v>
      </c>
      <c r="P1052" s="77">
        <v>0</v>
      </c>
      <c r="Q1052" s="77">
        <v>0</v>
      </c>
      <c r="R1052" s="77">
        <v>0</v>
      </c>
      <c r="S1052" s="77">
        <v>0</v>
      </c>
      <c r="T1052" s="77" t="s">
        <v>150</v>
      </c>
      <c r="U1052" s="105">
        <v>3.9445000479999999E-9</v>
      </c>
      <c r="V1052" s="105">
        <v>0</v>
      </c>
      <c r="W1052" s="101">
        <v>4.1895569485600002E-9</v>
      </c>
    </row>
    <row r="1053" spans="2:23" x14ac:dyDescent="0.35">
      <c r="B1053" s="55" t="s">
        <v>112</v>
      </c>
      <c r="C1053" s="76" t="s">
        <v>135</v>
      </c>
      <c r="D1053" s="55" t="s">
        <v>67</v>
      </c>
      <c r="E1053" s="55" t="s">
        <v>154</v>
      </c>
      <c r="F1053" s="70">
        <v>211.34</v>
      </c>
      <c r="G1053" s="77">
        <v>50800</v>
      </c>
      <c r="H1053" s="77">
        <v>214.64</v>
      </c>
      <c r="I1053" s="77">
        <v>1</v>
      </c>
      <c r="J1053" s="77">
        <v>122.73250872006101</v>
      </c>
      <c r="K1053" s="77">
        <v>0.76461151904549596</v>
      </c>
      <c r="L1053" s="77">
        <v>122.732508690632</v>
      </c>
      <c r="M1053" s="77">
        <v>0.76461151867881605</v>
      </c>
      <c r="N1053" s="77">
        <v>2.9429081394E-8</v>
      </c>
      <c r="O1053" s="77">
        <v>3.66680557E-10</v>
      </c>
      <c r="P1053" s="77">
        <v>0</v>
      </c>
      <c r="Q1053" s="77">
        <v>0</v>
      </c>
      <c r="R1053" s="77">
        <v>0</v>
      </c>
      <c r="S1053" s="77">
        <v>0</v>
      </c>
      <c r="T1053" s="77" t="s">
        <v>150</v>
      </c>
      <c r="U1053" s="105">
        <v>-1.9016676670000001E-8</v>
      </c>
      <c r="V1053" s="105">
        <v>0</v>
      </c>
      <c r="W1053" s="101">
        <v>-1.783524232165E-8</v>
      </c>
    </row>
    <row r="1054" spans="2:23" x14ac:dyDescent="0.35">
      <c r="B1054" s="55" t="s">
        <v>112</v>
      </c>
      <c r="C1054" s="76" t="s">
        <v>135</v>
      </c>
      <c r="D1054" s="55" t="s">
        <v>67</v>
      </c>
      <c r="E1054" s="55" t="s">
        <v>155</v>
      </c>
      <c r="F1054" s="70">
        <v>211.12</v>
      </c>
      <c r="G1054" s="77">
        <v>50150</v>
      </c>
      <c r="H1054" s="77">
        <v>211.34</v>
      </c>
      <c r="I1054" s="77">
        <v>1</v>
      </c>
      <c r="J1054" s="77">
        <v>69.267336273134205</v>
      </c>
      <c r="K1054" s="77">
        <v>2.50453714242399E-2</v>
      </c>
      <c r="L1054" s="77">
        <v>69.267336241165097</v>
      </c>
      <c r="M1054" s="77">
        <v>2.50453714011214E-2</v>
      </c>
      <c r="N1054" s="77">
        <v>3.1969182857000002E-8</v>
      </c>
      <c r="O1054" s="77">
        <v>2.3118546000000001E-11</v>
      </c>
      <c r="P1054" s="77">
        <v>0</v>
      </c>
      <c r="Q1054" s="77">
        <v>0</v>
      </c>
      <c r="R1054" s="77">
        <v>0</v>
      </c>
      <c r="S1054" s="77">
        <v>0</v>
      </c>
      <c r="T1054" s="77" t="s">
        <v>150</v>
      </c>
      <c r="U1054" s="105">
        <v>-2.1498897729999999E-9</v>
      </c>
      <c r="V1054" s="105">
        <v>0</v>
      </c>
      <c r="W1054" s="101">
        <v>-2.0163252355599998E-9</v>
      </c>
    </row>
    <row r="1055" spans="2:23" x14ac:dyDescent="0.35">
      <c r="B1055" s="55" t="s">
        <v>112</v>
      </c>
      <c r="C1055" s="76" t="s">
        <v>135</v>
      </c>
      <c r="D1055" s="55" t="s">
        <v>67</v>
      </c>
      <c r="E1055" s="55" t="s">
        <v>155</v>
      </c>
      <c r="F1055" s="70">
        <v>211.12</v>
      </c>
      <c r="G1055" s="77">
        <v>50250</v>
      </c>
      <c r="H1055" s="77">
        <v>208.74</v>
      </c>
      <c r="I1055" s="77">
        <v>1</v>
      </c>
      <c r="J1055" s="77">
        <v>-108.240804859338</v>
      </c>
      <c r="K1055" s="77">
        <v>0.57842246657280405</v>
      </c>
      <c r="L1055" s="77">
        <v>-108.240804831487</v>
      </c>
      <c r="M1055" s="77">
        <v>0.57842246627514105</v>
      </c>
      <c r="N1055" s="77">
        <v>-2.7851010386999999E-8</v>
      </c>
      <c r="O1055" s="77">
        <v>2.9766319599999999E-10</v>
      </c>
      <c r="P1055" s="77">
        <v>0</v>
      </c>
      <c r="Q1055" s="77">
        <v>0</v>
      </c>
      <c r="R1055" s="77">
        <v>0</v>
      </c>
      <c r="S1055" s="77">
        <v>0</v>
      </c>
      <c r="T1055" s="77" t="s">
        <v>150</v>
      </c>
      <c r="U1055" s="105">
        <v>-3.7969699480000001E-9</v>
      </c>
      <c r="V1055" s="105">
        <v>0</v>
      </c>
      <c r="W1055" s="101">
        <v>-3.56107853574E-9</v>
      </c>
    </row>
    <row r="1056" spans="2:23" x14ac:dyDescent="0.35">
      <c r="B1056" s="55" t="s">
        <v>112</v>
      </c>
      <c r="C1056" s="76" t="s">
        <v>135</v>
      </c>
      <c r="D1056" s="55" t="s">
        <v>67</v>
      </c>
      <c r="E1056" s="55" t="s">
        <v>155</v>
      </c>
      <c r="F1056" s="70">
        <v>211.12</v>
      </c>
      <c r="G1056" s="77">
        <v>50900</v>
      </c>
      <c r="H1056" s="77">
        <v>214.5</v>
      </c>
      <c r="I1056" s="77">
        <v>1</v>
      </c>
      <c r="J1056" s="77">
        <v>95.746885695037804</v>
      </c>
      <c r="K1056" s="77">
        <v>0.87549301448852002</v>
      </c>
      <c r="L1056" s="77">
        <v>95.746885681358094</v>
      </c>
      <c r="M1056" s="77">
        <v>0.87549301423834902</v>
      </c>
      <c r="N1056" s="77">
        <v>1.3679768429000001E-8</v>
      </c>
      <c r="O1056" s="77">
        <v>2.50170891E-10</v>
      </c>
      <c r="P1056" s="77">
        <v>0</v>
      </c>
      <c r="Q1056" s="77">
        <v>0</v>
      </c>
      <c r="R1056" s="77">
        <v>0</v>
      </c>
      <c r="S1056" s="77">
        <v>0</v>
      </c>
      <c r="T1056" s="77" t="s">
        <v>151</v>
      </c>
      <c r="U1056" s="105">
        <v>7.0012500119999997E-9</v>
      </c>
      <c r="V1056" s="105">
        <v>0</v>
      </c>
      <c r="W1056" s="101">
        <v>7.4362112509699999E-9</v>
      </c>
    </row>
    <row r="1057" spans="2:23" x14ac:dyDescent="0.35">
      <c r="B1057" s="55" t="s">
        <v>112</v>
      </c>
      <c r="C1057" s="76" t="s">
        <v>135</v>
      </c>
      <c r="D1057" s="55" t="s">
        <v>67</v>
      </c>
      <c r="E1057" s="55" t="s">
        <v>155</v>
      </c>
      <c r="F1057" s="70">
        <v>211.12</v>
      </c>
      <c r="G1057" s="77">
        <v>53050</v>
      </c>
      <c r="H1057" s="77">
        <v>219.73</v>
      </c>
      <c r="I1057" s="77">
        <v>1</v>
      </c>
      <c r="J1057" s="77">
        <v>113.769492222971</v>
      </c>
      <c r="K1057" s="77">
        <v>2.5977599202870199</v>
      </c>
      <c r="L1057" s="77">
        <v>113.769492205307</v>
      </c>
      <c r="M1057" s="77">
        <v>2.59775991948033</v>
      </c>
      <c r="N1057" s="77">
        <v>1.7664558704999999E-8</v>
      </c>
      <c r="O1057" s="77">
        <v>8.0668874399999998E-10</v>
      </c>
      <c r="P1057" s="77">
        <v>0</v>
      </c>
      <c r="Q1057" s="77">
        <v>0</v>
      </c>
      <c r="R1057" s="77">
        <v>0</v>
      </c>
      <c r="S1057" s="77">
        <v>0</v>
      </c>
      <c r="T1057" s="77" t="s">
        <v>151</v>
      </c>
      <c r="U1057" s="105">
        <v>2.1689072138999999E-8</v>
      </c>
      <c r="V1057" s="105">
        <v>0</v>
      </c>
      <c r="W1057" s="101">
        <v>2.3036532331619999E-8</v>
      </c>
    </row>
    <row r="1058" spans="2:23" x14ac:dyDescent="0.35">
      <c r="B1058" s="55" t="s">
        <v>112</v>
      </c>
      <c r="C1058" s="76" t="s">
        <v>135</v>
      </c>
      <c r="D1058" s="55" t="s">
        <v>67</v>
      </c>
      <c r="E1058" s="55" t="s">
        <v>156</v>
      </c>
      <c r="F1058" s="70">
        <v>208.74</v>
      </c>
      <c r="G1058" s="77">
        <v>50300</v>
      </c>
      <c r="H1058" s="77">
        <v>208.58</v>
      </c>
      <c r="I1058" s="77">
        <v>1</v>
      </c>
      <c r="J1058" s="77">
        <v>-21.534037129344</v>
      </c>
      <c r="K1058" s="77">
        <v>6.44563509572271E-3</v>
      </c>
      <c r="L1058" s="77">
        <v>-21.534037096652899</v>
      </c>
      <c r="M1058" s="77">
        <v>6.44563507615233E-3</v>
      </c>
      <c r="N1058" s="77">
        <v>-3.2691066519999997E-8</v>
      </c>
      <c r="O1058" s="77">
        <v>1.9570383000000001E-11</v>
      </c>
      <c r="P1058" s="77">
        <v>0</v>
      </c>
      <c r="Q1058" s="77">
        <v>0</v>
      </c>
      <c r="R1058" s="77">
        <v>0</v>
      </c>
      <c r="S1058" s="77">
        <v>0</v>
      </c>
      <c r="T1058" s="77" t="s">
        <v>150</v>
      </c>
      <c r="U1058" s="105">
        <v>-1.147014488E-9</v>
      </c>
      <c r="V1058" s="105">
        <v>0</v>
      </c>
      <c r="W1058" s="101">
        <v>-1.0757548069500001E-9</v>
      </c>
    </row>
    <row r="1059" spans="2:23" x14ac:dyDescent="0.35">
      <c r="B1059" s="55" t="s">
        <v>112</v>
      </c>
      <c r="C1059" s="76" t="s">
        <v>135</v>
      </c>
      <c r="D1059" s="55" t="s">
        <v>67</v>
      </c>
      <c r="E1059" s="55" t="s">
        <v>157</v>
      </c>
      <c r="F1059" s="70">
        <v>208.58</v>
      </c>
      <c r="G1059" s="77">
        <v>51150</v>
      </c>
      <c r="H1059" s="77">
        <v>208.84</v>
      </c>
      <c r="I1059" s="77">
        <v>1</v>
      </c>
      <c r="J1059" s="77">
        <v>27.332058170698701</v>
      </c>
      <c r="K1059" s="77">
        <v>2.13653841500086E-2</v>
      </c>
      <c r="L1059" s="77">
        <v>27.3320582055008</v>
      </c>
      <c r="M1059" s="77">
        <v>2.1365384204418102E-2</v>
      </c>
      <c r="N1059" s="77">
        <v>-3.4802144499999998E-8</v>
      </c>
      <c r="O1059" s="77">
        <v>-5.4409452999999997E-11</v>
      </c>
      <c r="P1059" s="77">
        <v>0</v>
      </c>
      <c r="Q1059" s="77">
        <v>0</v>
      </c>
      <c r="R1059" s="77">
        <v>0</v>
      </c>
      <c r="S1059" s="77">
        <v>0</v>
      </c>
      <c r="T1059" s="77" t="s">
        <v>150</v>
      </c>
      <c r="U1059" s="105">
        <v>-2.307239313E-9</v>
      </c>
      <c r="V1059" s="105">
        <v>0</v>
      </c>
      <c r="W1059" s="101">
        <v>-2.1638992425199998E-9</v>
      </c>
    </row>
    <row r="1060" spans="2:23" x14ac:dyDescent="0.35">
      <c r="B1060" s="55" t="s">
        <v>112</v>
      </c>
      <c r="C1060" s="76" t="s">
        <v>135</v>
      </c>
      <c r="D1060" s="55" t="s">
        <v>67</v>
      </c>
      <c r="E1060" s="55" t="s">
        <v>158</v>
      </c>
      <c r="F1060" s="70">
        <v>215.16</v>
      </c>
      <c r="G1060" s="77">
        <v>50354</v>
      </c>
      <c r="H1060" s="77">
        <v>215.16</v>
      </c>
      <c r="I1060" s="77">
        <v>1</v>
      </c>
      <c r="J1060" s="77">
        <v>1.7307689999999999E-12</v>
      </c>
      <c r="K1060" s="77">
        <v>0</v>
      </c>
      <c r="L1060" s="77">
        <v>1.7307689999999999E-12</v>
      </c>
      <c r="M1060" s="77">
        <v>0</v>
      </c>
      <c r="N1060" s="77">
        <v>0</v>
      </c>
      <c r="O1060" s="77">
        <v>0</v>
      </c>
      <c r="P1060" s="77">
        <v>0</v>
      </c>
      <c r="Q1060" s="77">
        <v>0</v>
      </c>
      <c r="R1060" s="77">
        <v>0</v>
      </c>
      <c r="S1060" s="77">
        <v>0</v>
      </c>
      <c r="T1060" s="77" t="s">
        <v>151</v>
      </c>
      <c r="U1060" s="105">
        <v>0</v>
      </c>
      <c r="V1060" s="105">
        <v>0</v>
      </c>
      <c r="W1060" s="101">
        <v>0</v>
      </c>
    </row>
    <row r="1061" spans="2:23" x14ac:dyDescent="0.35">
      <c r="B1061" s="55" t="s">
        <v>112</v>
      </c>
      <c r="C1061" s="76" t="s">
        <v>135</v>
      </c>
      <c r="D1061" s="55" t="s">
        <v>67</v>
      </c>
      <c r="E1061" s="55" t="s">
        <v>158</v>
      </c>
      <c r="F1061" s="70">
        <v>215.16</v>
      </c>
      <c r="G1061" s="77">
        <v>50900</v>
      </c>
      <c r="H1061" s="77">
        <v>214.5</v>
      </c>
      <c r="I1061" s="77">
        <v>1</v>
      </c>
      <c r="J1061" s="77">
        <v>-200.132539862264</v>
      </c>
      <c r="K1061" s="77">
        <v>0.31641896474259301</v>
      </c>
      <c r="L1061" s="77">
        <v>-200.132539835898</v>
      </c>
      <c r="M1061" s="77">
        <v>0.31641896465922298</v>
      </c>
      <c r="N1061" s="77">
        <v>-2.6365487570999999E-8</v>
      </c>
      <c r="O1061" s="77">
        <v>8.3370159999999994E-11</v>
      </c>
      <c r="P1061" s="77">
        <v>0</v>
      </c>
      <c r="Q1061" s="77">
        <v>0</v>
      </c>
      <c r="R1061" s="77">
        <v>0</v>
      </c>
      <c r="S1061" s="77">
        <v>0</v>
      </c>
      <c r="T1061" s="77" t="s">
        <v>150</v>
      </c>
      <c r="U1061" s="105">
        <v>5.0918961899999999E-10</v>
      </c>
      <c r="V1061" s="105">
        <v>0</v>
      </c>
      <c r="W1061" s="101">
        <v>5.4082364822999999E-10</v>
      </c>
    </row>
    <row r="1062" spans="2:23" x14ac:dyDescent="0.35">
      <c r="B1062" s="55" t="s">
        <v>112</v>
      </c>
      <c r="C1062" s="76" t="s">
        <v>135</v>
      </c>
      <c r="D1062" s="55" t="s">
        <v>67</v>
      </c>
      <c r="E1062" s="55" t="s">
        <v>158</v>
      </c>
      <c r="F1062" s="70">
        <v>215.16</v>
      </c>
      <c r="G1062" s="77">
        <v>53200</v>
      </c>
      <c r="H1062" s="77">
        <v>217.92</v>
      </c>
      <c r="I1062" s="77">
        <v>1</v>
      </c>
      <c r="J1062" s="77">
        <v>135.42273586493999</v>
      </c>
      <c r="K1062" s="77">
        <v>0.88578902989571295</v>
      </c>
      <c r="L1062" s="77">
        <v>135.42273583878699</v>
      </c>
      <c r="M1062" s="77">
        <v>0.88578902955358896</v>
      </c>
      <c r="N1062" s="77">
        <v>2.6152591203999999E-8</v>
      </c>
      <c r="O1062" s="77">
        <v>3.4212389900000001E-10</v>
      </c>
      <c r="P1062" s="77">
        <v>0</v>
      </c>
      <c r="Q1062" s="77">
        <v>0</v>
      </c>
      <c r="R1062" s="77">
        <v>0</v>
      </c>
      <c r="S1062" s="77">
        <v>0</v>
      </c>
      <c r="T1062" s="77" t="s">
        <v>150</v>
      </c>
      <c r="U1062" s="105">
        <v>1.9023572930000002E-9</v>
      </c>
      <c r="V1062" s="105">
        <v>0</v>
      </c>
      <c r="W1062" s="101">
        <v>2.0205435717000002E-9</v>
      </c>
    </row>
    <row r="1063" spans="2:23" x14ac:dyDescent="0.35">
      <c r="B1063" s="55" t="s">
        <v>112</v>
      </c>
      <c r="C1063" s="76" t="s">
        <v>135</v>
      </c>
      <c r="D1063" s="55" t="s">
        <v>67</v>
      </c>
      <c r="E1063" s="55" t="s">
        <v>159</v>
      </c>
      <c r="F1063" s="70">
        <v>215.16</v>
      </c>
      <c r="G1063" s="77">
        <v>50404</v>
      </c>
      <c r="H1063" s="77">
        <v>215.16</v>
      </c>
      <c r="I1063" s="77">
        <v>1</v>
      </c>
      <c r="J1063" s="77">
        <v>2.919261E-12</v>
      </c>
      <c r="K1063" s="77">
        <v>0</v>
      </c>
      <c r="L1063" s="77">
        <v>2.919261E-12</v>
      </c>
      <c r="M1063" s="77">
        <v>0</v>
      </c>
      <c r="N1063" s="77">
        <v>0</v>
      </c>
      <c r="O1063" s="77">
        <v>0</v>
      </c>
      <c r="P1063" s="77">
        <v>0</v>
      </c>
      <c r="Q1063" s="77">
        <v>0</v>
      </c>
      <c r="R1063" s="77">
        <v>0</v>
      </c>
      <c r="S1063" s="77">
        <v>0</v>
      </c>
      <c r="T1063" s="77" t="s">
        <v>151</v>
      </c>
      <c r="U1063" s="105">
        <v>0</v>
      </c>
      <c r="V1063" s="105">
        <v>0</v>
      </c>
      <c r="W1063" s="101">
        <v>0</v>
      </c>
    </row>
    <row r="1064" spans="2:23" x14ac:dyDescent="0.35">
      <c r="B1064" s="55" t="s">
        <v>112</v>
      </c>
      <c r="C1064" s="76" t="s">
        <v>135</v>
      </c>
      <c r="D1064" s="55" t="s">
        <v>67</v>
      </c>
      <c r="E1064" s="55" t="s">
        <v>160</v>
      </c>
      <c r="F1064" s="70">
        <v>211.91</v>
      </c>
      <c r="G1064" s="77">
        <v>50499</v>
      </c>
      <c r="H1064" s="77">
        <v>211.91</v>
      </c>
      <c r="I1064" s="77">
        <v>1</v>
      </c>
      <c r="J1064" s="77">
        <v>-4.5689700000000001E-12</v>
      </c>
      <c r="K1064" s="77">
        <v>0</v>
      </c>
      <c r="L1064" s="77">
        <v>-4.5689700000000001E-12</v>
      </c>
      <c r="M1064" s="77">
        <v>0</v>
      </c>
      <c r="N1064" s="77">
        <v>0</v>
      </c>
      <c r="O1064" s="77">
        <v>0</v>
      </c>
      <c r="P1064" s="77">
        <v>0</v>
      </c>
      <c r="Q1064" s="77">
        <v>0</v>
      </c>
      <c r="R1064" s="77">
        <v>0</v>
      </c>
      <c r="S1064" s="77">
        <v>0</v>
      </c>
      <c r="T1064" s="77" t="s">
        <v>151</v>
      </c>
      <c r="U1064" s="105">
        <v>0</v>
      </c>
      <c r="V1064" s="105">
        <v>0</v>
      </c>
      <c r="W1064" s="101">
        <v>0</v>
      </c>
    </row>
    <row r="1065" spans="2:23" x14ac:dyDescent="0.35">
      <c r="B1065" s="55" t="s">
        <v>112</v>
      </c>
      <c r="C1065" s="76" t="s">
        <v>135</v>
      </c>
      <c r="D1065" s="55" t="s">
        <v>67</v>
      </c>
      <c r="E1065" s="55" t="s">
        <v>160</v>
      </c>
      <c r="F1065" s="70">
        <v>211.91</v>
      </c>
      <c r="G1065" s="77">
        <v>50554</v>
      </c>
      <c r="H1065" s="77">
        <v>211.91</v>
      </c>
      <c r="I1065" s="77">
        <v>1</v>
      </c>
      <c r="J1065" s="77">
        <v>-8.8780799999999999E-13</v>
      </c>
      <c r="K1065" s="77">
        <v>0</v>
      </c>
      <c r="L1065" s="77">
        <v>-8.8780799999999999E-13</v>
      </c>
      <c r="M1065" s="77">
        <v>0</v>
      </c>
      <c r="N1065" s="77">
        <v>0</v>
      </c>
      <c r="O1065" s="77">
        <v>0</v>
      </c>
      <c r="P1065" s="77">
        <v>0</v>
      </c>
      <c r="Q1065" s="77">
        <v>0</v>
      </c>
      <c r="R1065" s="77">
        <v>0</v>
      </c>
      <c r="S1065" s="77">
        <v>0</v>
      </c>
      <c r="T1065" s="77" t="s">
        <v>151</v>
      </c>
      <c r="U1065" s="105">
        <v>0</v>
      </c>
      <c r="V1065" s="105">
        <v>0</v>
      </c>
      <c r="W1065" s="101">
        <v>0</v>
      </c>
    </row>
    <row r="1066" spans="2:23" x14ac:dyDescent="0.35">
      <c r="B1066" s="55" t="s">
        <v>112</v>
      </c>
      <c r="C1066" s="76" t="s">
        <v>135</v>
      </c>
      <c r="D1066" s="55" t="s">
        <v>67</v>
      </c>
      <c r="E1066" s="55" t="s">
        <v>161</v>
      </c>
      <c r="F1066" s="70">
        <v>211.91</v>
      </c>
      <c r="G1066" s="77">
        <v>50604</v>
      </c>
      <c r="H1066" s="77">
        <v>211.91</v>
      </c>
      <c r="I1066" s="77">
        <v>1</v>
      </c>
      <c r="J1066" s="77">
        <v>-3.8316099999999998E-13</v>
      </c>
      <c r="K1066" s="77">
        <v>0</v>
      </c>
      <c r="L1066" s="77">
        <v>-3.8316099999999998E-13</v>
      </c>
      <c r="M1066" s="77">
        <v>0</v>
      </c>
      <c r="N1066" s="77">
        <v>0</v>
      </c>
      <c r="O1066" s="77">
        <v>0</v>
      </c>
      <c r="P1066" s="77">
        <v>0</v>
      </c>
      <c r="Q1066" s="77">
        <v>0</v>
      </c>
      <c r="R1066" s="77">
        <v>0</v>
      </c>
      <c r="S1066" s="77">
        <v>0</v>
      </c>
      <c r="T1066" s="77" t="s">
        <v>151</v>
      </c>
      <c r="U1066" s="105">
        <v>0</v>
      </c>
      <c r="V1066" s="105">
        <v>0</v>
      </c>
      <c r="W1066" s="101">
        <v>0</v>
      </c>
    </row>
    <row r="1067" spans="2:23" x14ac:dyDescent="0.35">
      <c r="B1067" s="55" t="s">
        <v>112</v>
      </c>
      <c r="C1067" s="76" t="s">
        <v>135</v>
      </c>
      <c r="D1067" s="55" t="s">
        <v>67</v>
      </c>
      <c r="E1067" s="55" t="s">
        <v>162</v>
      </c>
      <c r="F1067" s="70">
        <v>214.98</v>
      </c>
      <c r="G1067" s="77">
        <v>50750</v>
      </c>
      <c r="H1067" s="77">
        <v>215.6</v>
      </c>
      <c r="I1067" s="77">
        <v>1</v>
      </c>
      <c r="J1067" s="77">
        <v>56.553886827337202</v>
      </c>
      <c r="K1067" s="77">
        <v>7.6440376555174494E-2</v>
      </c>
      <c r="L1067" s="77">
        <v>56.5538868052071</v>
      </c>
      <c r="M1067" s="77">
        <v>7.6440376495350501E-2</v>
      </c>
      <c r="N1067" s="77">
        <v>2.2130153265000001E-8</v>
      </c>
      <c r="O1067" s="77">
        <v>5.9823923000000003E-11</v>
      </c>
      <c r="P1067" s="77">
        <v>0</v>
      </c>
      <c r="Q1067" s="77">
        <v>0</v>
      </c>
      <c r="R1067" s="77">
        <v>0</v>
      </c>
      <c r="S1067" s="77">
        <v>0</v>
      </c>
      <c r="T1067" s="77" t="s">
        <v>150</v>
      </c>
      <c r="U1067" s="105">
        <v>-8.4120260800000001E-10</v>
      </c>
      <c r="V1067" s="105">
        <v>0</v>
      </c>
      <c r="W1067" s="101">
        <v>-7.8894186485E-10</v>
      </c>
    </row>
    <row r="1068" spans="2:23" x14ac:dyDescent="0.35">
      <c r="B1068" s="55" t="s">
        <v>112</v>
      </c>
      <c r="C1068" s="76" t="s">
        <v>135</v>
      </c>
      <c r="D1068" s="55" t="s">
        <v>67</v>
      </c>
      <c r="E1068" s="55" t="s">
        <v>162</v>
      </c>
      <c r="F1068" s="70">
        <v>214.98</v>
      </c>
      <c r="G1068" s="77">
        <v>50800</v>
      </c>
      <c r="H1068" s="77">
        <v>214.64</v>
      </c>
      <c r="I1068" s="77">
        <v>1</v>
      </c>
      <c r="J1068" s="77">
        <v>-36.9892992393182</v>
      </c>
      <c r="K1068" s="77">
        <v>2.5585494428635901E-2</v>
      </c>
      <c r="L1068" s="77">
        <v>-36.989299215765598</v>
      </c>
      <c r="M1068" s="77">
        <v>2.5585494396053302E-2</v>
      </c>
      <c r="N1068" s="77">
        <v>-2.3552543249000002E-8</v>
      </c>
      <c r="O1068" s="77">
        <v>3.2582579000000001E-11</v>
      </c>
      <c r="P1068" s="77">
        <v>0</v>
      </c>
      <c r="Q1068" s="77">
        <v>0</v>
      </c>
      <c r="R1068" s="77">
        <v>0</v>
      </c>
      <c r="S1068" s="77">
        <v>0</v>
      </c>
      <c r="T1068" s="77" t="s">
        <v>150</v>
      </c>
      <c r="U1068" s="105">
        <v>-1.008800864E-9</v>
      </c>
      <c r="V1068" s="105">
        <v>0</v>
      </c>
      <c r="W1068" s="101">
        <v>-9.4612787376000008E-10</v>
      </c>
    </row>
    <row r="1069" spans="2:23" x14ac:dyDescent="0.35">
      <c r="B1069" s="55" t="s">
        <v>112</v>
      </c>
      <c r="C1069" s="76" t="s">
        <v>135</v>
      </c>
      <c r="D1069" s="55" t="s">
        <v>67</v>
      </c>
      <c r="E1069" s="55" t="s">
        <v>163</v>
      </c>
      <c r="F1069" s="70">
        <v>215.87</v>
      </c>
      <c r="G1069" s="77">
        <v>50750</v>
      </c>
      <c r="H1069" s="77">
        <v>215.6</v>
      </c>
      <c r="I1069" s="77">
        <v>1</v>
      </c>
      <c r="J1069" s="77">
        <v>-75.627333226892802</v>
      </c>
      <c r="K1069" s="77">
        <v>4.3468150835687301E-2</v>
      </c>
      <c r="L1069" s="77">
        <v>-75.627333206547704</v>
      </c>
      <c r="M1069" s="77">
        <v>4.3468150812299801E-2</v>
      </c>
      <c r="N1069" s="77">
        <v>-2.0345103380000001E-8</v>
      </c>
      <c r="O1069" s="77">
        <v>2.3387417000000001E-11</v>
      </c>
      <c r="P1069" s="77">
        <v>0</v>
      </c>
      <c r="Q1069" s="77">
        <v>0</v>
      </c>
      <c r="R1069" s="77">
        <v>0</v>
      </c>
      <c r="S1069" s="77">
        <v>0</v>
      </c>
      <c r="T1069" s="77" t="s">
        <v>151</v>
      </c>
      <c r="U1069" s="105">
        <v>-4.4769345899999999E-10</v>
      </c>
      <c r="V1069" s="105">
        <v>0</v>
      </c>
      <c r="W1069" s="101">
        <v>-4.1987995409E-10</v>
      </c>
    </row>
    <row r="1070" spans="2:23" x14ac:dyDescent="0.35">
      <c r="B1070" s="55" t="s">
        <v>112</v>
      </c>
      <c r="C1070" s="76" t="s">
        <v>135</v>
      </c>
      <c r="D1070" s="55" t="s">
        <v>67</v>
      </c>
      <c r="E1070" s="55" t="s">
        <v>163</v>
      </c>
      <c r="F1070" s="70">
        <v>215.87</v>
      </c>
      <c r="G1070" s="77">
        <v>50950</v>
      </c>
      <c r="H1070" s="77">
        <v>216.42</v>
      </c>
      <c r="I1070" s="77">
        <v>1</v>
      </c>
      <c r="J1070" s="77">
        <v>140.973556758283</v>
      </c>
      <c r="K1070" s="77">
        <v>0.174887184604711</v>
      </c>
      <c r="L1070" s="77">
        <v>140.97355674112299</v>
      </c>
      <c r="M1070" s="77">
        <v>0.17488718456213501</v>
      </c>
      <c r="N1070" s="77">
        <v>1.7160006748999999E-8</v>
      </c>
      <c r="O1070" s="77">
        <v>4.2576272000000003E-11</v>
      </c>
      <c r="P1070" s="77">
        <v>0</v>
      </c>
      <c r="Q1070" s="77">
        <v>0</v>
      </c>
      <c r="R1070" s="77">
        <v>0</v>
      </c>
      <c r="S1070" s="77">
        <v>0</v>
      </c>
      <c r="T1070" s="77" t="s">
        <v>150</v>
      </c>
      <c r="U1070" s="105">
        <v>-2.3535532099999998E-10</v>
      </c>
      <c r="V1070" s="105">
        <v>0</v>
      </c>
      <c r="W1070" s="101">
        <v>-2.2073358319E-10</v>
      </c>
    </row>
    <row r="1071" spans="2:23" x14ac:dyDescent="0.35">
      <c r="B1071" s="55" t="s">
        <v>112</v>
      </c>
      <c r="C1071" s="76" t="s">
        <v>135</v>
      </c>
      <c r="D1071" s="55" t="s">
        <v>67</v>
      </c>
      <c r="E1071" s="55" t="s">
        <v>164</v>
      </c>
      <c r="F1071" s="70">
        <v>214.64</v>
      </c>
      <c r="G1071" s="77">
        <v>51300</v>
      </c>
      <c r="H1071" s="77">
        <v>215.36</v>
      </c>
      <c r="I1071" s="77">
        <v>1</v>
      </c>
      <c r="J1071" s="77">
        <v>84.641669293181593</v>
      </c>
      <c r="K1071" s="77">
        <v>0.10968408848707301</v>
      </c>
      <c r="L1071" s="77">
        <v>84.641669288466403</v>
      </c>
      <c r="M1071" s="77">
        <v>0.109684088474853</v>
      </c>
      <c r="N1071" s="77">
        <v>4.7152060030000003E-9</v>
      </c>
      <c r="O1071" s="77">
        <v>1.2220520000000001E-11</v>
      </c>
      <c r="P1071" s="77">
        <v>0</v>
      </c>
      <c r="Q1071" s="77">
        <v>0</v>
      </c>
      <c r="R1071" s="77">
        <v>0</v>
      </c>
      <c r="S1071" s="77">
        <v>0</v>
      </c>
      <c r="T1071" s="77" t="s">
        <v>150</v>
      </c>
      <c r="U1071" s="105">
        <v>-7.6753657900000004E-10</v>
      </c>
      <c r="V1071" s="105">
        <v>0</v>
      </c>
      <c r="W1071" s="101">
        <v>-7.198524282E-10</v>
      </c>
    </row>
    <row r="1072" spans="2:23" x14ac:dyDescent="0.35">
      <c r="B1072" s="55" t="s">
        <v>112</v>
      </c>
      <c r="C1072" s="76" t="s">
        <v>135</v>
      </c>
      <c r="D1072" s="55" t="s">
        <v>67</v>
      </c>
      <c r="E1072" s="55" t="s">
        <v>165</v>
      </c>
      <c r="F1072" s="70">
        <v>214.5</v>
      </c>
      <c r="G1072" s="77">
        <v>54750</v>
      </c>
      <c r="H1072" s="77">
        <v>219.61</v>
      </c>
      <c r="I1072" s="77">
        <v>1</v>
      </c>
      <c r="J1072" s="77">
        <v>121.82653695541499</v>
      </c>
      <c r="K1072" s="77">
        <v>1.5775248357751099</v>
      </c>
      <c r="L1072" s="77">
        <v>121.826536938595</v>
      </c>
      <c r="M1072" s="77">
        <v>1.57752483533949</v>
      </c>
      <c r="N1072" s="77">
        <v>1.6820411729999999E-8</v>
      </c>
      <c r="O1072" s="77">
        <v>4.3561300400000001E-10</v>
      </c>
      <c r="P1072" s="77">
        <v>0</v>
      </c>
      <c r="Q1072" s="77">
        <v>0</v>
      </c>
      <c r="R1072" s="77">
        <v>0</v>
      </c>
      <c r="S1072" s="77">
        <v>0</v>
      </c>
      <c r="T1072" s="77" t="s">
        <v>151</v>
      </c>
      <c r="U1072" s="105">
        <v>8.5996766430000002E-9</v>
      </c>
      <c r="V1072" s="105">
        <v>0</v>
      </c>
      <c r="W1072" s="101">
        <v>9.1339420957400007E-9</v>
      </c>
    </row>
    <row r="1073" spans="2:23" x14ac:dyDescent="0.35">
      <c r="B1073" s="55" t="s">
        <v>112</v>
      </c>
      <c r="C1073" s="76" t="s">
        <v>135</v>
      </c>
      <c r="D1073" s="55" t="s">
        <v>67</v>
      </c>
      <c r="E1073" s="55" t="s">
        <v>166</v>
      </c>
      <c r="F1073" s="70">
        <v>216.42</v>
      </c>
      <c r="G1073" s="77">
        <v>53150</v>
      </c>
      <c r="H1073" s="77">
        <v>219.54</v>
      </c>
      <c r="I1073" s="77">
        <v>1</v>
      </c>
      <c r="J1073" s="77">
        <v>145.21941576664199</v>
      </c>
      <c r="K1073" s="77">
        <v>0.92790186348660997</v>
      </c>
      <c r="L1073" s="77">
        <v>145.219415768099</v>
      </c>
      <c r="M1073" s="77">
        <v>0.92790186350523096</v>
      </c>
      <c r="N1073" s="77">
        <v>-1.4571011060000001E-9</v>
      </c>
      <c r="O1073" s="77">
        <v>-1.8620695E-11</v>
      </c>
      <c r="P1073" s="77">
        <v>0</v>
      </c>
      <c r="Q1073" s="77">
        <v>0</v>
      </c>
      <c r="R1073" s="77">
        <v>0</v>
      </c>
      <c r="S1073" s="77">
        <v>0</v>
      </c>
      <c r="T1073" s="77" t="s">
        <v>150</v>
      </c>
      <c r="U1073" s="105">
        <v>4.8721629900000001E-10</v>
      </c>
      <c r="V1073" s="105">
        <v>0</v>
      </c>
      <c r="W1073" s="101">
        <v>5.1748520879E-10</v>
      </c>
    </row>
    <row r="1074" spans="2:23" x14ac:dyDescent="0.35">
      <c r="B1074" s="55" t="s">
        <v>112</v>
      </c>
      <c r="C1074" s="76" t="s">
        <v>135</v>
      </c>
      <c r="D1074" s="55" t="s">
        <v>67</v>
      </c>
      <c r="E1074" s="55" t="s">
        <v>166</v>
      </c>
      <c r="F1074" s="70">
        <v>216.42</v>
      </c>
      <c r="G1074" s="77">
        <v>54500</v>
      </c>
      <c r="H1074" s="77">
        <v>216.6</v>
      </c>
      <c r="I1074" s="77">
        <v>1</v>
      </c>
      <c r="J1074" s="77">
        <v>25.466092786963902</v>
      </c>
      <c r="K1074" s="77">
        <v>3.5908656597162601E-2</v>
      </c>
      <c r="L1074" s="77">
        <v>25.466092770085201</v>
      </c>
      <c r="M1074" s="77">
        <v>3.5908656549562698E-2</v>
      </c>
      <c r="N1074" s="77">
        <v>1.6878715092000001E-8</v>
      </c>
      <c r="O1074" s="77">
        <v>4.7599923000000003E-11</v>
      </c>
      <c r="P1074" s="77">
        <v>0</v>
      </c>
      <c r="Q1074" s="77">
        <v>0</v>
      </c>
      <c r="R1074" s="77">
        <v>0</v>
      </c>
      <c r="S1074" s="77">
        <v>0</v>
      </c>
      <c r="T1074" s="77" t="s">
        <v>150</v>
      </c>
      <c r="U1074" s="105">
        <v>7.2676906410000003E-9</v>
      </c>
      <c r="V1074" s="105">
        <v>0</v>
      </c>
      <c r="W1074" s="101">
        <v>7.71920483065E-9</v>
      </c>
    </row>
    <row r="1075" spans="2:23" x14ac:dyDescent="0.35">
      <c r="B1075" s="55" t="s">
        <v>112</v>
      </c>
      <c r="C1075" s="76" t="s">
        <v>135</v>
      </c>
      <c r="D1075" s="55" t="s">
        <v>67</v>
      </c>
      <c r="E1075" s="55" t="s">
        <v>167</v>
      </c>
      <c r="F1075" s="70">
        <v>210.77</v>
      </c>
      <c r="G1075" s="77">
        <v>51250</v>
      </c>
      <c r="H1075" s="77">
        <v>210.77</v>
      </c>
      <c r="I1075" s="77">
        <v>1</v>
      </c>
      <c r="J1075" s="77">
        <v>4.1115200000000001E-13</v>
      </c>
      <c r="K1075" s="77">
        <v>0</v>
      </c>
      <c r="L1075" s="77">
        <v>4.1115200000000001E-13</v>
      </c>
      <c r="M1075" s="77">
        <v>0</v>
      </c>
      <c r="N1075" s="77">
        <v>0</v>
      </c>
      <c r="O1075" s="77">
        <v>0</v>
      </c>
      <c r="P1075" s="77">
        <v>0</v>
      </c>
      <c r="Q1075" s="77">
        <v>0</v>
      </c>
      <c r="R1075" s="77">
        <v>0</v>
      </c>
      <c r="S1075" s="77">
        <v>0</v>
      </c>
      <c r="T1075" s="77" t="s">
        <v>151</v>
      </c>
      <c r="U1075" s="105">
        <v>0</v>
      </c>
      <c r="V1075" s="105">
        <v>0</v>
      </c>
      <c r="W1075" s="101">
        <v>0</v>
      </c>
    </row>
    <row r="1076" spans="2:23" x14ac:dyDescent="0.35">
      <c r="B1076" s="55" t="s">
        <v>112</v>
      </c>
      <c r="C1076" s="76" t="s">
        <v>135</v>
      </c>
      <c r="D1076" s="55" t="s">
        <v>67</v>
      </c>
      <c r="E1076" s="55" t="s">
        <v>168</v>
      </c>
      <c r="F1076" s="70">
        <v>215.36</v>
      </c>
      <c r="G1076" s="77">
        <v>53200</v>
      </c>
      <c r="H1076" s="77">
        <v>217.92</v>
      </c>
      <c r="I1076" s="77">
        <v>1</v>
      </c>
      <c r="J1076" s="77">
        <v>95.253193280615605</v>
      </c>
      <c r="K1076" s="77">
        <v>0.46726829775294698</v>
      </c>
      <c r="L1076" s="77">
        <v>95.253193276401802</v>
      </c>
      <c r="M1076" s="77">
        <v>0.467268297711606</v>
      </c>
      <c r="N1076" s="77">
        <v>4.2137848769999997E-9</v>
      </c>
      <c r="O1076" s="77">
        <v>4.1341756000000002E-11</v>
      </c>
      <c r="P1076" s="77">
        <v>0</v>
      </c>
      <c r="Q1076" s="77">
        <v>0</v>
      </c>
      <c r="R1076" s="77">
        <v>0</v>
      </c>
      <c r="S1076" s="77">
        <v>0</v>
      </c>
      <c r="T1076" s="77" t="s">
        <v>151</v>
      </c>
      <c r="U1076" s="105">
        <v>-1.831011176E-9</v>
      </c>
      <c r="V1076" s="105">
        <v>0</v>
      </c>
      <c r="W1076" s="101">
        <v>-1.7172573622800001E-9</v>
      </c>
    </row>
    <row r="1077" spans="2:23" x14ac:dyDescent="0.35">
      <c r="B1077" s="55" t="s">
        <v>112</v>
      </c>
      <c r="C1077" s="76" t="s">
        <v>135</v>
      </c>
      <c r="D1077" s="55" t="s">
        <v>67</v>
      </c>
      <c r="E1077" s="55" t="s">
        <v>169</v>
      </c>
      <c r="F1077" s="70">
        <v>220.22</v>
      </c>
      <c r="G1077" s="77">
        <v>53100</v>
      </c>
      <c r="H1077" s="77">
        <v>220.22</v>
      </c>
      <c r="I1077" s="77">
        <v>1</v>
      </c>
      <c r="J1077" s="77">
        <v>2.4487158999999999E-11</v>
      </c>
      <c r="K1077" s="77">
        <v>0</v>
      </c>
      <c r="L1077" s="77">
        <v>2.4487158999999999E-11</v>
      </c>
      <c r="M1077" s="77">
        <v>0</v>
      </c>
      <c r="N1077" s="77">
        <v>0</v>
      </c>
      <c r="O1077" s="77">
        <v>0</v>
      </c>
      <c r="P1077" s="77">
        <v>0</v>
      </c>
      <c r="Q1077" s="77">
        <v>0</v>
      </c>
      <c r="R1077" s="77">
        <v>0</v>
      </c>
      <c r="S1077" s="77">
        <v>0</v>
      </c>
      <c r="T1077" s="77" t="s">
        <v>151</v>
      </c>
      <c r="U1077" s="105">
        <v>0</v>
      </c>
      <c r="V1077" s="105">
        <v>0</v>
      </c>
      <c r="W1077" s="101">
        <v>0</v>
      </c>
    </row>
    <row r="1078" spans="2:23" x14ac:dyDescent="0.35">
      <c r="B1078" s="55" t="s">
        <v>112</v>
      </c>
      <c r="C1078" s="76" t="s">
        <v>135</v>
      </c>
      <c r="D1078" s="55" t="s">
        <v>67</v>
      </c>
      <c r="E1078" s="55" t="s">
        <v>170</v>
      </c>
      <c r="F1078" s="70">
        <v>220.22</v>
      </c>
      <c r="G1078" s="77">
        <v>52000</v>
      </c>
      <c r="H1078" s="77">
        <v>220.22</v>
      </c>
      <c r="I1078" s="77">
        <v>1</v>
      </c>
      <c r="J1078" s="77">
        <v>-1.2831480000000001E-12</v>
      </c>
      <c r="K1078" s="77">
        <v>0</v>
      </c>
      <c r="L1078" s="77">
        <v>-1.2831480000000001E-12</v>
      </c>
      <c r="M1078" s="77">
        <v>0</v>
      </c>
      <c r="N1078" s="77">
        <v>0</v>
      </c>
      <c r="O1078" s="77">
        <v>0</v>
      </c>
      <c r="P1078" s="77">
        <v>0</v>
      </c>
      <c r="Q1078" s="77">
        <v>0</v>
      </c>
      <c r="R1078" s="77">
        <v>0</v>
      </c>
      <c r="S1078" s="77">
        <v>0</v>
      </c>
      <c r="T1078" s="77" t="s">
        <v>151</v>
      </c>
      <c r="U1078" s="105">
        <v>0</v>
      </c>
      <c r="V1078" s="105">
        <v>0</v>
      </c>
      <c r="W1078" s="101">
        <v>0</v>
      </c>
    </row>
    <row r="1079" spans="2:23" x14ac:dyDescent="0.35">
      <c r="B1079" s="55" t="s">
        <v>112</v>
      </c>
      <c r="C1079" s="76" t="s">
        <v>135</v>
      </c>
      <c r="D1079" s="55" t="s">
        <v>67</v>
      </c>
      <c r="E1079" s="55" t="s">
        <v>170</v>
      </c>
      <c r="F1079" s="70">
        <v>220.22</v>
      </c>
      <c r="G1079" s="77">
        <v>53050</v>
      </c>
      <c r="H1079" s="77">
        <v>219.73</v>
      </c>
      <c r="I1079" s="77">
        <v>1</v>
      </c>
      <c r="J1079" s="77">
        <v>-117.76125678035299</v>
      </c>
      <c r="K1079" s="77">
        <v>0.130356507825789</v>
      </c>
      <c r="L1079" s="77">
        <v>-117.761256781466</v>
      </c>
      <c r="M1079" s="77">
        <v>0.130356507828253</v>
      </c>
      <c r="N1079" s="77">
        <v>1.1131318089999999E-9</v>
      </c>
      <c r="O1079" s="77">
        <v>-2.4643920000000001E-12</v>
      </c>
      <c r="P1079" s="77">
        <v>0</v>
      </c>
      <c r="Q1079" s="77">
        <v>0</v>
      </c>
      <c r="R1079" s="77">
        <v>0</v>
      </c>
      <c r="S1079" s="77">
        <v>0</v>
      </c>
      <c r="T1079" s="77" t="s">
        <v>150</v>
      </c>
      <c r="U1079" s="105">
        <v>3.3300580000000001E-12</v>
      </c>
      <c r="V1079" s="105">
        <v>0</v>
      </c>
      <c r="W1079" s="101">
        <v>3.5369419399999999E-12</v>
      </c>
    </row>
    <row r="1080" spans="2:23" x14ac:dyDescent="0.35">
      <c r="B1080" s="55" t="s">
        <v>112</v>
      </c>
      <c r="C1080" s="76" t="s">
        <v>135</v>
      </c>
      <c r="D1080" s="55" t="s">
        <v>67</v>
      </c>
      <c r="E1080" s="55" t="s">
        <v>170</v>
      </c>
      <c r="F1080" s="70">
        <v>220.22</v>
      </c>
      <c r="G1080" s="77">
        <v>53050</v>
      </c>
      <c r="H1080" s="77">
        <v>219.73</v>
      </c>
      <c r="I1080" s="77">
        <v>2</v>
      </c>
      <c r="J1080" s="77">
        <v>-104.14962289681</v>
      </c>
      <c r="K1080" s="77">
        <v>9.2200723571156204E-2</v>
      </c>
      <c r="L1080" s="77">
        <v>-104.149622897795</v>
      </c>
      <c r="M1080" s="77">
        <v>9.2200723572899101E-2</v>
      </c>
      <c r="N1080" s="77">
        <v>9.8439034700000003E-10</v>
      </c>
      <c r="O1080" s="77">
        <v>-1.742898E-12</v>
      </c>
      <c r="P1080" s="77">
        <v>0</v>
      </c>
      <c r="Q1080" s="77">
        <v>0</v>
      </c>
      <c r="R1080" s="77">
        <v>0</v>
      </c>
      <c r="S1080" s="77">
        <v>0</v>
      </c>
      <c r="T1080" s="77" t="s">
        <v>150</v>
      </c>
      <c r="U1080" s="105">
        <v>9.8957202999999995E-11</v>
      </c>
      <c r="V1080" s="105">
        <v>0</v>
      </c>
      <c r="W1080" s="101">
        <v>1.0510504054E-10</v>
      </c>
    </row>
    <row r="1081" spans="2:23" x14ac:dyDescent="0.35">
      <c r="B1081" s="55" t="s">
        <v>112</v>
      </c>
      <c r="C1081" s="76" t="s">
        <v>135</v>
      </c>
      <c r="D1081" s="55" t="s">
        <v>67</v>
      </c>
      <c r="E1081" s="55" t="s">
        <v>170</v>
      </c>
      <c r="F1081" s="70">
        <v>220.22</v>
      </c>
      <c r="G1081" s="77">
        <v>53100</v>
      </c>
      <c r="H1081" s="77">
        <v>220.22</v>
      </c>
      <c r="I1081" s="77">
        <v>2</v>
      </c>
      <c r="J1081" s="77">
        <v>5.0056330000000001E-12</v>
      </c>
      <c r="K1081" s="77">
        <v>0</v>
      </c>
      <c r="L1081" s="77">
        <v>5.0056330000000001E-12</v>
      </c>
      <c r="M1081" s="77">
        <v>0</v>
      </c>
      <c r="N1081" s="77">
        <v>0</v>
      </c>
      <c r="O1081" s="77">
        <v>0</v>
      </c>
      <c r="P1081" s="77">
        <v>0</v>
      </c>
      <c r="Q1081" s="77">
        <v>0</v>
      </c>
      <c r="R1081" s="77">
        <v>0</v>
      </c>
      <c r="S1081" s="77">
        <v>0</v>
      </c>
      <c r="T1081" s="77" t="s">
        <v>151</v>
      </c>
      <c r="U1081" s="105">
        <v>0</v>
      </c>
      <c r="V1081" s="105">
        <v>0</v>
      </c>
      <c r="W1081" s="101">
        <v>0</v>
      </c>
    </row>
    <row r="1082" spans="2:23" x14ac:dyDescent="0.35">
      <c r="B1082" s="55" t="s">
        <v>112</v>
      </c>
      <c r="C1082" s="76" t="s">
        <v>135</v>
      </c>
      <c r="D1082" s="55" t="s">
        <v>67</v>
      </c>
      <c r="E1082" s="55" t="s">
        <v>171</v>
      </c>
      <c r="F1082" s="70">
        <v>220.4</v>
      </c>
      <c r="G1082" s="77">
        <v>53000</v>
      </c>
      <c r="H1082" s="77">
        <v>220.22</v>
      </c>
      <c r="I1082" s="77">
        <v>1</v>
      </c>
      <c r="J1082" s="77">
        <v>-34.498149786771798</v>
      </c>
      <c r="K1082" s="77">
        <v>0</v>
      </c>
      <c r="L1082" s="77">
        <v>-34.498149782920898</v>
      </c>
      <c r="M1082" s="77">
        <v>0</v>
      </c>
      <c r="N1082" s="77">
        <v>-3.8508585210000003E-9</v>
      </c>
      <c r="O1082" s="77">
        <v>0</v>
      </c>
      <c r="P1082" s="77">
        <v>0</v>
      </c>
      <c r="Q1082" s="77">
        <v>0</v>
      </c>
      <c r="R1082" s="77">
        <v>0</v>
      </c>
      <c r="S1082" s="77">
        <v>0</v>
      </c>
      <c r="T1082" s="77" t="s">
        <v>150</v>
      </c>
      <c r="U1082" s="105">
        <v>-6.9315453400000002E-10</v>
      </c>
      <c r="V1082" s="105">
        <v>0</v>
      </c>
      <c r="W1082" s="101">
        <v>-6.5009145891999997E-10</v>
      </c>
    </row>
    <row r="1083" spans="2:23" x14ac:dyDescent="0.35">
      <c r="B1083" s="55" t="s">
        <v>112</v>
      </c>
      <c r="C1083" s="76" t="s">
        <v>135</v>
      </c>
      <c r="D1083" s="55" t="s">
        <v>67</v>
      </c>
      <c r="E1083" s="55" t="s">
        <v>171</v>
      </c>
      <c r="F1083" s="70">
        <v>220.4</v>
      </c>
      <c r="G1083" s="77">
        <v>53000</v>
      </c>
      <c r="H1083" s="77">
        <v>220.22</v>
      </c>
      <c r="I1083" s="77">
        <v>2</v>
      </c>
      <c r="J1083" s="77">
        <v>-30.473365644981499</v>
      </c>
      <c r="K1083" s="77">
        <v>0</v>
      </c>
      <c r="L1083" s="77">
        <v>-30.4733656415799</v>
      </c>
      <c r="M1083" s="77">
        <v>0</v>
      </c>
      <c r="N1083" s="77">
        <v>-3.4015679159999999E-9</v>
      </c>
      <c r="O1083" s="77">
        <v>0</v>
      </c>
      <c r="P1083" s="77">
        <v>0</v>
      </c>
      <c r="Q1083" s="77">
        <v>0</v>
      </c>
      <c r="R1083" s="77">
        <v>0</v>
      </c>
      <c r="S1083" s="77">
        <v>0</v>
      </c>
      <c r="T1083" s="77" t="s">
        <v>150</v>
      </c>
      <c r="U1083" s="105">
        <v>-6.1228222499999996E-10</v>
      </c>
      <c r="V1083" s="105">
        <v>0</v>
      </c>
      <c r="W1083" s="101">
        <v>-5.7424344124999997E-10</v>
      </c>
    </row>
    <row r="1084" spans="2:23" x14ac:dyDescent="0.35">
      <c r="B1084" s="55" t="s">
        <v>112</v>
      </c>
      <c r="C1084" s="76" t="s">
        <v>135</v>
      </c>
      <c r="D1084" s="55" t="s">
        <v>67</v>
      </c>
      <c r="E1084" s="55" t="s">
        <v>171</v>
      </c>
      <c r="F1084" s="70">
        <v>220.4</v>
      </c>
      <c r="G1084" s="77">
        <v>53000</v>
      </c>
      <c r="H1084" s="77">
        <v>220.22</v>
      </c>
      <c r="I1084" s="77">
        <v>3</v>
      </c>
      <c r="J1084" s="77">
        <v>-30.473365644981499</v>
      </c>
      <c r="K1084" s="77">
        <v>0</v>
      </c>
      <c r="L1084" s="77">
        <v>-30.4733656415799</v>
      </c>
      <c r="M1084" s="77">
        <v>0</v>
      </c>
      <c r="N1084" s="77">
        <v>-3.4015679159999999E-9</v>
      </c>
      <c r="O1084" s="77">
        <v>0</v>
      </c>
      <c r="P1084" s="77">
        <v>0</v>
      </c>
      <c r="Q1084" s="77">
        <v>0</v>
      </c>
      <c r="R1084" s="77">
        <v>0</v>
      </c>
      <c r="S1084" s="77">
        <v>0</v>
      </c>
      <c r="T1084" s="77" t="s">
        <v>150</v>
      </c>
      <c r="U1084" s="105">
        <v>-6.1228222499999996E-10</v>
      </c>
      <c r="V1084" s="105">
        <v>0</v>
      </c>
      <c r="W1084" s="101">
        <v>-5.7424344124999997E-10</v>
      </c>
    </row>
    <row r="1085" spans="2:23" x14ac:dyDescent="0.35">
      <c r="B1085" s="55" t="s">
        <v>112</v>
      </c>
      <c r="C1085" s="76" t="s">
        <v>135</v>
      </c>
      <c r="D1085" s="55" t="s">
        <v>67</v>
      </c>
      <c r="E1085" s="55" t="s">
        <v>171</v>
      </c>
      <c r="F1085" s="70">
        <v>220.4</v>
      </c>
      <c r="G1085" s="77">
        <v>53000</v>
      </c>
      <c r="H1085" s="77">
        <v>220.22</v>
      </c>
      <c r="I1085" s="77">
        <v>4</v>
      </c>
      <c r="J1085" s="77">
        <v>-33.446376927418697</v>
      </c>
      <c r="K1085" s="77">
        <v>0</v>
      </c>
      <c r="L1085" s="77">
        <v>-33.4463769236853</v>
      </c>
      <c r="M1085" s="77">
        <v>0</v>
      </c>
      <c r="N1085" s="77">
        <v>-3.733419129E-9</v>
      </c>
      <c r="O1085" s="77">
        <v>0</v>
      </c>
      <c r="P1085" s="77">
        <v>0</v>
      </c>
      <c r="Q1085" s="77">
        <v>0</v>
      </c>
      <c r="R1085" s="77">
        <v>0</v>
      </c>
      <c r="S1085" s="77">
        <v>0</v>
      </c>
      <c r="T1085" s="77" t="s">
        <v>150</v>
      </c>
      <c r="U1085" s="105">
        <v>-6.7201544300000001E-10</v>
      </c>
      <c r="V1085" s="105">
        <v>0</v>
      </c>
      <c r="W1085" s="101">
        <v>-6.3026565986000003E-10</v>
      </c>
    </row>
    <row r="1086" spans="2:23" x14ac:dyDescent="0.35">
      <c r="B1086" s="55" t="s">
        <v>112</v>
      </c>
      <c r="C1086" s="76" t="s">
        <v>135</v>
      </c>
      <c r="D1086" s="55" t="s">
        <v>67</v>
      </c>
      <c r="E1086" s="55" t="s">
        <v>171</v>
      </c>
      <c r="F1086" s="70">
        <v>220.4</v>
      </c>
      <c r="G1086" s="77">
        <v>53204</v>
      </c>
      <c r="H1086" s="77">
        <v>219.01</v>
      </c>
      <c r="I1086" s="77">
        <v>1</v>
      </c>
      <c r="J1086" s="77">
        <v>-16.941974760256699</v>
      </c>
      <c r="K1086" s="77">
        <v>3.6682499021722902E-2</v>
      </c>
      <c r="L1086" s="77">
        <v>-16.941974758902699</v>
      </c>
      <c r="M1086" s="77">
        <v>3.66824990158598E-2</v>
      </c>
      <c r="N1086" s="77">
        <v>-1.3539364070000001E-9</v>
      </c>
      <c r="O1086" s="77">
        <v>5.8630460000000003E-12</v>
      </c>
      <c r="P1086" s="77">
        <v>0</v>
      </c>
      <c r="Q1086" s="77">
        <v>0</v>
      </c>
      <c r="R1086" s="77">
        <v>0</v>
      </c>
      <c r="S1086" s="77">
        <v>0</v>
      </c>
      <c r="T1086" s="77" t="s">
        <v>150</v>
      </c>
      <c r="U1086" s="105">
        <v>-5.9383119299999996E-10</v>
      </c>
      <c r="V1086" s="105">
        <v>0</v>
      </c>
      <c r="W1086" s="101">
        <v>-5.5693870222999998E-10</v>
      </c>
    </row>
    <row r="1087" spans="2:23" x14ac:dyDescent="0.35">
      <c r="B1087" s="55" t="s">
        <v>112</v>
      </c>
      <c r="C1087" s="76" t="s">
        <v>135</v>
      </c>
      <c r="D1087" s="55" t="s">
        <v>67</v>
      </c>
      <c r="E1087" s="55" t="s">
        <v>171</v>
      </c>
      <c r="F1087" s="70">
        <v>220.4</v>
      </c>
      <c r="G1087" s="77">
        <v>53304</v>
      </c>
      <c r="H1087" s="77">
        <v>221.26</v>
      </c>
      <c r="I1087" s="77">
        <v>1</v>
      </c>
      <c r="J1087" s="77">
        <v>25.752487868866499</v>
      </c>
      <c r="K1087" s="77">
        <v>6.1477771534128103E-2</v>
      </c>
      <c r="L1087" s="77">
        <v>25.752487869646799</v>
      </c>
      <c r="M1087" s="77">
        <v>6.1477771537853498E-2</v>
      </c>
      <c r="N1087" s="77">
        <v>-7.8027029300000002E-10</v>
      </c>
      <c r="O1087" s="77">
        <v>-3.7254159999999998E-12</v>
      </c>
      <c r="P1087" s="77">
        <v>0</v>
      </c>
      <c r="Q1087" s="77">
        <v>0</v>
      </c>
      <c r="R1087" s="77">
        <v>0</v>
      </c>
      <c r="S1087" s="77">
        <v>0</v>
      </c>
      <c r="T1087" s="77" t="s">
        <v>150</v>
      </c>
      <c r="U1087" s="105">
        <v>-1.5165121700000001E-10</v>
      </c>
      <c r="V1087" s="105">
        <v>0</v>
      </c>
      <c r="W1087" s="101">
        <v>-1.4222969925000001E-10</v>
      </c>
    </row>
    <row r="1088" spans="2:23" x14ac:dyDescent="0.35">
      <c r="B1088" s="55" t="s">
        <v>112</v>
      </c>
      <c r="C1088" s="76" t="s">
        <v>135</v>
      </c>
      <c r="D1088" s="55" t="s">
        <v>67</v>
      </c>
      <c r="E1088" s="55" t="s">
        <v>171</v>
      </c>
      <c r="F1088" s="70">
        <v>220.4</v>
      </c>
      <c r="G1088" s="77">
        <v>53354</v>
      </c>
      <c r="H1088" s="77">
        <v>220.97</v>
      </c>
      <c r="I1088" s="77">
        <v>1</v>
      </c>
      <c r="J1088" s="77">
        <v>55.567893349738704</v>
      </c>
      <c r="K1088" s="77">
        <v>6.4843606197886594E-2</v>
      </c>
      <c r="L1088" s="77">
        <v>55.5678933442111</v>
      </c>
      <c r="M1088" s="77">
        <v>6.4843606184985997E-2</v>
      </c>
      <c r="N1088" s="77">
        <v>5.5275672929999999E-9</v>
      </c>
      <c r="O1088" s="77">
        <v>1.2900531E-11</v>
      </c>
      <c r="P1088" s="77">
        <v>0</v>
      </c>
      <c r="Q1088" s="77">
        <v>0</v>
      </c>
      <c r="R1088" s="77">
        <v>0</v>
      </c>
      <c r="S1088" s="77">
        <v>0</v>
      </c>
      <c r="T1088" s="77" t="s">
        <v>151</v>
      </c>
      <c r="U1088" s="105">
        <v>-3.0375959899999998E-10</v>
      </c>
      <c r="V1088" s="105">
        <v>0</v>
      </c>
      <c r="W1088" s="101">
        <v>-2.8488816156999998E-10</v>
      </c>
    </row>
    <row r="1089" spans="2:23" x14ac:dyDescent="0.35">
      <c r="B1089" s="55" t="s">
        <v>112</v>
      </c>
      <c r="C1089" s="76" t="s">
        <v>135</v>
      </c>
      <c r="D1089" s="55" t="s">
        <v>67</v>
      </c>
      <c r="E1089" s="55" t="s">
        <v>171</v>
      </c>
      <c r="F1089" s="70">
        <v>220.4</v>
      </c>
      <c r="G1089" s="77">
        <v>53454</v>
      </c>
      <c r="H1089" s="77">
        <v>221.63</v>
      </c>
      <c r="I1089" s="77">
        <v>1</v>
      </c>
      <c r="J1089" s="77">
        <v>42.871703106778099</v>
      </c>
      <c r="K1089" s="77">
        <v>0.12535043564020501</v>
      </c>
      <c r="L1089" s="77">
        <v>42.8717031011291</v>
      </c>
      <c r="M1089" s="77">
        <v>0.12535043560717099</v>
      </c>
      <c r="N1089" s="77">
        <v>5.6490145890000004E-9</v>
      </c>
      <c r="O1089" s="77">
        <v>3.3033753999999997E-11</v>
      </c>
      <c r="P1089" s="77">
        <v>0</v>
      </c>
      <c r="Q1089" s="77">
        <v>0</v>
      </c>
      <c r="R1089" s="77">
        <v>0</v>
      </c>
      <c r="S1089" s="77">
        <v>0</v>
      </c>
      <c r="T1089" s="77" t="s">
        <v>151</v>
      </c>
      <c r="U1089" s="105">
        <v>3.52667125E-10</v>
      </c>
      <c r="V1089" s="105">
        <v>0</v>
      </c>
      <c r="W1089" s="101">
        <v>3.7457700242999999E-10</v>
      </c>
    </row>
    <row r="1090" spans="2:23" x14ac:dyDescent="0.35">
      <c r="B1090" s="55" t="s">
        <v>112</v>
      </c>
      <c r="C1090" s="76" t="s">
        <v>135</v>
      </c>
      <c r="D1090" s="55" t="s">
        <v>67</v>
      </c>
      <c r="E1090" s="55" t="s">
        <v>171</v>
      </c>
      <c r="F1090" s="70">
        <v>220.4</v>
      </c>
      <c r="G1090" s="77">
        <v>53604</v>
      </c>
      <c r="H1090" s="77">
        <v>221.23</v>
      </c>
      <c r="I1090" s="77">
        <v>1</v>
      </c>
      <c r="J1090" s="77">
        <v>36.016208971736901</v>
      </c>
      <c r="K1090" s="77">
        <v>5.6426777928268099E-2</v>
      </c>
      <c r="L1090" s="77">
        <v>36.016208969664902</v>
      </c>
      <c r="M1090" s="77">
        <v>5.6426777921775702E-2</v>
      </c>
      <c r="N1090" s="77">
        <v>2.071992578E-9</v>
      </c>
      <c r="O1090" s="77">
        <v>6.4924089999999996E-12</v>
      </c>
      <c r="P1090" s="77">
        <v>0</v>
      </c>
      <c r="Q1090" s="77">
        <v>0</v>
      </c>
      <c r="R1090" s="77">
        <v>0</v>
      </c>
      <c r="S1090" s="77">
        <v>0</v>
      </c>
      <c r="T1090" s="77" t="s">
        <v>151</v>
      </c>
      <c r="U1090" s="105">
        <v>-2.8613263299999999E-10</v>
      </c>
      <c r="V1090" s="105">
        <v>0</v>
      </c>
      <c r="W1090" s="101">
        <v>-2.6835629244000001E-10</v>
      </c>
    </row>
    <row r="1091" spans="2:23" x14ac:dyDescent="0.35">
      <c r="B1091" s="55" t="s">
        <v>112</v>
      </c>
      <c r="C1091" s="76" t="s">
        <v>135</v>
      </c>
      <c r="D1091" s="55" t="s">
        <v>67</v>
      </c>
      <c r="E1091" s="55" t="s">
        <v>171</v>
      </c>
      <c r="F1091" s="70">
        <v>220.4</v>
      </c>
      <c r="G1091" s="77">
        <v>53654</v>
      </c>
      <c r="H1091" s="77">
        <v>220.38</v>
      </c>
      <c r="I1091" s="77">
        <v>1</v>
      </c>
      <c r="J1091" s="77">
        <v>-14.552615299313899</v>
      </c>
      <c r="K1091" s="77">
        <v>1.0328442909669999E-2</v>
      </c>
      <c r="L1091" s="77">
        <v>-14.5526153025619</v>
      </c>
      <c r="M1091" s="77">
        <v>1.03284429142804E-2</v>
      </c>
      <c r="N1091" s="77">
        <v>3.2480323990000002E-9</v>
      </c>
      <c r="O1091" s="77">
        <v>-4.610459E-12</v>
      </c>
      <c r="P1091" s="77">
        <v>0</v>
      </c>
      <c r="Q1091" s="77">
        <v>0</v>
      </c>
      <c r="R1091" s="77">
        <v>0</v>
      </c>
      <c r="S1091" s="77">
        <v>0</v>
      </c>
      <c r="T1091" s="77" t="s">
        <v>151</v>
      </c>
      <c r="U1091" s="105">
        <v>-9.5113832499999997E-10</v>
      </c>
      <c r="V1091" s="105">
        <v>0</v>
      </c>
      <c r="W1091" s="101">
        <v>-8.9204769067000005E-10</v>
      </c>
    </row>
    <row r="1092" spans="2:23" x14ac:dyDescent="0.35">
      <c r="B1092" s="55" t="s">
        <v>112</v>
      </c>
      <c r="C1092" s="76" t="s">
        <v>135</v>
      </c>
      <c r="D1092" s="55" t="s">
        <v>67</v>
      </c>
      <c r="E1092" s="55" t="s">
        <v>172</v>
      </c>
      <c r="F1092" s="70">
        <v>219.73</v>
      </c>
      <c r="G1092" s="77">
        <v>53150</v>
      </c>
      <c r="H1092" s="77">
        <v>219.54</v>
      </c>
      <c r="I1092" s="77">
        <v>1</v>
      </c>
      <c r="J1092" s="77">
        <v>2.8820279380548599</v>
      </c>
      <c r="K1092" s="77">
        <v>2.2725448657753901E-4</v>
      </c>
      <c r="L1092" s="77">
        <v>2.8820279244366498</v>
      </c>
      <c r="M1092" s="77">
        <v>2.2725448442988399E-4</v>
      </c>
      <c r="N1092" s="77">
        <v>1.3618214542E-8</v>
      </c>
      <c r="O1092" s="77">
        <v>2.1476550000000001E-12</v>
      </c>
      <c r="P1092" s="77">
        <v>0</v>
      </c>
      <c r="Q1092" s="77">
        <v>0</v>
      </c>
      <c r="R1092" s="77">
        <v>0</v>
      </c>
      <c r="S1092" s="77">
        <v>0</v>
      </c>
      <c r="T1092" s="77" t="s">
        <v>151</v>
      </c>
      <c r="U1092" s="105">
        <v>3.0591608859999999E-9</v>
      </c>
      <c r="V1092" s="105">
        <v>0</v>
      </c>
      <c r="W1092" s="101">
        <v>3.2492150058900001E-9</v>
      </c>
    </row>
    <row r="1093" spans="2:23" x14ac:dyDescent="0.35">
      <c r="B1093" s="55" t="s">
        <v>112</v>
      </c>
      <c r="C1093" s="76" t="s">
        <v>135</v>
      </c>
      <c r="D1093" s="55" t="s">
        <v>67</v>
      </c>
      <c r="E1093" s="55" t="s">
        <v>172</v>
      </c>
      <c r="F1093" s="70">
        <v>219.73</v>
      </c>
      <c r="G1093" s="77">
        <v>53150</v>
      </c>
      <c r="H1093" s="77">
        <v>219.54</v>
      </c>
      <c r="I1093" s="77">
        <v>2</v>
      </c>
      <c r="J1093" s="77">
        <v>2.8735659425561302</v>
      </c>
      <c r="K1093" s="77">
        <v>2.2616967178612401E-4</v>
      </c>
      <c r="L1093" s="77">
        <v>2.8735659289779001</v>
      </c>
      <c r="M1093" s="77">
        <v>2.2616966964872199E-4</v>
      </c>
      <c r="N1093" s="77">
        <v>1.3578227431E-8</v>
      </c>
      <c r="O1093" s="77">
        <v>2.1374020000000001E-12</v>
      </c>
      <c r="P1093" s="77">
        <v>0</v>
      </c>
      <c r="Q1093" s="77">
        <v>0</v>
      </c>
      <c r="R1093" s="77">
        <v>0</v>
      </c>
      <c r="S1093" s="77">
        <v>0</v>
      </c>
      <c r="T1093" s="77" t="s">
        <v>151</v>
      </c>
      <c r="U1093" s="105">
        <v>3.0493115580000001E-9</v>
      </c>
      <c r="V1093" s="105">
        <v>0</v>
      </c>
      <c r="W1093" s="101">
        <v>3.2387537763200001E-9</v>
      </c>
    </row>
    <row r="1094" spans="2:23" x14ac:dyDescent="0.35">
      <c r="B1094" s="55" t="s">
        <v>112</v>
      </c>
      <c r="C1094" s="76" t="s">
        <v>135</v>
      </c>
      <c r="D1094" s="55" t="s">
        <v>67</v>
      </c>
      <c r="E1094" s="55" t="s">
        <v>172</v>
      </c>
      <c r="F1094" s="70">
        <v>219.73</v>
      </c>
      <c r="G1094" s="77">
        <v>53900</v>
      </c>
      <c r="H1094" s="77">
        <v>219.65</v>
      </c>
      <c r="I1094" s="77">
        <v>1</v>
      </c>
      <c r="J1094" s="77">
        <v>3.6394621855253302</v>
      </c>
      <c r="K1094" s="77">
        <v>6.22547194993834E-4</v>
      </c>
      <c r="L1094" s="77">
        <v>3.6394621778122702</v>
      </c>
      <c r="M1094" s="77">
        <v>6.2254719235512498E-4</v>
      </c>
      <c r="N1094" s="77">
        <v>7.7130551949999996E-9</v>
      </c>
      <c r="O1094" s="77">
        <v>2.638709E-12</v>
      </c>
      <c r="P1094" s="77">
        <v>0</v>
      </c>
      <c r="Q1094" s="77">
        <v>0</v>
      </c>
      <c r="R1094" s="77">
        <v>0</v>
      </c>
      <c r="S1094" s="77">
        <v>0</v>
      </c>
      <c r="T1094" s="77" t="s">
        <v>150</v>
      </c>
      <c r="U1094" s="105">
        <v>1.196742408E-9</v>
      </c>
      <c r="V1094" s="105">
        <v>0</v>
      </c>
      <c r="W1094" s="101">
        <v>1.27109149704E-9</v>
      </c>
    </row>
    <row r="1095" spans="2:23" x14ac:dyDescent="0.35">
      <c r="B1095" s="55" t="s">
        <v>112</v>
      </c>
      <c r="C1095" s="76" t="s">
        <v>135</v>
      </c>
      <c r="D1095" s="55" t="s">
        <v>67</v>
      </c>
      <c r="E1095" s="55" t="s">
        <v>172</v>
      </c>
      <c r="F1095" s="70">
        <v>219.73</v>
      </c>
      <c r="G1095" s="77">
        <v>53900</v>
      </c>
      <c r="H1095" s="77">
        <v>219.65</v>
      </c>
      <c r="I1095" s="77">
        <v>2</v>
      </c>
      <c r="J1095" s="77">
        <v>3.6350553360018898</v>
      </c>
      <c r="K1095" s="77">
        <v>6.1919057508099198E-4</v>
      </c>
      <c r="L1095" s="77">
        <v>3.6350553282981699</v>
      </c>
      <c r="M1095" s="77">
        <v>6.1919057245650802E-4</v>
      </c>
      <c r="N1095" s="77">
        <v>7.7037237700000008E-9</v>
      </c>
      <c r="O1095" s="77">
        <v>2.624484E-12</v>
      </c>
      <c r="P1095" s="77">
        <v>0</v>
      </c>
      <c r="Q1095" s="77">
        <v>0</v>
      </c>
      <c r="R1095" s="77">
        <v>0</v>
      </c>
      <c r="S1095" s="77">
        <v>0</v>
      </c>
      <c r="T1095" s="77" t="s">
        <v>150</v>
      </c>
      <c r="U1095" s="105">
        <v>1.1928708999999999E-9</v>
      </c>
      <c r="V1095" s="105">
        <v>0</v>
      </c>
      <c r="W1095" s="101">
        <v>1.2669794668600001E-9</v>
      </c>
    </row>
    <row r="1096" spans="2:23" x14ac:dyDescent="0.35">
      <c r="B1096" s="55" t="s">
        <v>112</v>
      </c>
      <c r="C1096" s="76" t="s">
        <v>135</v>
      </c>
      <c r="D1096" s="55" t="s">
        <v>67</v>
      </c>
      <c r="E1096" s="55" t="s">
        <v>173</v>
      </c>
      <c r="F1096" s="70">
        <v>219.54</v>
      </c>
      <c r="G1096" s="77">
        <v>53550</v>
      </c>
      <c r="H1096" s="77">
        <v>219.6</v>
      </c>
      <c r="I1096" s="77">
        <v>1</v>
      </c>
      <c r="J1096" s="77">
        <v>12.952102707664899</v>
      </c>
      <c r="K1096" s="77">
        <v>4.1268213279275698E-3</v>
      </c>
      <c r="L1096" s="77">
        <v>12.952102697370099</v>
      </c>
      <c r="M1096" s="77">
        <v>4.1268213213672801E-3</v>
      </c>
      <c r="N1096" s="77">
        <v>1.0294798346999999E-8</v>
      </c>
      <c r="O1096" s="77">
        <v>6.5602929999999998E-12</v>
      </c>
      <c r="P1096" s="77">
        <v>0</v>
      </c>
      <c r="Q1096" s="77">
        <v>0</v>
      </c>
      <c r="R1096" s="77">
        <v>0</v>
      </c>
      <c r="S1096" s="77">
        <v>0</v>
      </c>
      <c r="T1096" s="77" t="s">
        <v>150</v>
      </c>
      <c r="U1096" s="105">
        <v>8.2275553199999999E-10</v>
      </c>
      <c r="V1096" s="105">
        <v>0</v>
      </c>
      <c r="W1096" s="101">
        <v>8.7387022794000005E-10</v>
      </c>
    </row>
    <row r="1097" spans="2:23" x14ac:dyDescent="0.35">
      <c r="B1097" s="55" t="s">
        <v>112</v>
      </c>
      <c r="C1097" s="76" t="s">
        <v>135</v>
      </c>
      <c r="D1097" s="55" t="s">
        <v>67</v>
      </c>
      <c r="E1097" s="55" t="s">
        <v>173</v>
      </c>
      <c r="F1097" s="70">
        <v>219.54</v>
      </c>
      <c r="G1097" s="77">
        <v>54200</v>
      </c>
      <c r="H1097" s="77">
        <v>219.61</v>
      </c>
      <c r="I1097" s="77">
        <v>1</v>
      </c>
      <c r="J1097" s="77">
        <v>30.354294688324099</v>
      </c>
      <c r="K1097" s="77">
        <v>6.0811291597691001E-3</v>
      </c>
      <c r="L1097" s="77">
        <v>30.3542946778595</v>
      </c>
      <c r="M1097" s="77">
        <v>6.0811291555761798E-3</v>
      </c>
      <c r="N1097" s="77">
        <v>1.046461251E-8</v>
      </c>
      <c r="O1097" s="77">
        <v>4.1929259999999997E-12</v>
      </c>
      <c r="P1097" s="77">
        <v>0</v>
      </c>
      <c r="Q1097" s="77">
        <v>0</v>
      </c>
      <c r="R1097" s="77">
        <v>0</v>
      </c>
      <c r="S1097" s="77">
        <v>0</v>
      </c>
      <c r="T1097" s="77" t="s">
        <v>150</v>
      </c>
      <c r="U1097" s="105">
        <v>1.8813890600000001E-10</v>
      </c>
      <c r="V1097" s="105">
        <v>0</v>
      </c>
      <c r="W1097" s="101">
        <v>1.9982726615000001E-10</v>
      </c>
    </row>
    <row r="1098" spans="2:23" x14ac:dyDescent="0.35">
      <c r="B1098" s="55" t="s">
        <v>112</v>
      </c>
      <c r="C1098" s="76" t="s">
        <v>135</v>
      </c>
      <c r="D1098" s="55" t="s">
        <v>67</v>
      </c>
      <c r="E1098" s="55" t="s">
        <v>174</v>
      </c>
      <c r="F1098" s="70">
        <v>219.46</v>
      </c>
      <c r="G1098" s="77">
        <v>53150</v>
      </c>
      <c r="H1098" s="77">
        <v>219.54</v>
      </c>
      <c r="I1098" s="77">
        <v>1</v>
      </c>
      <c r="J1098" s="77">
        <v>-23.1869349046991</v>
      </c>
      <c r="K1098" s="77">
        <v>0</v>
      </c>
      <c r="L1098" s="77">
        <v>-23.1869349029615</v>
      </c>
      <c r="M1098" s="77">
        <v>0</v>
      </c>
      <c r="N1098" s="77">
        <v>-1.7376405869999999E-9</v>
      </c>
      <c r="O1098" s="77">
        <v>0</v>
      </c>
      <c r="P1098" s="77">
        <v>0</v>
      </c>
      <c r="Q1098" s="77">
        <v>0</v>
      </c>
      <c r="R1098" s="77">
        <v>0</v>
      </c>
      <c r="S1098" s="77">
        <v>0</v>
      </c>
      <c r="T1098" s="77" t="s">
        <v>151</v>
      </c>
      <c r="U1098" s="105">
        <v>1.39011247E-10</v>
      </c>
      <c r="V1098" s="105">
        <v>0</v>
      </c>
      <c r="W1098" s="101">
        <v>1.4764749112E-10</v>
      </c>
    </row>
    <row r="1099" spans="2:23" x14ac:dyDescent="0.35">
      <c r="B1099" s="55" t="s">
        <v>112</v>
      </c>
      <c r="C1099" s="76" t="s">
        <v>135</v>
      </c>
      <c r="D1099" s="55" t="s">
        <v>67</v>
      </c>
      <c r="E1099" s="55" t="s">
        <v>174</v>
      </c>
      <c r="F1099" s="70">
        <v>219.46</v>
      </c>
      <c r="G1099" s="77">
        <v>53150</v>
      </c>
      <c r="H1099" s="77">
        <v>219.54</v>
      </c>
      <c r="I1099" s="77">
        <v>2</v>
      </c>
      <c r="J1099" s="77">
        <v>-19.467970449970199</v>
      </c>
      <c r="K1099" s="77">
        <v>0</v>
      </c>
      <c r="L1099" s="77">
        <v>-19.467970448511299</v>
      </c>
      <c r="M1099" s="77">
        <v>0</v>
      </c>
      <c r="N1099" s="77">
        <v>-1.45891077E-9</v>
      </c>
      <c r="O1099" s="77">
        <v>0</v>
      </c>
      <c r="P1099" s="77">
        <v>0</v>
      </c>
      <c r="Q1099" s="77">
        <v>0</v>
      </c>
      <c r="R1099" s="77">
        <v>0</v>
      </c>
      <c r="S1099" s="77">
        <v>0</v>
      </c>
      <c r="T1099" s="77" t="s">
        <v>151</v>
      </c>
      <c r="U1099" s="105">
        <v>1.1671286199999999E-10</v>
      </c>
      <c r="V1099" s="105">
        <v>0</v>
      </c>
      <c r="W1099" s="101">
        <v>1.2396379162E-10</v>
      </c>
    </row>
    <row r="1100" spans="2:23" x14ac:dyDescent="0.35">
      <c r="B1100" s="55" t="s">
        <v>112</v>
      </c>
      <c r="C1100" s="76" t="s">
        <v>135</v>
      </c>
      <c r="D1100" s="55" t="s">
        <v>67</v>
      </c>
      <c r="E1100" s="55" t="s">
        <v>174</v>
      </c>
      <c r="F1100" s="70">
        <v>219.46</v>
      </c>
      <c r="G1100" s="77">
        <v>53150</v>
      </c>
      <c r="H1100" s="77">
        <v>219.54</v>
      </c>
      <c r="I1100" s="77">
        <v>3</v>
      </c>
      <c r="J1100" s="77">
        <v>-23.8200252775232</v>
      </c>
      <c r="K1100" s="77">
        <v>0</v>
      </c>
      <c r="L1100" s="77">
        <v>-23.8200252757382</v>
      </c>
      <c r="M1100" s="77">
        <v>0</v>
      </c>
      <c r="N1100" s="77">
        <v>-1.785052661E-9</v>
      </c>
      <c r="O1100" s="77">
        <v>0</v>
      </c>
      <c r="P1100" s="77">
        <v>0</v>
      </c>
      <c r="Q1100" s="77">
        <v>0</v>
      </c>
      <c r="R1100" s="77">
        <v>0</v>
      </c>
      <c r="S1100" s="77">
        <v>0</v>
      </c>
      <c r="T1100" s="77" t="s">
        <v>151</v>
      </c>
      <c r="U1100" s="105">
        <v>1.4280421300000001E-10</v>
      </c>
      <c r="V1100" s="105">
        <v>0</v>
      </c>
      <c r="W1100" s="101">
        <v>1.5167609978E-10</v>
      </c>
    </row>
    <row r="1101" spans="2:23" x14ac:dyDescent="0.35">
      <c r="B1101" s="55" t="s">
        <v>112</v>
      </c>
      <c r="C1101" s="76" t="s">
        <v>135</v>
      </c>
      <c r="D1101" s="55" t="s">
        <v>67</v>
      </c>
      <c r="E1101" s="55" t="s">
        <v>174</v>
      </c>
      <c r="F1101" s="70">
        <v>219.46</v>
      </c>
      <c r="G1101" s="77">
        <v>53654</v>
      </c>
      <c r="H1101" s="77">
        <v>220.38</v>
      </c>
      <c r="I1101" s="77">
        <v>1</v>
      </c>
      <c r="J1101" s="77">
        <v>75.8405312960994</v>
      </c>
      <c r="K1101" s="77">
        <v>0.18060608628042299</v>
      </c>
      <c r="L1101" s="77">
        <v>75.840531298769804</v>
      </c>
      <c r="M1101" s="77">
        <v>0.18060608629314201</v>
      </c>
      <c r="N1101" s="77">
        <v>-2.670474952E-9</v>
      </c>
      <c r="O1101" s="77">
        <v>-1.2718905999999999E-11</v>
      </c>
      <c r="P1101" s="77">
        <v>0</v>
      </c>
      <c r="Q1101" s="77">
        <v>0</v>
      </c>
      <c r="R1101" s="77">
        <v>0</v>
      </c>
      <c r="S1101" s="77">
        <v>0</v>
      </c>
      <c r="T1101" s="77" t="s">
        <v>151</v>
      </c>
      <c r="U1101" s="105">
        <v>-3.4030480500000001E-10</v>
      </c>
      <c r="V1101" s="105">
        <v>0</v>
      </c>
      <c r="W1101" s="101">
        <v>-3.1916295185000001E-10</v>
      </c>
    </row>
    <row r="1102" spans="2:23" x14ac:dyDescent="0.35">
      <c r="B1102" s="55" t="s">
        <v>112</v>
      </c>
      <c r="C1102" s="76" t="s">
        <v>135</v>
      </c>
      <c r="D1102" s="55" t="s">
        <v>67</v>
      </c>
      <c r="E1102" s="55" t="s">
        <v>174</v>
      </c>
      <c r="F1102" s="70">
        <v>219.46</v>
      </c>
      <c r="G1102" s="77">
        <v>53654</v>
      </c>
      <c r="H1102" s="77">
        <v>220.38</v>
      </c>
      <c r="I1102" s="77">
        <v>2</v>
      </c>
      <c r="J1102" s="77">
        <v>75.8405312960994</v>
      </c>
      <c r="K1102" s="77">
        <v>0.18060608628042299</v>
      </c>
      <c r="L1102" s="77">
        <v>75.840531298769804</v>
      </c>
      <c r="M1102" s="77">
        <v>0.18060608629314201</v>
      </c>
      <c r="N1102" s="77">
        <v>-2.670474952E-9</v>
      </c>
      <c r="O1102" s="77">
        <v>-1.2718905999999999E-11</v>
      </c>
      <c r="P1102" s="77">
        <v>0</v>
      </c>
      <c r="Q1102" s="77">
        <v>0</v>
      </c>
      <c r="R1102" s="77">
        <v>0</v>
      </c>
      <c r="S1102" s="77">
        <v>0</v>
      </c>
      <c r="T1102" s="77" t="s">
        <v>151</v>
      </c>
      <c r="U1102" s="105">
        <v>-3.4030480500000001E-10</v>
      </c>
      <c r="V1102" s="105">
        <v>0</v>
      </c>
      <c r="W1102" s="101">
        <v>-3.1916295185000001E-10</v>
      </c>
    </row>
    <row r="1103" spans="2:23" x14ac:dyDescent="0.35">
      <c r="B1103" s="55" t="s">
        <v>112</v>
      </c>
      <c r="C1103" s="76" t="s">
        <v>135</v>
      </c>
      <c r="D1103" s="55" t="s">
        <v>67</v>
      </c>
      <c r="E1103" s="55" t="s">
        <v>174</v>
      </c>
      <c r="F1103" s="70">
        <v>219.46</v>
      </c>
      <c r="G1103" s="77">
        <v>53704</v>
      </c>
      <c r="H1103" s="77">
        <v>219.5</v>
      </c>
      <c r="I1103" s="77">
        <v>1</v>
      </c>
      <c r="J1103" s="77">
        <v>-5.0743287697535902</v>
      </c>
      <c r="K1103" s="77">
        <v>1.07630036097635E-3</v>
      </c>
      <c r="L1103" s="77">
        <v>-5.0743287745246297</v>
      </c>
      <c r="M1103" s="77">
        <v>1.0763003630002901E-3</v>
      </c>
      <c r="N1103" s="77">
        <v>4.7710384249999996E-9</v>
      </c>
      <c r="O1103" s="77">
        <v>-2.0239410000000001E-12</v>
      </c>
      <c r="P1103" s="77">
        <v>0</v>
      </c>
      <c r="Q1103" s="77">
        <v>0</v>
      </c>
      <c r="R1103" s="77">
        <v>0</v>
      </c>
      <c r="S1103" s="77">
        <v>0</v>
      </c>
      <c r="T1103" s="77" t="s">
        <v>151</v>
      </c>
      <c r="U1103" s="105">
        <v>-6.3505603600000004E-10</v>
      </c>
      <c r="V1103" s="105">
        <v>0</v>
      </c>
      <c r="W1103" s="101">
        <v>-5.9560240132999996E-10</v>
      </c>
    </row>
    <row r="1104" spans="2:23" x14ac:dyDescent="0.35">
      <c r="B1104" s="55" t="s">
        <v>112</v>
      </c>
      <c r="C1104" s="76" t="s">
        <v>135</v>
      </c>
      <c r="D1104" s="55" t="s">
        <v>67</v>
      </c>
      <c r="E1104" s="55" t="s">
        <v>174</v>
      </c>
      <c r="F1104" s="70">
        <v>219.46</v>
      </c>
      <c r="G1104" s="77">
        <v>58004</v>
      </c>
      <c r="H1104" s="77">
        <v>212.82</v>
      </c>
      <c r="I1104" s="77">
        <v>1</v>
      </c>
      <c r="J1104" s="77">
        <v>-81.007892739566103</v>
      </c>
      <c r="K1104" s="77">
        <v>1.38989062571705</v>
      </c>
      <c r="L1104" s="77">
        <v>-81.007892745228503</v>
      </c>
      <c r="M1104" s="77">
        <v>1.3898906259113599</v>
      </c>
      <c r="N1104" s="77">
        <v>5.662492697E-9</v>
      </c>
      <c r="O1104" s="77">
        <v>-1.94308111E-10</v>
      </c>
      <c r="P1104" s="77">
        <v>0</v>
      </c>
      <c r="Q1104" s="77">
        <v>0</v>
      </c>
      <c r="R1104" s="77">
        <v>0</v>
      </c>
      <c r="S1104" s="77">
        <v>0</v>
      </c>
      <c r="T1104" s="77" t="s">
        <v>151</v>
      </c>
      <c r="U1104" s="105">
        <v>-4.3988036619999998E-9</v>
      </c>
      <c r="V1104" s="105">
        <v>0</v>
      </c>
      <c r="W1104" s="101">
        <v>-4.1255225925399997E-9</v>
      </c>
    </row>
    <row r="1105" spans="2:23" x14ac:dyDescent="0.35">
      <c r="B1105" s="55" t="s">
        <v>112</v>
      </c>
      <c r="C1105" s="76" t="s">
        <v>135</v>
      </c>
      <c r="D1105" s="55" t="s">
        <v>67</v>
      </c>
      <c r="E1105" s="55" t="s">
        <v>175</v>
      </c>
      <c r="F1105" s="70">
        <v>217.92</v>
      </c>
      <c r="G1105" s="77">
        <v>53050</v>
      </c>
      <c r="H1105" s="77">
        <v>219.73</v>
      </c>
      <c r="I1105" s="77">
        <v>1</v>
      </c>
      <c r="J1105" s="77">
        <v>175.10809213376399</v>
      </c>
      <c r="K1105" s="77">
        <v>0.738974538730515</v>
      </c>
      <c r="L1105" s="77">
        <v>175.108092110016</v>
      </c>
      <c r="M1105" s="77">
        <v>0.738974538530073</v>
      </c>
      <c r="N1105" s="77">
        <v>2.3748403244000001E-8</v>
      </c>
      <c r="O1105" s="77">
        <v>2.00441486E-10</v>
      </c>
      <c r="P1105" s="77">
        <v>0</v>
      </c>
      <c r="Q1105" s="77">
        <v>0</v>
      </c>
      <c r="R1105" s="77">
        <v>0</v>
      </c>
      <c r="S1105" s="77">
        <v>0</v>
      </c>
      <c r="T1105" s="77" t="s">
        <v>150</v>
      </c>
      <c r="U1105" s="105">
        <v>8.7699837400000003E-10</v>
      </c>
      <c r="V1105" s="105">
        <v>0</v>
      </c>
      <c r="W1105" s="101">
        <v>9.3148297299000001E-10</v>
      </c>
    </row>
    <row r="1106" spans="2:23" x14ac:dyDescent="0.35">
      <c r="B1106" s="55" t="s">
        <v>112</v>
      </c>
      <c r="C1106" s="76" t="s">
        <v>135</v>
      </c>
      <c r="D1106" s="55" t="s">
        <v>67</v>
      </c>
      <c r="E1106" s="55" t="s">
        <v>175</v>
      </c>
      <c r="F1106" s="70">
        <v>217.92</v>
      </c>
      <c r="G1106" s="77">
        <v>53204</v>
      </c>
      <c r="H1106" s="77">
        <v>219.01</v>
      </c>
      <c r="I1106" s="77">
        <v>1</v>
      </c>
      <c r="J1106" s="77">
        <v>27.2609105392978</v>
      </c>
      <c r="K1106" s="77">
        <v>0</v>
      </c>
      <c r="L1106" s="77">
        <v>27.260910536135</v>
      </c>
      <c r="M1106" s="77">
        <v>0</v>
      </c>
      <c r="N1106" s="77">
        <v>3.162897722E-9</v>
      </c>
      <c r="O1106" s="77">
        <v>0</v>
      </c>
      <c r="P1106" s="77">
        <v>0</v>
      </c>
      <c r="Q1106" s="77">
        <v>0</v>
      </c>
      <c r="R1106" s="77">
        <v>0</v>
      </c>
      <c r="S1106" s="77">
        <v>0</v>
      </c>
      <c r="T1106" s="77" t="s">
        <v>151</v>
      </c>
      <c r="U1106" s="105">
        <v>-3.4475585159999999E-9</v>
      </c>
      <c r="V1106" s="105">
        <v>0</v>
      </c>
      <c r="W1106" s="101">
        <v>-3.2333747172499999E-9</v>
      </c>
    </row>
    <row r="1107" spans="2:23" x14ac:dyDescent="0.35">
      <c r="B1107" s="55" t="s">
        <v>112</v>
      </c>
      <c r="C1107" s="76" t="s">
        <v>135</v>
      </c>
      <c r="D1107" s="55" t="s">
        <v>67</v>
      </c>
      <c r="E1107" s="55" t="s">
        <v>175</v>
      </c>
      <c r="F1107" s="70">
        <v>217.92</v>
      </c>
      <c r="G1107" s="77">
        <v>53204</v>
      </c>
      <c r="H1107" s="77">
        <v>219.01</v>
      </c>
      <c r="I1107" s="77">
        <v>2</v>
      </c>
      <c r="J1107" s="77">
        <v>27.2609105392978</v>
      </c>
      <c r="K1107" s="77">
        <v>0</v>
      </c>
      <c r="L1107" s="77">
        <v>27.260910536135</v>
      </c>
      <c r="M1107" s="77">
        <v>0</v>
      </c>
      <c r="N1107" s="77">
        <v>3.162897722E-9</v>
      </c>
      <c r="O1107" s="77">
        <v>0</v>
      </c>
      <c r="P1107" s="77">
        <v>0</v>
      </c>
      <c r="Q1107" s="77">
        <v>0</v>
      </c>
      <c r="R1107" s="77">
        <v>0</v>
      </c>
      <c r="S1107" s="77">
        <v>0</v>
      </c>
      <c r="T1107" s="77" t="s">
        <v>151</v>
      </c>
      <c r="U1107" s="105">
        <v>-3.4475585159999999E-9</v>
      </c>
      <c r="V1107" s="105">
        <v>0</v>
      </c>
      <c r="W1107" s="101">
        <v>-3.2333747172499999E-9</v>
      </c>
    </row>
    <row r="1108" spans="2:23" x14ac:dyDescent="0.35">
      <c r="B1108" s="55" t="s">
        <v>112</v>
      </c>
      <c r="C1108" s="76" t="s">
        <v>135</v>
      </c>
      <c r="D1108" s="55" t="s">
        <v>67</v>
      </c>
      <c r="E1108" s="55" t="s">
        <v>176</v>
      </c>
      <c r="F1108" s="70">
        <v>219.01</v>
      </c>
      <c r="G1108" s="77">
        <v>53254</v>
      </c>
      <c r="H1108" s="77">
        <v>220.43</v>
      </c>
      <c r="I1108" s="77">
        <v>1</v>
      </c>
      <c r="J1108" s="77">
        <v>30.4658887945637</v>
      </c>
      <c r="K1108" s="77">
        <v>9.7829158056502802E-2</v>
      </c>
      <c r="L1108" s="77">
        <v>30.4658887944951</v>
      </c>
      <c r="M1108" s="77">
        <v>9.7829158056062404E-2</v>
      </c>
      <c r="N1108" s="77">
        <v>6.8567373999999998E-11</v>
      </c>
      <c r="O1108" s="77">
        <v>4.4036E-13</v>
      </c>
      <c r="P1108" s="77">
        <v>0</v>
      </c>
      <c r="Q1108" s="77">
        <v>0</v>
      </c>
      <c r="R1108" s="77">
        <v>0</v>
      </c>
      <c r="S1108" s="77">
        <v>0</v>
      </c>
      <c r="T1108" s="77" t="s">
        <v>151</v>
      </c>
      <c r="U1108" s="105">
        <v>-6.0987000000000001E-13</v>
      </c>
      <c r="V1108" s="105">
        <v>0</v>
      </c>
      <c r="W1108" s="101">
        <v>-5.7198108000000001E-13</v>
      </c>
    </row>
    <row r="1109" spans="2:23" x14ac:dyDescent="0.35">
      <c r="B1109" s="55" t="s">
        <v>112</v>
      </c>
      <c r="C1109" s="76" t="s">
        <v>135</v>
      </c>
      <c r="D1109" s="55" t="s">
        <v>67</v>
      </c>
      <c r="E1109" s="55" t="s">
        <v>176</v>
      </c>
      <c r="F1109" s="70">
        <v>219.01</v>
      </c>
      <c r="G1109" s="77">
        <v>53304</v>
      </c>
      <c r="H1109" s="77">
        <v>221.26</v>
      </c>
      <c r="I1109" s="77">
        <v>1</v>
      </c>
      <c r="J1109" s="77">
        <v>41.124451943428397</v>
      </c>
      <c r="K1109" s="77">
        <v>0.188401969007915</v>
      </c>
      <c r="L1109" s="77">
        <v>41.124451942493302</v>
      </c>
      <c r="M1109" s="77">
        <v>0.188401968999347</v>
      </c>
      <c r="N1109" s="77">
        <v>9.3514640500000003E-10</v>
      </c>
      <c r="O1109" s="77">
        <v>8.5682980000000006E-12</v>
      </c>
      <c r="P1109" s="77">
        <v>0</v>
      </c>
      <c r="Q1109" s="77">
        <v>0</v>
      </c>
      <c r="R1109" s="77">
        <v>0</v>
      </c>
      <c r="S1109" s="77">
        <v>0</v>
      </c>
      <c r="T1109" s="77" t="s">
        <v>151</v>
      </c>
      <c r="U1109" s="105">
        <v>-2.17897135E-10</v>
      </c>
      <c r="V1109" s="105">
        <v>0</v>
      </c>
      <c r="W1109" s="101">
        <v>-2.0436000839E-10</v>
      </c>
    </row>
    <row r="1110" spans="2:23" x14ac:dyDescent="0.35">
      <c r="B1110" s="55" t="s">
        <v>112</v>
      </c>
      <c r="C1110" s="76" t="s">
        <v>135</v>
      </c>
      <c r="D1110" s="55" t="s">
        <v>67</v>
      </c>
      <c r="E1110" s="55" t="s">
        <v>176</v>
      </c>
      <c r="F1110" s="70">
        <v>219.01</v>
      </c>
      <c r="G1110" s="77">
        <v>54104</v>
      </c>
      <c r="H1110" s="77">
        <v>220.2</v>
      </c>
      <c r="I1110" s="77">
        <v>1</v>
      </c>
      <c r="J1110" s="77">
        <v>27.666338166293201</v>
      </c>
      <c r="K1110" s="77">
        <v>7.5624115232130903E-2</v>
      </c>
      <c r="L1110" s="77">
        <v>27.6663381661618</v>
      </c>
      <c r="M1110" s="77">
        <v>7.5624115231412797E-2</v>
      </c>
      <c r="N1110" s="77">
        <v>1.3136713899999999E-10</v>
      </c>
      <c r="O1110" s="77">
        <v>7.1817599999999999E-13</v>
      </c>
      <c r="P1110" s="77">
        <v>0</v>
      </c>
      <c r="Q1110" s="77">
        <v>0</v>
      </c>
      <c r="R1110" s="77">
        <v>0</v>
      </c>
      <c r="S1110" s="77">
        <v>0</v>
      </c>
      <c r="T1110" s="77" t="s">
        <v>151</v>
      </c>
      <c r="U1110" s="105">
        <v>1.388039E-12</v>
      </c>
      <c r="V1110" s="105">
        <v>0</v>
      </c>
      <c r="W1110" s="101">
        <v>1.47427262E-12</v>
      </c>
    </row>
    <row r="1111" spans="2:23" x14ac:dyDescent="0.35">
      <c r="B1111" s="55" t="s">
        <v>112</v>
      </c>
      <c r="C1111" s="76" t="s">
        <v>135</v>
      </c>
      <c r="D1111" s="55" t="s">
        <v>67</v>
      </c>
      <c r="E1111" s="55" t="s">
        <v>177</v>
      </c>
      <c r="F1111" s="70">
        <v>220.43</v>
      </c>
      <c r="G1111" s="77">
        <v>54104</v>
      </c>
      <c r="H1111" s="77">
        <v>220.2</v>
      </c>
      <c r="I1111" s="77">
        <v>1</v>
      </c>
      <c r="J1111" s="77">
        <v>-5.9491759845060903</v>
      </c>
      <c r="K1111" s="77">
        <v>3.10040007276906E-3</v>
      </c>
      <c r="L1111" s="77">
        <v>-5.9491759845744703</v>
      </c>
      <c r="M1111" s="77">
        <v>3.1004000728403402E-3</v>
      </c>
      <c r="N1111" s="77">
        <v>6.8382106000000001E-11</v>
      </c>
      <c r="O1111" s="77">
        <v>-7.1273999999999995E-14</v>
      </c>
      <c r="P1111" s="77">
        <v>0</v>
      </c>
      <c r="Q1111" s="77">
        <v>0</v>
      </c>
      <c r="R1111" s="77">
        <v>0</v>
      </c>
      <c r="S1111" s="77">
        <v>0</v>
      </c>
      <c r="T1111" s="77" t="s">
        <v>151</v>
      </c>
      <c r="U1111" s="105">
        <v>2.5131999999999999E-14</v>
      </c>
      <c r="V1111" s="105">
        <v>0</v>
      </c>
      <c r="W1111" s="101">
        <v>2.6693359999999999E-14</v>
      </c>
    </row>
    <row r="1112" spans="2:23" x14ac:dyDescent="0.35">
      <c r="B1112" s="55" t="s">
        <v>112</v>
      </c>
      <c r="C1112" s="76" t="s">
        <v>135</v>
      </c>
      <c r="D1112" s="55" t="s">
        <v>67</v>
      </c>
      <c r="E1112" s="55" t="s">
        <v>178</v>
      </c>
      <c r="F1112" s="70">
        <v>220.97</v>
      </c>
      <c r="G1112" s="77">
        <v>53404</v>
      </c>
      <c r="H1112" s="77">
        <v>221.9</v>
      </c>
      <c r="I1112" s="77">
        <v>1</v>
      </c>
      <c r="J1112" s="77">
        <v>15.902481170577399</v>
      </c>
      <c r="K1112" s="77">
        <v>2.4580801797391201E-2</v>
      </c>
      <c r="L1112" s="77">
        <v>15.90248116513</v>
      </c>
      <c r="M1112" s="77">
        <v>2.4580801780550901E-2</v>
      </c>
      <c r="N1112" s="77">
        <v>5.4474008639999999E-9</v>
      </c>
      <c r="O1112" s="77">
        <v>1.6840327000000001E-11</v>
      </c>
      <c r="P1112" s="77">
        <v>0</v>
      </c>
      <c r="Q1112" s="77">
        <v>0</v>
      </c>
      <c r="R1112" s="77">
        <v>0</v>
      </c>
      <c r="S1112" s="77">
        <v>0</v>
      </c>
      <c r="T1112" s="77" t="s">
        <v>151</v>
      </c>
      <c r="U1112" s="105">
        <v>-1.3370450209999999E-9</v>
      </c>
      <c r="V1112" s="105">
        <v>0</v>
      </c>
      <c r="W1112" s="101">
        <v>-1.25397946015E-9</v>
      </c>
    </row>
    <row r="1113" spans="2:23" x14ac:dyDescent="0.35">
      <c r="B1113" s="55" t="s">
        <v>112</v>
      </c>
      <c r="C1113" s="76" t="s">
        <v>135</v>
      </c>
      <c r="D1113" s="55" t="s">
        <v>67</v>
      </c>
      <c r="E1113" s="55" t="s">
        <v>179</v>
      </c>
      <c r="F1113" s="70">
        <v>221.9</v>
      </c>
      <c r="G1113" s="77">
        <v>53854</v>
      </c>
      <c r="H1113" s="77">
        <v>217.87</v>
      </c>
      <c r="I1113" s="77">
        <v>1</v>
      </c>
      <c r="J1113" s="77">
        <v>-52.153108774221401</v>
      </c>
      <c r="K1113" s="77">
        <v>0.53699908780327699</v>
      </c>
      <c r="L1113" s="77">
        <v>-52.153108779717002</v>
      </c>
      <c r="M1113" s="77">
        <v>0.53699908791644901</v>
      </c>
      <c r="N1113" s="77">
        <v>5.4955928699999998E-9</v>
      </c>
      <c r="O1113" s="77">
        <v>-1.13171798E-10</v>
      </c>
      <c r="P1113" s="77">
        <v>0</v>
      </c>
      <c r="Q1113" s="77">
        <v>0</v>
      </c>
      <c r="R1113" s="77">
        <v>0</v>
      </c>
      <c r="S1113" s="77">
        <v>0</v>
      </c>
      <c r="T1113" s="77" t="s">
        <v>151</v>
      </c>
      <c r="U1113" s="105">
        <v>-2.7375416089999998E-9</v>
      </c>
      <c r="V1113" s="105">
        <v>0</v>
      </c>
      <c r="W1113" s="101">
        <v>-2.5674684809200001E-9</v>
      </c>
    </row>
    <row r="1114" spans="2:23" x14ac:dyDescent="0.35">
      <c r="B1114" s="55" t="s">
        <v>112</v>
      </c>
      <c r="C1114" s="76" t="s">
        <v>135</v>
      </c>
      <c r="D1114" s="55" t="s">
        <v>67</v>
      </c>
      <c r="E1114" s="55" t="s">
        <v>180</v>
      </c>
      <c r="F1114" s="70">
        <v>221.63</v>
      </c>
      <c r="G1114" s="77">
        <v>53754</v>
      </c>
      <c r="H1114" s="77">
        <v>218.02</v>
      </c>
      <c r="I1114" s="77">
        <v>1</v>
      </c>
      <c r="J1114" s="77">
        <v>-48.241612342435403</v>
      </c>
      <c r="K1114" s="77">
        <v>0.37748046277872599</v>
      </c>
      <c r="L1114" s="77">
        <v>-48.241612348112298</v>
      </c>
      <c r="M1114" s="77">
        <v>0.37748046286756698</v>
      </c>
      <c r="N1114" s="77">
        <v>5.6768867380000003E-9</v>
      </c>
      <c r="O1114" s="77">
        <v>-8.8840869999999998E-11</v>
      </c>
      <c r="P1114" s="77">
        <v>0</v>
      </c>
      <c r="Q1114" s="77">
        <v>0</v>
      </c>
      <c r="R1114" s="77">
        <v>0</v>
      </c>
      <c r="S1114" s="77">
        <v>0</v>
      </c>
      <c r="T1114" s="77" t="s">
        <v>151</v>
      </c>
      <c r="U1114" s="105">
        <v>9.6411678500000003E-10</v>
      </c>
      <c r="V1114" s="105">
        <v>0</v>
      </c>
      <c r="W1114" s="101">
        <v>1.0240137220599999E-9</v>
      </c>
    </row>
    <row r="1115" spans="2:23" x14ac:dyDescent="0.35">
      <c r="B1115" s="55" t="s">
        <v>112</v>
      </c>
      <c r="C1115" s="76" t="s">
        <v>135</v>
      </c>
      <c r="D1115" s="55" t="s">
        <v>67</v>
      </c>
      <c r="E1115" s="55" t="s">
        <v>181</v>
      </c>
      <c r="F1115" s="70">
        <v>219.6</v>
      </c>
      <c r="G1115" s="77">
        <v>54050</v>
      </c>
      <c r="H1115" s="77">
        <v>219.32</v>
      </c>
      <c r="I1115" s="77">
        <v>1</v>
      </c>
      <c r="J1115" s="77">
        <v>-14.897157222254799</v>
      </c>
      <c r="K1115" s="77">
        <v>3.2179167529163802E-3</v>
      </c>
      <c r="L1115" s="77">
        <v>-14.897157249319401</v>
      </c>
      <c r="M1115" s="77">
        <v>3.2179167646087799E-3</v>
      </c>
      <c r="N1115" s="77">
        <v>2.7064628315999999E-8</v>
      </c>
      <c r="O1115" s="77">
        <v>-1.1692395E-11</v>
      </c>
      <c r="P1115" s="77">
        <v>0</v>
      </c>
      <c r="Q1115" s="77">
        <v>0</v>
      </c>
      <c r="R1115" s="77">
        <v>0</v>
      </c>
      <c r="S1115" s="77">
        <v>0</v>
      </c>
      <c r="T1115" s="77" t="s">
        <v>150</v>
      </c>
      <c r="U1115" s="105">
        <v>5.0120829889999997E-9</v>
      </c>
      <c r="V1115" s="105">
        <v>0</v>
      </c>
      <c r="W1115" s="101">
        <v>5.3234647883899998E-9</v>
      </c>
    </row>
    <row r="1116" spans="2:23" x14ac:dyDescent="0.35">
      <c r="B1116" s="55" t="s">
        <v>112</v>
      </c>
      <c r="C1116" s="76" t="s">
        <v>135</v>
      </c>
      <c r="D1116" s="55" t="s">
        <v>67</v>
      </c>
      <c r="E1116" s="55" t="s">
        <v>181</v>
      </c>
      <c r="F1116" s="70">
        <v>219.6</v>
      </c>
      <c r="G1116" s="77">
        <v>54850</v>
      </c>
      <c r="H1116" s="77">
        <v>219.68</v>
      </c>
      <c r="I1116" s="77">
        <v>1</v>
      </c>
      <c r="J1116" s="77">
        <v>-2.4447471590977798</v>
      </c>
      <c r="K1116" s="77">
        <v>1.5599418433702501E-4</v>
      </c>
      <c r="L1116" s="77">
        <v>-2.4447471527901001</v>
      </c>
      <c r="M1116" s="77">
        <v>1.5599418353206499E-4</v>
      </c>
      <c r="N1116" s="77">
        <v>-6.3076828479999997E-9</v>
      </c>
      <c r="O1116" s="77">
        <v>8.0496000000000004E-13</v>
      </c>
      <c r="P1116" s="77">
        <v>0</v>
      </c>
      <c r="Q1116" s="77">
        <v>0</v>
      </c>
      <c r="R1116" s="77">
        <v>0</v>
      </c>
      <c r="S1116" s="77">
        <v>0</v>
      </c>
      <c r="T1116" s="77" t="s">
        <v>151</v>
      </c>
      <c r="U1116" s="105">
        <v>6.8141604099999999E-10</v>
      </c>
      <c r="V1116" s="105">
        <v>0</v>
      </c>
      <c r="W1116" s="101">
        <v>7.2374984781E-10</v>
      </c>
    </row>
    <row r="1117" spans="2:23" x14ac:dyDescent="0.35">
      <c r="B1117" s="55" t="s">
        <v>112</v>
      </c>
      <c r="C1117" s="76" t="s">
        <v>135</v>
      </c>
      <c r="D1117" s="55" t="s">
        <v>67</v>
      </c>
      <c r="E1117" s="55" t="s">
        <v>182</v>
      </c>
      <c r="F1117" s="70">
        <v>221.23</v>
      </c>
      <c r="G1117" s="77">
        <v>53654</v>
      </c>
      <c r="H1117" s="77">
        <v>220.38</v>
      </c>
      <c r="I1117" s="77">
        <v>1</v>
      </c>
      <c r="J1117" s="77">
        <v>-56.323440701182903</v>
      </c>
      <c r="K1117" s="77">
        <v>0.12467256791609301</v>
      </c>
      <c r="L1117" s="77">
        <v>-56.323440703256303</v>
      </c>
      <c r="M1117" s="77">
        <v>0.124672567925272</v>
      </c>
      <c r="N1117" s="77">
        <v>2.0733192940000002E-9</v>
      </c>
      <c r="O1117" s="77">
        <v>-9.1786390000000004E-12</v>
      </c>
      <c r="P1117" s="77">
        <v>0</v>
      </c>
      <c r="Q1117" s="77">
        <v>0</v>
      </c>
      <c r="R1117" s="77">
        <v>0</v>
      </c>
      <c r="S1117" s="77">
        <v>0</v>
      </c>
      <c r="T1117" s="77" t="s">
        <v>151</v>
      </c>
      <c r="U1117" s="105">
        <v>-2.6436793000000002E-10</v>
      </c>
      <c r="V1117" s="105">
        <v>0</v>
      </c>
      <c r="W1117" s="101">
        <v>-2.4794374829E-10</v>
      </c>
    </row>
    <row r="1118" spans="2:23" x14ac:dyDescent="0.35">
      <c r="B1118" s="55" t="s">
        <v>112</v>
      </c>
      <c r="C1118" s="76" t="s">
        <v>135</v>
      </c>
      <c r="D1118" s="55" t="s">
        <v>67</v>
      </c>
      <c r="E1118" s="55" t="s">
        <v>183</v>
      </c>
      <c r="F1118" s="70">
        <v>219.5</v>
      </c>
      <c r="G1118" s="77">
        <v>58004</v>
      </c>
      <c r="H1118" s="77">
        <v>212.82</v>
      </c>
      <c r="I1118" s="77">
        <v>1</v>
      </c>
      <c r="J1118" s="77">
        <v>-82.266689556031494</v>
      </c>
      <c r="K1118" s="77">
        <v>1.39484527218579</v>
      </c>
      <c r="L1118" s="77">
        <v>-82.266689560885794</v>
      </c>
      <c r="M1118" s="77">
        <v>1.3948452723503999</v>
      </c>
      <c r="N1118" s="77">
        <v>4.8542947440000004E-9</v>
      </c>
      <c r="O1118" s="77">
        <v>-1.6461068600000001E-10</v>
      </c>
      <c r="P1118" s="77">
        <v>0</v>
      </c>
      <c r="Q1118" s="77">
        <v>0</v>
      </c>
      <c r="R1118" s="77">
        <v>0</v>
      </c>
      <c r="S1118" s="77">
        <v>0</v>
      </c>
      <c r="T1118" s="77" t="s">
        <v>151</v>
      </c>
      <c r="U1118" s="105">
        <v>-3.155557038E-9</v>
      </c>
      <c r="V1118" s="105">
        <v>0</v>
      </c>
      <c r="W1118" s="101">
        <v>-2.959514189E-9</v>
      </c>
    </row>
    <row r="1119" spans="2:23" x14ac:dyDescent="0.35">
      <c r="B1119" s="55" t="s">
        <v>112</v>
      </c>
      <c r="C1119" s="76" t="s">
        <v>135</v>
      </c>
      <c r="D1119" s="55" t="s">
        <v>67</v>
      </c>
      <c r="E1119" s="55" t="s">
        <v>184</v>
      </c>
      <c r="F1119" s="70">
        <v>218.02</v>
      </c>
      <c r="G1119" s="77">
        <v>53854</v>
      </c>
      <c r="H1119" s="77">
        <v>217.87</v>
      </c>
      <c r="I1119" s="77">
        <v>1</v>
      </c>
      <c r="J1119" s="77">
        <v>-20.564358743466101</v>
      </c>
      <c r="K1119" s="77">
        <v>2.0933196101233498E-2</v>
      </c>
      <c r="L1119" s="77">
        <v>-20.564358747632699</v>
      </c>
      <c r="M1119" s="77">
        <v>2.0933196109716098E-2</v>
      </c>
      <c r="N1119" s="77">
        <v>4.1666059490000002E-9</v>
      </c>
      <c r="O1119" s="77">
        <v>-8.4826729999999996E-12</v>
      </c>
      <c r="P1119" s="77">
        <v>0</v>
      </c>
      <c r="Q1119" s="77">
        <v>0</v>
      </c>
      <c r="R1119" s="77">
        <v>0</v>
      </c>
      <c r="S1119" s="77">
        <v>0</v>
      </c>
      <c r="T1119" s="77" t="s">
        <v>150</v>
      </c>
      <c r="U1119" s="105">
        <v>-1.2237653E-9</v>
      </c>
      <c r="V1119" s="105">
        <v>0</v>
      </c>
      <c r="W1119" s="101">
        <v>-1.1477373806700001E-9</v>
      </c>
    </row>
    <row r="1120" spans="2:23" x14ac:dyDescent="0.35">
      <c r="B1120" s="55" t="s">
        <v>112</v>
      </c>
      <c r="C1120" s="76" t="s">
        <v>135</v>
      </c>
      <c r="D1120" s="55" t="s">
        <v>67</v>
      </c>
      <c r="E1120" s="55" t="s">
        <v>184</v>
      </c>
      <c r="F1120" s="70">
        <v>218.02</v>
      </c>
      <c r="G1120" s="77">
        <v>58104</v>
      </c>
      <c r="H1120" s="77">
        <v>212.05</v>
      </c>
      <c r="I1120" s="77">
        <v>1</v>
      </c>
      <c r="J1120" s="77">
        <v>-84.392094246468105</v>
      </c>
      <c r="K1120" s="77">
        <v>0.91446808335552998</v>
      </c>
      <c r="L1120" s="77">
        <v>-84.392094247449904</v>
      </c>
      <c r="M1120" s="77">
        <v>0.91446808337680796</v>
      </c>
      <c r="N1120" s="77">
        <v>9.8183683399999991E-10</v>
      </c>
      <c r="O1120" s="77">
        <v>-2.1278291999999999E-11</v>
      </c>
      <c r="P1120" s="77">
        <v>0</v>
      </c>
      <c r="Q1120" s="77">
        <v>0</v>
      </c>
      <c r="R1120" s="77">
        <v>0</v>
      </c>
      <c r="S1120" s="77">
        <v>0</v>
      </c>
      <c r="T1120" s="77" t="s">
        <v>151</v>
      </c>
      <c r="U1120" s="105">
        <v>1.285988459E-9</v>
      </c>
      <c r="V1120" s="105">
        <v>0</v>
      </c>
      <c r="W1120" s="101">
        <v>1.36588206835E-9</v>
      </c>
    </row>
    <row r="1121" spans="2:23" x14ac:dyDescent="0.35">
      <c r="B1121" s="55" t="s">
        <v>112</v>
      </c>
      <c r="C1121" s="76" t="s">
        <v>135</v>
      </c>
      <c r="D1121" s="55" t="s">
        <v>67</v>
      </c>
      <c r="E1121" s="55" t="s">
        <v>185</v>
      </c>
      <c r="F1121" s="70">
        <v>218.78</v>
      </c>
      <c r="G1121" s="77">
        <v>54050</v>
      </c>
      <c r="H1121" s="77">
        <v>219.32</v>
      </c>
      <c r="I1121" s="77">
        <v>1</v>
      </c>
      <c r="J1121" s="77">
        <v>46.513312203935698</v>
      </c>
      <c r="K1121" s="77">
        <v>3.82937413556E-2</v>
      </c>
      <c r="L1121" s="77">
        <v>46.513312234883401</v>
      </c>
      <c r="M1121" s="77">
        <v>3.8293741406557703E-2</v>
      </c>
      <c r="N1121" s="77">
        <v>-3.0947744366999998E-8</v>
      </c>
      <c r="O1121" s="77">
        <v>-5.0957669999999997E-11</v>
      </c>
      <c r="P1121" s="77">
        <v>0</v>
      </c>
      <c r="Q1121" s="77">
        <v>0</v>
      </c>
      <c r="R1121" s="77">
        <v>0</v>
      </c>
      <c r="S1121" s="77">
        <v>0</v>
      </c>
      <c r="T1121" s="77" t="s">
        <v>150</v>
      </c>
      <c r="U1121" s="105">
        <v>5.5495043099999999E-9</v>
      </c>
      <c r="V1121" s="105">
        <v>0</v>
      </c>
      <c r="W1121" s="101">
        <v>5.8942740677199998E-9</v>
      </c>
    </row>
    <row r="1122" spans="2:23" x14ac:dyDescent="0.35">
      <c r="B1122" s="55" t="s">
        <v>112</v>
      </c>
      <c r="C1122" s="76" t="s">
        <v>135</v>
      </c>
      <c r="D1122" s="55" t="s">
        <v>67</v>
      </c>
      <c r="E1122" s="55" t="s">
        <v>185</v>
      </c>
      <c r="F1122" s="70">
        <v>218.78</v>
      </c>
      <c r="G1122" s="77">
        <v>56000</v>
      </c>
      <c r="H1122" s="77">
        <v>221.06</v>
      </c>
      <c r="I1122" s="77">
        <v>1</v>
      </c>
      <c r="J1122" s="77">
        <v>53.536106799671003</v>
      </c>
      <c r="K1122" s="77">
        <v>0.27801312893278102</v>
      </c>
      <c r="L1122" s="77">
        <v>53.536106780727103</v>
      </c>
      <c r="M1122" s="77">
        <v>0.27801312873602901</v>
      </c>
      <c r="N1122" s="77">
        <v>1.8943957514000001E-8</v>
      </c>
      <c r="O1122" s="77">
        <v>1.9675198999999999E-10</v>
      </c>
      <c r="P1122" s="77">
        <v>0</v>
      </c>
      <c r="Q1122" s="77">
        <v>0</v>
      </c>
      <c r="R1122" s="77">
        <v>0</v>
      </c>
      <c r="S1122" s="77">
        <v>0</v>
      </c>
      <c r="T1122" s="77" t="s">
        <v>150</v>
      </c>
      <c r="U1122" s="105">
        <v>7.7474443999999998E-11</v>
      </c>
      <c r="V1122" s="105">
        <v>0</v>
      </c>
      <c r="W1122" s="101">
        <v>8.2287638800000001E-11</v>
      </c>
    </row>
    <row r="1123" spans="2:23" x14ac:dyDescent="0.35">
      <c r="B1123" s="55" t="s">
        <v>112</v>
      </c>
      <c r="C1123" s="76" t="s">
        <v>135</v>
      </c>
      <c r="D1123" s="55" t="s">
        <v>67</v>
      </c>
      <c r="E1123" s="55" t="s">
        <v>185</v>
      </c>
      <c r="F1123" s="70">
        <v>218.78</v>
      </c>
      <c r="G1123" s="77">
        <v>58450</v>
      </c>
      <c r="H1123" s="77">
        <v>217.79</v>
      </c>
      <c r="I1123" s="77">
        <v>1</v>
      </c>
      <c r="J1123" s="77">
        <v>-103.551450736513</v>
      </c>
      <c r="K1123" s="77">
        <v>0.27429185745169898</v>
      </c>
      <c r="L1123" s="77">
        <v>-103.551450754822</v>
      </c>
      <c r="M1123" s="77">
        <v>0.274291857548699</v>
      </c>
      <c r="N1123" s="77">
        <v>1.8309820327E-8</v>
      </c>
      <c r="O1123" s="77">
        <v>-9.6999795000000006E-11</v>
      </c>
      <c r="P1123" s="77">
        <v>0</v>
      </c>
      <c r="Q1123" s="77">
        <v>0</v>
      </c>
      <c r="R1123" s="77">
        <v>0</v>
      </c>
      <c r="S1123" s="77">
        <v>0</v>
      </c>
      <c r="T1123" s="77" t="s">
        <v>150</v>
      </c>
      <c r="U1123" s="105">
        <v>-3.0468782040000002E-9</v>
      </c>
      <c r="V1123" s="105">
        <v>0</v>
      </c>
      <c r="W1123" s="101">
        <v>-2.8575871607799999E-9</v>
      </c>
    </row>
    <row r="1124" spans="2:23" x14ac:dyDescent="0.35">
      <c r="B1124" s="55" t="s">
        <v>112</v>
      </c>
      <c r="C1124" s="76" t="s">
        <v>135</v>
      </c>
      <c r="D1124" s="55" t="s">
        <v>67</v>
      </c>
      <c r="E1124" s="55" t="s">
        <v>186</v>
      </c>
      <c r="F1124" s="70">
        <v>217.87</v>
      </c>
      <c r="G1124" s="77">
        <v>53850</v>
      </c>
      <c r="H1124" s="77">
        <v>218.78</v>
      </c>
      <c r="I1124" s="77">
        <v>1</v>
      </c>
      <c r="J1124" s="77">
        <v>-0.96793073811694097</v>
      </c>
      <c r="K1124" s="77">
        <v>0</v>
      </c>
      <c r="L1124" s="77">
        <v>-0.96793074002773505</v>
      </c>
      <c r="M1124" s="77">
        <v>0</v>
      </c>
      <c r="N1124" s="77">
        <v>1.9107939190000001E-9</v>
      </c>
      <c r="O1124" s="77">
        <v>0</v>
      </c>
      <c r="P1124" s="77">
        <v>0</v>
      </c>
      <c r="Q1124" s="77">
        <v>0</v>
      </c>
      <c r="R1124" s="77">
        <v>0</v>
      </c>
      <c r="S1124" s="77">
        <v>0</v>
      </c>
      <c r="T1124" s="77" t="s">
        <v>150</v>
      </c>
      <c r="U1124" s="105">
        <v>-1.7388224660000001E-9</v>
      </c>
      <c r="V1124" s="105">
        <v>0</v>
      </c>
      <c r="W1124" s="101">
        <v>-1.63079598889E-9</v>
      </c>
    </row>
    <row r="1125" spans="2:23" x14ac:dyDescent="0.35">
      <c r="B1125" s="55" t="s">
        <v>112</v>
      </c>
      <c r="C1125" s="76" t="s">
        <v>135</v>
      </c>
      <c r="D1125" s="55" t="s">
        <v>67</v>
      </c>
      <c r="E1125" s="55" t="s">
        <v>186</v>
      </c>
      <c r="F1125" s="70">
        <v>217.87</v>
      </c>
      <c r="G1125" s="77">
        <v>53850</v>
      </c>
      <c r="H1125" s="77">
        <v>218.78</v>
      </c>
      <c r="I1125" s="77">
        <v>2</v>
      </c>
      <c r="J1125" s="77">
        <v>-2.23880163091171</v>
      </c>
      <c r="K1125" s="77">
        <v>0</v>
      </c>
      <c r="L1125" s="77">
        <v>-2.2388016353312401</v>
      </c>
      <c r="M1125" s="77">
        <v>0</v>
      </c>
      <c r="N1125" s="77">
        <v>4.4195282849999996E-9</v>
      </c>
      <c r="O1125" s="77">
        <v>0</v>
      </c>
      <c r="P1125" s="77">
        <v>0</v>
      </c>
      <c r="Q1125" s="77">
        <v>0</v>
      </c>
      <c r="R1125" s="77">
        <v>0</v>
      </c>
      <c r="S1125" s="77">
        <v>0</v>
      </c>
      <c r="T1125" s="77" t="s">
        <v>150</v>
      </c>
      <c r="U1125" s="105">
        <v>-4.0217707390000001E-9</v>
      </c>
      <c r="V1125" s="105">
        <v>0</v>
      </c>
      <c r="W1125" s="101">
        <v>-3.7719133020399997E-9</v>
      </c>
    </row>
    <row r="1126" spans="2:23" x14ac:dyDescent="0.35">
      <c r="B1126" s="55" t="s">
        <v>112</v>
      </c>
      <c r="C1126" s="76" t="s">
        <v>135</v>
      </c>
      <c r="D1126" s="55" t="s">
        <v>67</v>
      </c>
      <c r="E1126" s="55" t="s">
        <v>187</v>
      </c>
      <c r="F1126" s="70">
        <v>219.65</v>
      </c>
      <c r="G1126" s="77">
        <v>54000</v>
      </c>
      <c r="H1126" s="77">
        <v>218.93</v>
      </c>
      <c r="I1126" s="77">
        <v>1</v>
      </c>
      <c r="J1126" s="77">
        <v>-19.361708587514201</v>
      </c>
      <c r="K1126" s="77">
        <v>2.2717471021325899E-2</v>
      </c>
      <c r="L1126" s="77">
        <v>-19.361708596629398</v>
      </c>
      <c r="M1126" s="77">
        <v>2.2717471042716E-2</v>
      </c>
      <c r="N1126" s="77">
        <v>9.1152002609999994E-9</v>
      </c>
      <c r="O1126" s="77">
        <v>-2.1390084E-11</v>
      </c>
      <c r="P1126" s="77">
        <v>0</v>
      </c>
      <c r="Q1126" s="77">
        <v>0</v>
      </c>
      <c r="R1126" s="77">
        <v>0</v>
      </c>
      <c r="S1126" s="77">
        <v>0</v>
      </c>
      <c r="T1126" s="77" t="s">
        <v>150</v>
      </c>
      <c r="U1126" s="105">
        <v>1.8723127300000001E-9</v>
      </c>
      <c r="V1126" s="105">
        <v>0</v>
      </c>
      <c r="W1126" s="101">
        <v>1.9886324533899999E-9</v>
      </c>
    </row>
    <row r="1127" spans="2:23" x14ac:dyDescent="0.35">
      <c r="B1127" s="55" t="s">
        <v>112</v>
      </c>
      <c r="C1127" s="76" t="s">
        <v>135</v>
      </c>
      <c r="D1127" s="55" t="s">
        <v>67</v>
      </c>
      <c r="E1127" s="55" t="s">
        <v>187</v>
      </c>
      <c r="F1127" s="70">
        <v>219.65</v>
      </c>
      <c r="G1127" s="77">
        <v>54850</v>
      </c>
      <c r="H1127" s="77">
        <v>219.68</v>
      </c>
      <c r="I1127" s="77">
        <v>1</v>
      </c>
      <c r="J1127" s="77">
        <v>17.5071358304107</v>
      </c>
      <c r="K1127" s="77">
        <v>2.4213484593771598E-3</v>
      </c>
      <c r="L1127" s="77">
        <v>17.507135824101798</v>
      </c>
      <c r="M1127" s="77">
        <v>2.4213484576320302E-3</v>
      </c>
      <c r="N1127" s="77">
        <v>6.3089339309999997E-9</v>
      </c>
      <c r="O1127" s="77">
        <v>1.745131E-12</v>
      </c>
      <c r="P1127" s="77">
        <v>0</v>
      </c>
      <c r="Q1127" s="77">
        <v>0</v>
      </c>
      <c r="R1127" s="77">
        <v>0</v>
      </c>
      <c r="S1127" s="77">
        <v>0</v>
      </c>
      <c r="T1127" s="77" t="s">
        <v>151</v>
      </c>
      <c r="U1127" s="105">
        <v>1.9407628799999999E-10</v>
      </c>
      <c r="V1127" s="105">
        <v>0</v>
      </c>
      <c r="W1127" s="101">
        <v>2.0613351528999999E-10</v>
      </c>
    </row>
    <row r="1128" spans="2:23" x14ac:dyDescent="0.35">
      <c r="B1128" s="55" t="s">
        <v>112</v>
      </c>
      <c r="C1128" s="76" t="s">
        <v>135</v>
      </c>
      <c r="D1128" s="55" t="s">
        <v>67</v>
      </c>
      <c r="E1128" s="55" t="s">
        <v>133</v>
      </c>
      <c r="F1128" s="70">
        <v>218.93</v>
      </c>
      <c r="G1128" s="77">
        <v>54250</v>
      </c>
      <c r="H1128" s="77">
        <v>218.78</v>
      </c>
      <c r="I1128" s="77">
        <v>1</v>
      </c>
      <c r="J1128" s="77">
        <v>-25.9246909169884</v>
      </c>
      <c r="K1128" s="77">
        <v>9.1404185483227908E-3</v>
      </c>
      <c r="L1128" s="77">
        <v>-25.924690922845301</v>
      </c>
      <c r="M1128" s="77">
        <v>9.1404185524527892E-3</v>
      </c>
      <c r="N1128" s="77">
        <v>5.8568982999999998E-9</v>
      </c>
      <c r="O1128" s="77">
        <v>-4.1300010000000001E-12</v>
      </c>
      <c r="P1128" s="77">
        <v>0</v>
      </c>
      <c r="Q1128" s="77">
        <v>0</v>
      </c>
      <c r="R1128" s="77">
        <v>0</v>
      </c>
      <c r="S1128" s="77">
        <v>0</v>
      </c>
      <c r="T1128" s="77" t="s">
        <v>150</v>
      </c>
      <c r="U1128" s="105">
        <v>-2.5336666000000001E-11</v>
      </c>
      <c r="V1128" s="105">
        <v>0</v>
      </c>
      <c r="W1128" s="101">
        <v>-2.376259457E-11</v>
      </c>
    </row>
    <row r="1129" spans="2:23" x14ac:dyDescent="0.35">
      <c r="B1129" s="55" t="s">
        <v>112</v>
      </c>
      <c r="C1129" s="76" t="s">
        <v>135</v>
      </c>
      <c r="D1129" s="55" t="s">
        <v>67</v>
      </c>
      <c r="E1129" s="55" t="s">
        <v>188</v>
      </c>
      <c r="F1129" s="70">
        <v>219.32</v>
      </c>
      <c r="G1129" s="77">
        <v>54250</v>
      </c>
      <c r="H1129" s="77">
        <v>218.78</v>
      </c>
      <c r="I1129" s="77">
        <v>1</v>
      </c>
      <c r="J1129" s="77">
        <v>-19.941270240566901</v>
      </c>
      <c r="K1129" s="77">
        <v>2.39387863802006E-2</v>
      </c>
      <c r="L1129" s="77">
        <v>-19.941270236710402</v>
      </c>
      <c r="M1129" s="77">
        <v>2.3938786370941399E-2</v>
      </c>
      <c r="N1129" s="77">
        <v>-3.8564818009999998E-9</v>
      </c>
      <c r="O1129" s="77">
        <v>9.2591380000000005E-12</v>
      </c>
      <c r="P1129" s="77">
        <v>0</v>
      </c>
      <c r="Q1129" s="77">
        <v>0</v>
      </c>
      <c r="R1129" s="77">
        <v>0</v>
      </c>
      <c r="S1129" s="77">
        <v>0</v>
      </c>
      <c r="T1129" s="77" t="s">
        <v>150</v>
      </c>
      <c r="U1129" s="105">
        <v>-5.4285982000000001E-11</v>
      </c>
      <c r="V1129" s="105">
        <v>0</v>
      </c>
      <c r="W1129" s="101">
        <v>-5.0913398829999998E-11</v>
      </c>
    </row>
    <row r="1130" spans="2:23" x14ac:dyDescent="0.35">
      <c r="B1130" s="55" t="s">
        <v>112</v>
      </c>
      <c r="C1130" s="76" t="s">
        <v>135</v>
      </c>
      <c r="D1130" s="55" t="s">
        <v>67</v>
      </c>
      <c r="E1130" s="55" t="s">
        <v>189</v>
      </c>
      <c r="F1130" s="70">
        <v>219.61</v>
      </c>
      <c r="G1130" s="77">
        <v>53550</v>
      </c>
      <c r="H1130" s="77">
        <v>219.6</v>
      </c>
      <c r="I1130" s="77">
        <v>1</v>
      </c>
      <c r="J1130" s="77">
        <v>6.7683487004272802</v>
      </c>
      <c r="K1130" s="77">
        <v>8.1084663111118897E-4</v>
      </c>
      <c r="L1130" s="77">
        <v>6.7683486899660004</v>
      </c>
      <c r="M1130" s="77">
        <v>8.1084662860467205E-4</v>
      </c>
      <c r="N1130" s="77">
        <v>1.0461277676999999E-8</v>
      </c>
      <c r="O1130" s="77">
        <v>2.506517E-12</v>
      </c>
      <c r="P1130" s="77">
        <v>0</v>
      </c>
      <c r="Q1130" s="77">
        <v>0</v>
      </c>
      <c r="R1130" s="77">
        <v>0</v>
      </c>
      <c r="S1130" s="77">
        <v>0</v>
      </c>
      <c r="T1130" s="77" t="s">
        <v>150</v>
      </c>
      <c r="U1130" s="105">
        <v>6.5505652299999995E-10</v>
      </c>
      <c r="V1130" s="105">
        <v>0</v>
      </c>
      <c r="W1130" s="101">
        <v>6.9575271244999997E-10</v>
      </c>
    </row>
    <row r="1131" spans="2:23" x14ac:dyDescent="0.35">
      <c r="B1131" s="55" t="s">
        <v>112</v>
      </c>
      <c r="C1131" s="76" t="s">
        <v>135</v>
      </c>
      <c r="D1131" s="55" t="s">
        <v>67</v>
      </c>
      <c r="E1131" s="55" t="s">
        <v>190</v>
      </c>
      <c r="F1131" s="70">
        <v>216.6</v>
      </c>
      <c r="G1131" s="77">
        <v>58200</v>
      </c>
      <c r="H1131" s="77">
        <v>218.43</v>
      </c>
      <c r="I1131" s="77">
        <v>1</v>
      </c>
      <c r="J1131" s="77">
        <v>25.391402805056899</v>
      </c>
      <c r="K1131" s="77">
        <v>0.11347130720792301</v>
      </c>
      <c r="L1131" s="77">
        <v>25.391402788277201</v>
      </c>
      <c r="M1131" s="77">
        <v>0.113471307057949</v>
      </c>
      <c r="N1131" s="77">
        <v>1.6779733158999999E-8</v>
      </c>
      <c r="O1131" s="77">
        <v>1.4997345799999999E-10</v>
      </c>
      <c r="P1131" s="77">
        <v>0</v>
      </c>
      <c r="Q1131" s="77">
        <v>0</v>
      </c>
      <c r="R1131" s="77">
        <v>0</v>
      </c>
      <c r="S1131" s="77">
        <v>0</v>
      </c>
      <c r="T1131" s="77" t="s">
        <v>151</v>
      </c>
      <c r="U1131" s="105">
        <v>1.9145650650000002E-9</v>
      </c>
      <c r="V1131" s="105">
        <v>0</v>
      </c>
      <c r="W1131" s="101">
        <v>2.0335097664900001E-9</v>
      </c>
    </row>
    <row r="1132" spans="2:23" x14ac:dyDescent="0.35">
      <c r="B1132" s="55" t="s">
        <v>112</v>
      </c>
      <c r="C1132" s="76" t="s">
        <v>135</v>
      </c>
      <c r="D1132" s="55" t="s">
        <v>67</v>
      </c>
      <c r="E1132" s="55" t="s">
        <v>191</v>
      </c>
      <c r="F1132" s="70">
        <v>219.61</v>
      </c>
      <c r="G1132" s="77">
        <v>53000</v>
      </c>
      <c r="H1132" s="77">
        <v>220.22</v>
      </c>
      <c r="I1132" s="77">
        <v>1</v>
      </c>
      <c r="J1132" s="77">
        <v>67.376165727852893</v>
      </c>
      <c r="K1132" s="77">
        <v>0.11221761934638499</v>
      </c>
      <c r="L1132" s="77">
        <v>67.376165711278006</v>
      </c>
      <c r="M1132" s="77">
        <v>0.11221761929117301</v>
      </c>
      <c r="N1132" s="77">
        <v>1.6574930317000001E-8</v>
      </c>
      <c r="O1132" s="77">
        <v>5.5212366999999999E-11</v>
      </c>
      <c r="P1132" s="77">
        <v>0</v>
      </c>
      <c r="Q1132" s="77">
        <v>0</v>
      </c>
      <c r="R1132" s="77">
        <v>0</v>
      </c>
      <c r="S1132" s="77">
        <v>0</v>
      </c>
      <c r="T1132" s="77" t="s">
        <v>151</v>
      </c>
      <c r="U1132" s="105">
        <v>2.0313201510000002E-9</v>
      </c>
      <c r="V1132" s="105">
        <v>0</v>
      </c>
      <c r="W1132" s="101">
        <v>2.15751840533E-9</v>
      </c>
    </row>
    <row r="1133" spans="2:23" x14ac:dyDescent="0.35">
      <c r="B1133" s="55" t="s">
        <v>112</v>
      </c>
      <c r="C1133" s="76" t="s">
        <v>135</v>
      </c>
      <c r="D1133" s="55" t="s">
        <v>67</v>
      </c>
      <c r="E1133" s="55" t="s">
        <v>192</v>
      </c>
      <c r="F1133" s="70">
        <v>221.06</v>
      </c>
      <c r="G1133" s="77">
        <v>56100</v>
      </c>
      <c r="H1133" s="77">
        <v>221.37</v>
      </c>
      <c r="I1133" s="77">
        <v>1</v>
      </c>
      <c r="J1133" s="77">
        <v>9.3004873210365595</v>
      </c>
      <c r="K1133" s="77">
        <v>6.6258283337111501E-3</v>
      </c>
      <c r="L1133" s="77">
        <v>9.3004873022044894</v>
      </c>
      <c r="M1133" s="77">
        <v>6.6258283068785697E-3</v>
      </c>
      <c r="N1133" s="77">
        <v>1.8832069236999999E-8</v>
      </c>
      <c r="O1133" s="77">
        <v>2.6832585999999999E-11</v>
      </c>
      <c r="P1133" s="77">
        <v>0</v>
      </c>
      <c r="Q1133" s="77">
        <v>0</v>
      </c>
      <c r="R1133" s="77">
        <v>0</v>
      </c>
      <c r="S1133" s="77">
        <v>0</v>
      </c>
      <c r="T1133" s="77" t="s">
        <v>150</v>
      </c>
      <c r="U1133" s="105">
        <v>9.7829086999999996E-11</v>
      </c>
      <c r="V1133" s="105">
        <v>0</v>
      </c>
      <c r="W1133" s="101">
        <v>1.0390683895000001E-10</v>
      </c>
    </row>
    <row r="1134" spans="2:23" x14ac:dyDescent="0.35">
      <c r="B1134" s="55" t="s">
        <v>112</v>
      </c>
      <c r="C1134" s="76" t="s">
        <v>135</v>
      </c>
      <c r="D1134" s="55" t="s">
        <v>67</v>
      </c>
      <c r="E1134" s="55" t="s">
        <v>134</v>
      </c>
      <c r="F1134" s="70">
        <v>221.87</v>
      </c>
      <c r="G1134" s="77">
        <v>56100</v>
      </c>
      <c r="H1134" s="77">
        <v>221.37</v>
      </c>
      <c r="I1134" s="77">
        <v>1</v>
      </c>
      <c r="J1134" s="77">
        <v>-13.9872965508606</v>
      </c>
      <c r="K1134" s="77">
        <v>1.6179797239101901E-2</v>
      </c>
      <c r="L1134" s="77">
        <v>-13.987296530093101</v>
      </c>
      <c r="M1134" s="77">
        <v>1.6179797191056399E-2</v>
      </c>
      <c r="N1134" s="77">
        <v>-2.0767487729999999E-8</v>
      </c>
      <c r="O1134" s="77">
        <v>4.8045560000000001E-11</v>
      </c>
      <c r="P1134" s="77">
        <v>0</v>
      </c>
      <c r="Q1134" s="77">
        <v>0</v>
      </c>
      <c r="R1134" s="77">
        <v>0</v>
      </c>
      <c r="S1134" s="77">
        <v>0</v>
      </c>
      <c r="T1134" s="77" t="s">
        <v>150</v>
      </c>
      <c r="U1134" s="105">
        <v>2.6411315199999999E-10</v>
      </c>
      <c r="V1134" s="105">
        <v>0</v>
      </c>
      <c r="W1134" s="101">
        <v>2.8052150531000001E-10</v>
      </c>
    </row>
    <row r="1135" spans="2:23" x14ac:dyDescent="0.35">
      <c r="B1135" s="55" t="s">
        <v>112</v>
      </c>
      <c r="C1135" s="76" t="s">
        <v>135</v>
      </c>
      <c r="D1135" s="55" t="s">
        <v>67</v>
      </c>
      <c r="E1135" s="55" t="s">
        <v>193</v>
      </c>
      <c r="F1135" s="70">
        <v>212.82</v>
      </c>
      <c r="G1135" s="77">
        <v>58054</v>
      </c>
      <c r="H1135" s="77">
        <v>212.35</v>
      </c>
      <c r="I1135" s="77">
        <v>1</v>
      </c>
      <c r="J1135" s="77">
        <v>-27.478038288821502</v>
      </c>
      <c r="K1135" s="77">
        <v>4.2433393456948902E-2</v>
      </c>
      <c r="L1135" s="77">
        <v>-27.478038291753698</v>
      </c>
      <c r="M1135" s="77">
        <v>4.2433393466005297E-2</v>
      </c>
      <c r="N1135" s="77">
        <v>2.9322599900000001E-9</v>
      </c>
      <c r="O1135" s="77">
        <v>-9.0563789999999992E-12</v>
      </c>
      <c r="P1135" s="77">
        <v>0</v>
      </c>
      <c r="Q1135" s="77">
        <v>0</v>
      </c>
      <c r="R1135" s="77">
        <v>0</v>
      </c>
      <c r="S1135" s="77">
        <v>0</v>
      </c>
      <c r="T1135" s="77" t="s">
        <v>150</v>
      </c>
      <c r="U1135" s="105">
        <v>-5.4708806899999996E-10</v>
      </c>
      <c r="V1135" s="105">
        <v>0</v>
      </c>
      <c r="W1135" s="101">
        <v>-5.130995521E-10</v>
      </c>
    </row>
    <row r="1136" spans="2:23" x14ac:dyDescent="0.35">
      <c r="B1136" s="55" t="s">
        <v>112</v>
      </c>
      <c r="C1136" s="76" t="s">
        <v>135</v>
      </c>
      <c r="D1136" s="55" t="s">
        <v>67</v>
      </c>
      <c r="E1136" s="55" t="s">
        <v>193</v>
      </c>
      <c r="F1136" s="70">
        <v>212.82</v>
      </c>
      <c r="G1136" s="77">
        <v>58104</v>
      </c>
      <c r="H1136" s="77">
        <v>212.05</v>
      </c>
      <c r="I1136" s="77">
        <v>1</v>
      </c>
      <c r="J1136" s="77">
        <v>-27.940322328956999</v>
      </c>
      <c r="K1136" s="77">
        <v>6.9791148099033501E-2</v>
      </c>
      <c r="L1136" s="77">
        <v>-27.940322331744198</v>
      </c>
      <c r="M1136" s="77">
        <v>6.9791148112957904E-2</v>
      </c>
      <c r="N1136" s="77">
        <v>2.7872704140000002E-9</v>
      </c>
      <c r="O1136" s="77">
        <v>-1.3924463E-11</v>
      </c>
      <c r="P1136" s="77">
        <v>0</v>
      </c>
      <c r="Q1136" s="77">
        <v>0</v>
      </c>
      <c r="R1136" s="77">
        <v>0</v>
      </c>
      <c r="S1136" s="77">
        <v>0</v>
      </c>
      <c r="T1136" s="77" t="s">
        <v>150</v>
      </c>
      <c r="U1136" s="105">
        <v>-8.1184501699999995E-10</v>
      </c>
      <c r="V1136" s="105">
        <v>0</v>
      </c>
      <c r="W1136" s="101">
        <v>-7.6140815017999997E-10</v>
      </c>
    </row>
    <row r="1137" spans="2:23" x14ac:dyDescent="0.35">
      <c r="B1137" s="55" t="s">
        <v>112</v>
      </c>
      <c r="C1137" s="76" t="s">
        <v>135</v>
      </c>
      <c r="D1137" s="55" t="s">
        <v>67</v>
      </c>
      <c r="E1137" s="55" t="s">
        <v>194</v>
      </c>
      <c r="F1137" s="70">
        <v>212.35</v>
      </c>
      <c r="G1137" s="77">
        <v>58104</v>
      </c>
      <c r="H1137" s="77">
        <v>212.05</v>
      </c>
      <c r="I1137" s="77">
        <v>1</v>
      </c>
      <c r="J1137" s="77">
        <v>-28.7990055292113</v>
      </c>
      <c r="K1137" s="77">
        <v>2.7701382830349602E-2</v>
      </c>
      <c r="L1137" s="77">
        <v>-28.799005531762202</v>
      </c>
      <c r="M1137" s="77">
        <v>2.7701382835256801E-2</v>
      </c>
      <c r="N1137" s="77">
        <v>2.5508373190000002E-9</v>
      </c>
      <c r="O1137" s="77">
        <v>-4.9072349999999999E-12</v>
      </c>
      <c r="P1137" s="77">
        <v>0</v>
      </c>
      <c r="Q1137" s="77">
        <v>0</v>
      </c>
      <c r="R1137" s="77">
        <v>0</v>
      </c>
      <c r="S1137" s="77">
        <v>0</v>
      </c>
      <c r="T1137" s="77" t="s">
        <v>150</v>
      </c>
      <c r="U1137" s="105">
        <v>-2.7606397699999999E-10</v>
      </c>
      <c r="V1137" s="105">
        <v>0</v>
      </c>
      <c r="W1137" s="101">
        <v>-2.5891316404E-10</v>
      </c>
    </row>
    <row r="1138" spans="2:23" x14ac:dyDescent="0.35">
      <c r="B1138" s="55" t="s">
        <v>112</v>
      </c>
      <c r="C1138" s="76" t="s">
        <v>135</v>
      </c>
      <c r="D1138" s="55" t="s">
        <v>67</v>
      </c>
      <c r="E1138" s="55" t="s">
        <v>195</v>
      </c>
      <c r="F1138" s="70">
        <v>217.76</v>
      </c>
      <c r="G1138" s="77">
        <v>58200</v>
      </c>
      <c r="H1138" s="77">
        <v>218.43</v>
      </c>
      <c r="I1138" s="77">
        <v>1</v>
      </c>
      <c r="J1138" s="77">
        <v>24.021933588392798</v>
      </c>
      <c r="K1138" s="77">
        <v>2.3601479696998801E-2</v>
      </c>
      <c r="L1138" s="77">
        <v>24.0219336051141</v>
      </c>
      <c r="M1138" s="77">
        <v>2.3601479729856E-2</v>
      </c>
      <c r="N1138" s="77">
        <v>-1.6721260487E-8</v>
      </c>
      <c r="O1138" s="77">
        <v>-3.2857178000000003E-11</v>
      </c>
      <c r="P1138" s="77">
        <v>0</v>
      </c>
      <c r="Q1138" s="77">
        <v>0</v>
      </c>
      <c r="R1138" s="77">
        <v>0</v>
      </c>
      <c r="S1138" s="77">
        <v>0</v>
      </c>
      <c r="T1138" s="77" t="s">
        <v>150</v>
      </c>
      <c r="U1138" s="105">
        <v>4.0372583329999996E-9</v>
      </c>
      <c r="V1138" s="105">
        <v>0</v>
      </c>
      <c r="W1138" s="101">
        <v>4.2880779557200004E-9</v>
      </c>
    </row>
    <row r="1139" spans="2:23" x14ac:dyDescent="0.35">
      <c r="B1139" s="55" t="s">
        <v>112</v>
      </c>
      <c r="C1139" s="76" t="s">
        <v>135</v>
      </c>
      <c r="D1139" s="55" t="s">
        <v>67</v>
      </c>
      <c r="E1139" s="55" t="s">
        <v>195</v>
      </c>
      <c r="F1139" s="70">
        <v>217.76</v>
      </c>
      <c r="G1139" s="77">
        <v>58300</v>
      </c>
      <c r="H1139" s="77">
        <v>218.13</v>
      </c>
      <c r="I1139" s="77">
        <v>1</v>
      </c>
      <c r="J1139" s="77">
        <v>24.770546182050701</v>
      </c>
      <c r="K1139" s="77">
        <v>2.3254680414154301E-2</v>
      </c>
      <c r="L1139" s="77">
        <v>24.7705461671706</v>
      </c>
      <c r="M1139" s="77">
        <v>2.32546803862154E-2</v>
      </c>
      <c r="N1139" s="77">
        <v>1.4880061072E-8</v>
      </c>
      <c r="O1139" s="77">
        <v>2.7938913999999999E-11</v>
      </c>
      <c r="P1139" s="77">
        <v>0</v>
      </c>
      <c r="Q1139" s="77">
        <v>0</v>
      </c>
      <c r="R1139" s="77">
        <v>0</v>
      </c>
      <c r="S1139" s="77">
        <v>0</v>
      </c>
      <c r="T1139" s="77" t="s">
        <v>150</v>
      </c>
      <c r="U1139" s="105">
        <v>5.8352405900000002E-10</v>
      </c>
      <c r="V1139" s="105">
        <v>0</v>
      </c>
      <c r="W1139" s="101">
        <v>6.1977620644000001E-10</v>
      </c>
    </row>
    <row r="1140" spans="2:23" x14ac:dyDescent="0.35">
      <c r="B1140" s="55" t="s">
        <v>112</v>
      </c>
      <c r="C1140" s="76" t="s">
        <v>135</v>
      </c>
      <c r="D1140" s="55" t="s">
        <v>67</v>
      </c>
      <c r="E1140" s="55" t="s">
        <v>195</v>
      </c>
      <c r="F1140" s="70">
        <v>217.76</v>
      </c>
      <c r="G1140" s="77">
        <v>58500</v>
      </c>
      <c r="H1140" s="77">
        <v>217.55</v>
      </c>
      <c r="I1140" s="77">
        <v>1</v>
      </c>
      <c r="J1140" s="77">
        <v>-78.161291738065103</v>
      </c>
      <c r="K1140" s="77">
        <v>3.1767775136047199E-2</v>
      </c>
      <c r="L1140" s="77">
        <v>-78.161291739909302</v>
      </c>
      <c r="M1140" s="77">
        <v>3.1767775137546299E-2</v>
      </c>
      <c r="N1140" s="77">
        <v>1.844235875E-9</v>
      </c>
      <c r="O1140" s="77">
        <v>-1.499132E-12</v>
      </c>
      <c r="P1140" s="77">
        <v>0</v>
      </c>
      <c r="Q1140" s="77">
        <v>0</v>
      </c>
      <c r="R1140" s="77">
        <v>0</v>
      </c>
      <c r="S1140" s="77">
        <v>0</v>
      </c>
      <c r="T1140" s="77" t="s">
        <v>150</v>
      </c>
      <c r="U1140" s="105">
        <v>6.0996008999999999E-11</v>
      </c>
      <c r="V1140" s="105">
        <v>0</v>
      </c>
      <c r="W1140" s="101">
        <v>6.4785460829999999E-11</v>
      </c>
    </row>
    <row r="1141" spans="2:23" x14ac:dyDescent="0.35">
      <c r="B1141" s="55" t="s">
        <v>112</v>
      </c>
      <c r="C1141" s="76" t="s">
        <v>135</v>
      </c>
      <c r="D1141" s="55" t="s">
        <v>67</v>
      </c>
      <c r="E1141" s="55" t="s">
        <v>196</v>
      </c>
      <c r="F1141" s="70">
        <v>218.13</v>
      </c>
      <c r="G1141" s="77">
        <v>58305</v>
      </c>
      <c r="H1141" s="77">
        <v>218.13</v>
      </c>
      <c r="I1141" s="77">
        <v>1</v>
      </c>
      <c r="J1141" s="77">
        <v>20.169256549779099</v>
      </c>
      <c r="K1141" s="77">
        <v>0</v>
      </c>
      <c r="L1141" s="77">
        <v>20.169256549779099</v>
      </c>
      <c r="M1141" s="77">
        <v>0</v>
      </c>
      <c r="N1141" s="77">
        <v>0</v>
      </c>
      <c r="O1141" s="77">
        <v>0</v>
      </c>
      <c r="P1141" s="77">
        <v>0</v>
      </c>
      <c r="Q1141" s="77">
        <v>0</v>
      </c>
      <c r="R1141" s="77">
        <v>0</v>
      </c>
      <c r="S1141" s="77">
        <v>0</v>
      </c>
      <c r="T1141" s="77" t="s">
        <v>150</v>
      </c>
      <c r="U1141" s="105">
        <v>0</v>
      </c>
      <c r="V1141" s="105">
        <v>0</v>
      </c>
      <c r="W1141" s="101">
        <v>0</v>
      </c>
    </row>
    <row r="1142" spans="2:23" x14ac:dyDescent="0.35">
      <c r="B1142" s="55" t="s">
        <v>112</v>
      </c>
      <c r="C1142" s="76" t="s">
        <v>135</v>
      </c>
      <c r="D1142" s="55" t="s">
        <v>67</v>
      </c>
      <c r="E1142" s="55" t="s">
        <v>196</v>
      </c>
      <c r="F1142" s="70">
        <v>218.13</v>
      </c>
      <c r="G1142" s="77">
        <v>58350</v>
      </c>
      <c r="H1142" s="77">
        <v>218.44</v>
      </c>
      <c r="I1142" s="77">
        <v>1</v>
      </c>
      <c r="J1142" s="77">
        <v>12.4119101426169</v>
      </c>
      <c r="K1142" s="77">
        <v>1.02138805376507E-2</v>
      </c>
      <c r="L1142" s="77">
        <v>12.4119101166884</v>
      </c>
      <c r="M1142" s="77">
        <v>1.0213880494977E-2</v>
      </c>
      <c r="N1142" s="77">
        <v>2.5928567625999998E-8</v>
      </c>
      <c r="O1142" s="77">
        <v>4.2673736999999999E-11</v>
      </c>
      <c r="P1142" s="77">
        <v>0</v>
      </c>
      <c r="Q1142" s="77">
        <v>0</v>
      </c>
      <c r="R1142" s="77">
        <v>0</v>
      </c>
      <c r="S1142" s="77">
        <v>0</v>
      </c>
      <c r="T1142" s="77" t="s">
        <v>150</v>
      </c>
      <c r="U1142" s="105">
        <v>1.277180656E-9</v>
      </c>
      <c r="V1142" s="105">
        <v>0</v>
      </c>
      <c r="W1142" s="101">
        <v>1.35652706979E-9</v>
      </c>
    </row>
    <row r="1143" spans="2:23" x14ac:dyDescent="0.35">
      <c r="B1143" s="55" t="s">
        <v>112</v>
      </c>
      <c r="C1143" s="76" t="s">
        <v>135</v>
      </c>
      <c r="D1143" s="55" t="s">
        <v>67</v>
      </c>
      <c r="E1143" s="55" t="s">
        <v>196</v>
      </c>
      <c r="F1143" s="70">
        <v>218.13</v>
      </c>
      <c r="G1143" s="77">
        <v>58600</v>
      </c>
      <c r="H1143" s="77">
        <v>218.09</v>
      </c>
      <c r="I1143" s="77">
        <v>1</v>
      </c>
      <c r="J1143" s="77">
        <v>-20.258186197740098</v>
      </c>
      <c r="K1143" s="77">
        <v>1.57591337480565E-3</v>
      </c>
      <c r="L1143" s="77">
        <v>-20.258186186655699</v>
      </c>
      <c r="M1143" s="77">
        <v>1.57591337308112E-3</v>
      </c>
      <c r="N1143" s="77">
        <v>-1.1084358431E-8</v>
      </c>
      <c r="O1143" s="77">
        <v>1.724536E-12</v>
      </c>
      <c r="P1143" s="77">
        <v>0</v>
      </c>
      <c r="Q1143" s="77">
        <v>0</v>
      </c>
      <c r="R1143" s="77">
        <v>0</v>
      </c>
      <c r="S1143" s="77">
        <v>0</v>
      </c>
      <c r="T1143" s="77" t="s">
        <v>151</v>
      </c>
      <c r="U1143" s="105">
        <v>-6.7235707000000002E-11</v>
      </c>
      <c r="V1143" s="105">
        <v>0</v>
      </c>
      <c r="W1143" s="101">
        <v>-6.3058606289999994E-11</v>
      </c>
    </row>
    <row r="1144" spans="2:23" x14ac:dyDescent="0.35">
      <c r="B1144" s="55" t="s">
        <v>112</v>
      </c>
      <c r="C1144" s="76" t="s">
        <v>135</v>
      </c>
      <c r="D1144" s="55" t="s">
        <v>67</v>
      </c>
      <c r="E1144" s="55" t="s">
        <v>197</v>
      </c>
      <c r="F1144" s="70">
        <v>218.13</v>
      </c>
      <c r="G1144" s="77">
        <v>58300</v>
      </c>
      <c r="H1144" s="77">
        <v>218.13</v>
      </c>
      <c r="I1144" s="77">
        <v>2</v>
      </c>
      <c r="J1144" s="77">
        <v>-12.4300434502223</v>
      </c>
      <c r="K1144" s="77">
        <v>0</v>
      </c>
      <c r="L1144" s="77">
        <v>-12.4300434502223</v>
      </c>
      <c r="M1144" s="77">
        <v>0</v>
      </c>
      <c r="N1144" s="77">
        <v>0</v>
      </c>
      <c r="O1144" s="77">
        <v>0</v>
      </c>
      <c r="P1144" s="77">
        <v>0</v>
      </c>
      <c r="Q1144" s="77">
        <v>0</v>
      </c>
      <c r="R1144" s="77">
        <v>0</v>
      </c>
      <c r="S1144" s="77">
        <v>0</v>
      </c>
      <c r="T1144" s="77" t="s">
        <v>150</v>
      </c>
      <c r="U1144" s="105">
        <v>0</v>
      </c>
      <c r="V1144" s="105">
        <v>0</v>
      </c>
      <c r="W1144" s="101">
        <v>0</v>
      </c>
    </row>
    <row r="1145" spans="2:23" x14ac:dyDescent="0.35">
      <c r="B1145" s="55" t="s">
        <v>112</v>
      </c>
      <c r="C1145" s="76" t="s">
        <v>135</v>
      </c>
      <c r="D1145" s="55" t="s">
        <v>67</v>
      </c>
      <c r="E1145" s="55" t="s">
        <v>198</v>
      </c>
      <c r="F1145" s="70">
        <v>217.79</v>
      </c>
      <c r="G1145" s="77">
        <v>58500</v>
      </c>
      <c r="H1145" s="77">
        <v>217.55</v>
      </c>
      <c r="I1145" s="77">
        <v>1</v>
      </c>
      <c r="J1145" s="77">
        <v>-54.461506542119899</v>
      </c>
      <c r="K1145" s="77">
        <v>4.1821385297206803E-2</v>
      </c>
      <c r="L1145" s="77">
        <v>-54.461506558346201</v>
      </c>
      <c r="M1145" s="77">
        <v>4.1821385322127501E-2</v>
      </c>
      <c r="N1145" s="77">
        <v>1.6226375799000001E-8</v>
      </c>
      <c r="O1145" s="77">
        <v>-2.4920707000000001E-11</v>
      </c>
      <c r="P1145" s="77">
        <v>0</v>
      </c>
      <c r="Q1145" s="77">
        <v>0</v>
      </c>
      <c r="R1145" s="77">
        <v>0</v>
      </c>
      <c r="S1145" s="77">
        <v>0</v>
      </c>
      <c r="T1145" s="77" t="s">
        <v>150</v>
      </c>
      <c r="U1145" s="105">
        <v>-1.5301600519999999E-9</v>
      </c>
      <c r="V1145" s="105">
        <v>0</v>
      </c>
      <c r="W1145" s="101">
        <v>-1.4350969831300001E-9</v>
      </c>
    </row>
    <row r="1146" spans="2:23" x14ac:dyDescent="0.35">
      <c r="B1146" s="55" t="s">
        <v>112</v>
      </c>
      <c r="C1146" s="76" t="s">
        <v>135</v>
      </c>
      <c r="D1146" s="55" t="s">
        <v>67</v>
      </c>
      <c r="E1146" s="55" t="s">
        <v>199</v>
      </c>
      <c r="F1146" s="70">
        <v>217.55</v>
      </c>
      <c r="G1146" s="77">
        <v>58600</v>
      </c>
      <c r="H1146" s="77">
        <v>218.09</v>
      </c>
      <c r="I1146" s="77">
        <v>1</v>
      </c>
      <c r="J1146" s="77">
        <v>27.410341972872502</v>
      </c>
      <c r="K1146" s="77">
        <v>3.4335636911090497E-2</v>
      </c>
      <c r="L1146" s="77">
        <v>27.410341961773302</v>
      </c>
      <c r="M1146" s="77">
        <v>3.4335636883283602E-2</v>
      </c>
      <c r="N1146" s="77">
        <v>1.1099210439999999E-8</v>
      </c>
      <c r="O1146" s="77">
        <v>2.7806902000000001E-11</v>
      </c>
      <c r="P1146" s="77">
        <v>0</v>
      </c>
      <c r="Q1146" s="77">
        <v>0</v>
      </c>
      <c r="R1146" s="77">
        <v>0</v>
      </c>
      <c r="S1146" s="77">
        <v>0</v>
      </c>
      <c r="T1146" s="77" t="s">
        <v>151</v>
      </c>
      <c r="U1146" s="105">
        <v>6.3325700999999996E-11</v>
      </c>
      <c r="V1146" s="105">
        <v>0</v>
      </c>
      <c r="W1146" s="101">
        <v>6.7259887800000002E-11</v>
      </c>
    </row>
    <row r="1147" spans="2:23" x14ac:dyDescent="0.35">
      <c r="B1147" s="55" t="s">
        <v>112</v>
      </c>
      <c r="C1147" s="76" t="s">
        <v>113</v>
      </c>
      <c r="D1147" s="55" t="s">
        <v>68</v>
      </c>
      <c r="E1147" s="55" t="s">
        <v>114</v>
      </c>
      <c r="F1147" s="70">
        <v>213.61</v>
      </c>
      <c r="G1147" s="77">
        <v>50050</v>
      </c>
      <c r="H1147" s="77">
        <v>214.23</v>
      </c>
      <c r="I1147" s="77">
        <v>1</v>
      </c>
      <c r="J1147" s="77">
        <v>8.4502589436860198</v>
      </c>
      <c r="K1147" s="77">
        <v>1.30674583474082E-2</v>
      </c>
      <c r="L1147" s="77">
        <v>8.4298304082628395</v>
      </c>
      <c r="M1147" s="77">
        <v>1.30043534503093E-2</v>
      </c>
      <c r="N1147" s="77">
        <v>2.0428535423187798E-2</v>
      </c>
      <c r="O1147" s="77">
        <v>6.3104897098936001E-5</v>
      </c>
      <c r="P1147" s="77">
        <v>0</v>
      </c>
      <c r="Q1147" s="77">
        <v>0</v>
      </c>
      <c r="R1147" s="77">
        <v>0</v>
      </c>
      <c r="S1147" s="77">
        <v>0</v>
      </c>
      <c r="T1147" s="77" t="s">
        <v>129</v>
      </c>
      <c r="U1147" s="105">
        <v>8.3774486880917897E-4</v>
      </c>
      <c r="V1147" s="105">
        <v>0</v>
      </c>
      <c r="W1147" s="101">
        <v>1.4956575200438401E-3</v>
      </c>
    </row>
    <row r="1148" spans="2:23" x14ac:dyDescent="0.35">
      <c r="B1148" s="55" t="s">
        <v>112</v>
      </c>
      <c r="C1148" s="76" t="s">
        <v>113</v>
      </c>
      <c r="D1148" s="55" t="s">
        <v>68</v>
      </c>
      <c r="E1148" s="55" t="s">
        <v>130</v>
      </c>
      <c r="F1148" s="70">
        <v>224.38</v>
      </c>
      <c r="G1148" s="77">
        <v>56050</v>
      </c>
      <c r="H1148" s="77">
        <v>224.2</v>
      </c>
      <c r="I1148" s="77">
        <v>1</v>
      </c>
      <c r="J1148" s="77">
        <v>-11.177028309289399</v>
      </c>
      <c r="K1148" s="77">
        <v>3.9976307784529898E-3</v>
      </c>
      <c r="L1148" s="77">
        <v>-11.171396621503799</v>
      </c>
      <c r="M1148" s="77">
        <v>3.9936032791983104E-3</v>
      </c>
      <c r="N1148" s="77">
        <v>-5.6316877855372401E-3</v>
      </c>
      <c r="O1148" s="77">
        <v>4.0274992546799998E-6</v>
      </c>
      <c r="P1148" s="77">
        <v>0</v>
      </c>
      <c r="Q1148" s="77">
        <v>0</v>
      </c>
      <c r="R1148" s="77">
        <v>0</v>
      </c>
      <c r="S1148" s="77">
        <v>0</v>
      </c>
      <c r="T1148" s="77" t="s">
        <v>129</v>
      </c>
      <c r="U1148" s="105">
        <v>-1.3177302298849301E-4</v>
      </c>
      <c r="V1148" s="105">
        <v>0</v>
      </c>
      <c r="W1148" s="101">
        <v>-2.82866966099149E-5</v>
      </c>
    </row>
    <row r="1149" spans="2:23" x14ac:dyDescent="0.35">
      <c r="B1149" s="55" t="s">
        <v>112</v>
      </c>
      <c r="C1149" s="76" t="s">
        <v>113</v>
      </c>
      <c r="D1149" s="55" t="s">
        <v>68</v>
      </c>
      <c r="E1149" s="55" t="s">
        <v>116</v>
      </c>
      <c r="F1149" s="70">
        <v>214.23</v>
      </c>
      <c r="G1149" s="77">
        <v>51450</v>
      </c>
      <c r="H1149" s="77">
        <v>220.62</v>
      </c>
      <c r="I1149" s="77">
        <v>10</v>
      </c>
      <c r="J1149" s="77">
        <v>70.653929465859605</v>
      </c>
      <c r="K1149" s="77">
        <v>0.87060091941978601</v>
      </c>
      <c r="L1149" s="77">
        <v>70.647595870724103</v>
      </c>
      <c r="M1149" s="77">
        <v>0.87044484072341299</v>
      </c>
      <c r="N1149" s="77">
        <v>6.33359513552145E-3</v>
      </c>
      <c r="O1149" s="77">
        <v>1.56078696372797E-4</v>
      </c>
      <c r="P1149" s="77">
        <v>0</v>
      </c>
      <c r="Q1149" s="77">
        <v>0</v>
      </c>
      <c r="R1149" s="77">
        <v>0</v>
      </c>
      <c r="S1149" s="77">
        <v>0</v>
      </c>
      <c r="T1149" s="77" t="s">
        <v>131</v>
      </c>
      <c r="U1149" s="105">
        <v>-6.5362623571268499E-3</v>
      </c>
      <c r="V1149" s="105">
        <v>0</v>
      </c>
      <c r="W1149" s="101">
        <v>-1.40308893327126E-3</v>
      </c>
    </row>
    <row r="1150" spans="2:23" x14ac:dyDescent="0.35">
      <c r="B1150" s="55" t="s">
        <v>112</v>
      </c>
      <c r="C1150" s="76" t="s">
        <v>113</v>
      </c>
      <c r="D1150" s="55" t="s">
        <v>68</v>
      </c>
      <c r="E1150" s="55" t="s">
        <v>132</v>
      </c>
      <c r="F1150" s="70">
        <v>220.62</v>
      </c>
      <c r="G1150" s="77">
        <v>54000</v>
      </c>
      <c r="H1150" s="77">
        <v>221.9</v>
      </c>
      <c r="I1150" s="77">
        <v>10</v>
      </c>
      <c r="J1150" s="77">
        <v>46.801135922091099</v>
      </c>
      <c r="K1150" s="77">
        <v>0.10478616812093</v>
      </c>
      <c r="L1150" s="77">
        <v>46.7948943400635</v>
      </c>
      <c r="M1150" s="77">
        <v>0.104758220600482</v>
      </c>
      <c r="N1150" s="77">
        <v>6.2415820275496499E-3</v>
      </c>
      <c r="O1150" s="77">
        <v>2.7947520447987999E-5</v>
      </c>
      <c r="P1150" s="77">
        <v>0</v>
      </c>
      <c r="Q1150" s="77">
        <v>0</v>
      </c>
      <c r="R1150" s="77">
        <v>0</v>
      </c>
      <c r="S1150" s="77">
        <v>0</v>
      </c>
      <c r="T1150" s="77" t="s">
        <v>131</v>
      </c>
      <c r="U1150" s="105">
        <v>-1.80555662094172E-3</v>
      </c>
      <c r="V1150" s="105">
        <v>0</v>
      </c>
      <c r="W1150" s="101">
        <v>-3.8758488794069602E-4</v>
      </c>
    </row>
    <row r="1151" spans="2:23" x14ac:dyDescent="0.35">
      <c r="B1151" s="55" t="s">
        <v>112</v>
      </c>
      <c r="C1151" s="76" t="s">
        <v>113</v>
      </c>
      <c r="D1151" s="55" t="s">
        <v>68</v>
      </c>
      <c r="E1151" s="55" t="s">
        <v>133</v>
      </c>
      <c r="F1151" s="70">
        <v>221.9</v>
      </c>
      <c r="G1151" s="77">
        <v>56100</v>
      </c>
      <c r="H1151" s="77">
        <v>223.95</v>
      </c>
      <c r="I1151" s="77">
        <v>10</v>
      </c>
      <c r="J1151" s="77">
        <v>23.300394915809001</v>
      </c>
      <c r="K1151" s="77">
        <v>9.9243656110930306E-2</v>
      </c>
      <c r="L1151" s="77">
        <v>23.293123030590099</v>
      </c>
      <c r="M1151" s="77">
        <v>9.9181719318728198E-2</v>
      </c>
      <c r="N1151" s="77">
        <v>7.2718852189512804E-3</v>
      </c>
      <c r="O1151" s="77">
        <v>6.1936792202063997E-5</v>
      </c>
      <c r="P1151" s="77">
        <v>0</v>
      </c>
      <c r="Q1151" s="77">
        <v>0</v>
      </c>
      <c r="R1151" s="77">
        <v>0</v>
      </c>
      <c r="S1151" s="77">
        <v>0</v>
      </c>
      <c r="T1151" s="77" t="s">
        <v>131</v>
      </c>
      <c r="U1151" s="105">
        <v>-1.10010529720493E-3</v>
      </c>
      <c r="V1151" s="105">
        <v>0</v>
      </c>
      <c r="W1151" s="101">
        <v>-2.3615110342967201E-4</v>
      </c>
    </row>
    <row r="1152" spans="2:23" x14ac:dyDescent="0.35">
      <c r="B1152" s="55" t="s">
        <v>112</v>
      </c>
      <c r="C1152" s="76" t="s">
        <v>113</v>
      </c>
      <c r="D1152" s="55" t="s">
        <v>68</v>
      </c>
      <c r="E1152" s="55" t="s">
        <v>134</v>
      </c>
      <c r="F1152" s="70">
        <v>224.2</v>
      </c>
      <c r="G1152" s="77">
        <v>56100</v>
      </c>
      <c r="H1152" s="77">
        <v>223.95</v>
      </c>
      <c r="I1152" s="77">
        <v>10</v>
      </c>
      <c r="J1152" s="77">
        <v>-6.0242690380919397</v>
      </c>
      <c r="K1152" s="77">
        <v>2.6021233106855498E-3</v>
      </c>
      <c r="L1152" s="77">
        <v>-6.0176603010139402</v>
      </c>
      <c r="M1152" s="77">
        <v>2.5964172852352202E-3</v>
      </c>
      <c r="N1152" s="77">
        <v>-6.6087370779913104E-3</v>
      </c>
      <c r="O1152" s="77">
        <v>5.7060254503270003E-6</v>
      </c>
      <c r="P1152" s="77">
        <v>0</v>
      </c>
      <c r="Q1152" s="77">
        <v>0</v>
      </c>
      <c r="R1152" s="77">
        <v>0</v>
      </c>
      <c r="S1152" s="77">
        <v>0</v>
      </c>
      <c r="T1152" s="77" t="s">
        <v>131</v>
      </c>
      <c r="U1152" s="105">
        <v>-3.7360661671587202E-4</v>
      </c>
      <c r="V1152" s="105">
        <v>0</v>
      </c>
      <c r="W1152" s="101">
        <v>-8.0199245481539104E-5</v>
      </c>
    </row>
    <row r="1153" spans="2:23" x14ac:dyDescent="0.35">
      <c r="B1153" s="55" t="s">
        <v>112</v>
      </c>
      <c r="C1153" s="76" t="s">
        <v>135</v>
      </c>
      <c r="D1153" s="55" t="s">
        <v>68</v>
      </c>
      <c r="E1153" s="55" t="s">
        <v>136</v>
      </c>
      <c r="F1153" s="70">
        <v>213.15</v>
      </c>
      <c r="G1153" s="77">
        <v>50000</v>
      </c>
      <c r="H1153" s="77">
        <v>212.83</v>
      </c>
      <c r="I1153" s="77">
        <v>1</v>
      </c>
      <c r="J1153" s="77">
        <v>-8.4129215271787494</v>
      </c>
      <c r="K1153" s="77">
        <v>6.7450717937211696E-3</v>
      </c>
      <c r="L1153" s="77">
        <v>-8.4423024406348208</v>
      </c>
      <c r="M1153" s="77">
        <v>6.7922664385688704E-3</v>
      </c>
      <c r="N1153" s="77">
        <v>2.9380913456067401E-2</v>
      </c>
      <c r="O1153" s="77">
        <v>-4.7194644847696998E-5</v>
      </c>
      <c r="P1153" s="77">
        <v>0</v>
      </c>
      <c r="Q1153" s="77">
        <v>0</v>
      </c>
      <c r="R1153" s="77">
        <v>0</v>
      </c>
      <c r="S1153" s="77">
        <v>0</v>
      </c>
      <c r="T1153" s="77" t="s">
        <v>137</v>
      </c>
      <c r="U1153" s="105">
        <v>-5.5442247791768898E-4</v>
      </c>
      <c r="V1153" s="105">
        <v>0</v>
      </c>
      <c r="W1153" s="101">
        <v>-1.19013589207439E-4</v>
      </c>
    </row>
    <row r="1154" spans="2:23" x14ac:dyDescent="0.35">
      <c r="B1154" s="55" t="s">
        <v>112</v>
      </c>
      <c r="C1154" s="76" t="s">
        <v>135</v>
      </c>
      <c r="D1154" s="55" t="s">
        <v>68</v>
      </c>
      <c r="E1154" s="55" t="s">
        <v>138</v>
      </c>
      <c r="F1154" s="70">
        <v>223.56</v>
      </c>
      <c r="G1154" s="77">
        <v>56050</v>
      </c>
      <c r="H1154" s="77">
        <v>224.2</v>
      </c>
      <c r="I1154" s="77">
        <v>1</v>
      </c>
      <c r="J1154" s="77">
        <v>28.5693086390982</v>
      </c>
      <c r="K1154" s="77">
        <v>4.0810269805802497E-2</v>
      </c>
      <c r="L1154" s="77">
        <v>28.577102207916301</v>
      </c>
      <c r="M1154" s="77">
        <v>4.0832538530084603E-2</v>
      </c>
      <c r="N1154" s="77">
        <v>-7.7935688180985601E-3</v>
      </c>
      <c r="O1154" s="77">
        <v>-2.2268724282176E-5</v>
      </c>
      <c r="P1154" s="77">
        <v>0</v>
      </c>
      <c r="Q1154" s="77">
        <v>0</v>
      </c>
      <c r="R1154" s="77">
        <v>0</v>
      </c>
      <c r="S1154" s="77">
        <v>0</v>
      </c>
      <c r="T1154" s="77" t="s">
        <v>137</v>
      </c>
      <c r="U1154" s="105">
        <v>-1.7997165475774001E-5</v>
      </c>
      <c r="V1154" s="105">
        <v>0</v>
      </c>
      <c r="W1154" s="101">
        <v>-3.8633124451892603E-6</v>
      </c>
    </row>
    <row r="1155" spans="2:23" x14ac:dyDescent="0.35">
      <c r="B1155" s="55" t="s">
        <v>112</v>
      </c>
      <c r="C1155" s="76" t="s">
        <v>135</v>
      </c>
      <c r="D1155" s="55" t="s">
        <v>68</v>
      </c>
      <c r="E1155" s="55" t="s">
        <v>148</v>
      </c>
      <c r="F1155" s="70">
        <v>223.15</v>
      </c>
      <c r="G1155" s="77">
        <v>58350</v>
      </c>
      <c r="H1155" s="77">
        <v>222.66</v>
      </c>
      <c r="I1155" s="77">
        <v>1</v>
      </c>
      <c r="J1155" s="77">
        <v>-17.413797064833101</v>
      </c>
      <c r="K1155" s="77">
        <v>2.15907113689216E-2</v>
      </c>
      <c r="L1155" s="77">
        <v>-17.4057015264104</v>
      </c>
      <c r="M1155" s="77">
        <v>2.15706413286058E-2</v>
      </c>
      <c r="N1155" s="77">
        <v>-8.0955384227143802E-3</v>
      </c>
      <c r="O1155" s="77">
        <v>2.0070040315800001E-5</v>
      </c>
      <c r="P1155" s="77">
        <v>0</v>
      </c>
      <c r="Q1155" s="77">
        <v>0</v>
      </c>
      <c r="R1155" s="77">
        <v>0</v>
      </c>
      <c r="S1155" s="77">
        <v>0</v>
      </c>
      <c r="T1155" s="77" t="s">
        <v>137</v>
      </c>
      <c r="U1155" s="105">
        <v>4.6461525001019E-4</v>
      </c>
      <c r="V1155" s="105">
        <v>0</v>
      </c>
      <c r="W1155" s="101">
        <v>8.2949513447043899E-4</v>
      </c>
    </row>
    <row r="1156" spans="2:23" x14ac:dyDescent="0.35">
      <c r="B1156" s="55" t="s">
        <v>112</v>
      </c>
      <c r="C1156" s="76" t="s">
        <v>135</v>
      </c>
      <c r="D1156" s="55" t="s">
        <v>68</v>
      </c>
      <c r="E1156" s="55" t="s">
        <v>149</v>
      </c>
      <c r="F1156" s="70">
        <v>212.83</v>
      </c>
      <c r="G1156" s="77">
        <v>50050</v>
      </c>
      <c r="H1156" s="77">
        <v>214.23</v>
      </c>
      <c r="I1156" s="77">
        <v>1</v>
      </c>
      <c r="J1156" s="77">
        <v>62.912881175580999</v>
      </c>
      <c r="K1156" s="77">
        <v>0.22916997277136</v>
      </c>
      <c r="L1156" s="77">
        <v>62.896959535291799</v>
      </c>
      <c r="M1156" s="77">
        <v>0.22905399333760201</v>
      </c>
      <c r="N1156" s="77">
        <v>1.5921640289162702E-2</v>
      </c>
      <c r="O1156" s="77">
        <v>1.15979433758023E-4</v>
      </c>
      <c r="P1156" s="77">
        <v>0</v>
      </c>
      <c r="Q1156" s="77">
        <v>0</v>
      </c>
      <c r="R1156" s="77">
        <v>0</v>
      </c>
      <c r="S1156" s="77">
        <v>0</v>
      </c>
      <c r="T1156" s="77" t="s">
        <v>150</v>
      </c>
      <c r="U1156" s="105">
        <v>2.4747920855232898E-3</v>
      </c>
      <c r="V1156" s="105">
        <v>0</v>
      </c>
      <c r="W1156" s="101">
        <v>4.4183396772329298E-3</v>
      </c>
    </row>
    <row r="1157" spans="2:23" x14ac:dyDescent="0.35">
      <c r="B1157" s="55" t="s">
        <v>112</v>
      </c>
      <c r="C1157" s="76" t="s">
        <v>135</v>
      </c>
      <c r="D1157" s="55" t="s">
        <v>68</v>
      </c>
      <c r="E1157" s="55" t="s">
        <v>149</v>
      </c>
      <c r="F1157" s="70">
        <v>212.83</v>
      </c>
      <c r="G1157" s="77">
        <v>51150</v>
      </c>
      <c r="H1157" s="77">
        <v>210.67</v>
      </c>
      <c r="I1157" s="77">
        <v>1</v>
      </c>
      <c r="J1157" s="77">
        <v>-151.74351688608999</v>
      </c>
      <c r="K1157" s="77">
        <v>0.80591332209357303</v>
      </c>
      <c r="L1157" s="77">
        <v>-151.757013450616</v>
      </c>
      <c r="M1157" s="77">
        <v>0.80605668960076304</v>
      </c>
      <c r="N1157" s="77">
        <v>1.34965645253171E-2</v>
      </c>
      <c r="O1157" s="77">
        <v>-1.4336750719049599E-4</v>
      </c>
      <c r="P1157" s="77">
        <v>0</v>
      </c>
      <c r="Q1157" s="77">
        <v>0</v>
      </c>
      <c r="R1157" s="77">
        <v>0</v>
      </c>
      <c r="S1157" s="77">
        <v>0</v>
      </c>
      <c r="T1157" s="77" t="s">
        <v>150</v>
      </c>
      <c r="U1157" s="105">
        <v>-1.2054902729023E-3</v>
      </c>
      <c r="V1157" s="105">
        <v>0</v>
      </c>
      <c r="W1157" s="101">
        <v>-2.5877328183302497E-4</v>
      </c>
    </row>
    <row r="1158" spans="2:23" x14ac:dyDescent="0.35">
      <c r="B1158" s="55" t="s">
        <v>112</v>
      </c>
      <c r="C1158" s="76" t="s">
        <v>135</v>
      </c>
      <c r="D1158" s="55" t="s">
        <v>68</v>
      </c>
      <c r="E1158" s="55" t="s">
        <v>149</v>
      </c>
      <c r="F1158" s="70">
        <v>212.83</v>
      </c>
      <c r="G1158" s="77">
        <v>51200</v>
      </c>
      <c r="H1158" s="77">
        <v>212.83</v>
      </c>
      <c r="I1158" s="77">
        <v>1</v>
      </c>
      <c r="J1158" s="77">
        <v>-3.5028290000000002E-12</v>
      </c>
      <c r="K1158" s="77">
        <v>0</v>
      </c>
      <c r="L1158" s="77">
        <v>-3.2920960000000002E-12</v>
      </c>
      <c r="M1158" s="77">
        <v>0</v>
      </c>
      <c r="N1158" s="77">
        <v>-2.10732E-13</v>
      </c>
      <c r="O1158" s="77">
        <v>0</v>
      </c>
      <c r="P1158" s="77">
        <v>0</v>
      </c>
      <c r="Q1158" s="77">
        <v>0</v>
      </c>
      <c r="R1158" s="77">
        <v>0</v>
      </c>
      <c r="S1158" s="77">
        <v>0</v>
      </c>
      <c r="T1158" s="77" t="s">
        <v>151</v>
      </c>
      <c r="U1158" s="105">
        <v>0</v>
      </c>
      <c r="V1158" s="105">
        <v>0</v>
      </c>
      <c r="W1158" s="101">
        <v>0</v>
      </c>
    </row>
    <row r="1159" spans="2:23" x14ac:dyDescent="0.35">
      <c r="B1159" s="55" t="s">
        <v>112</v>
      </c>
      <c r="C1159" s="76" t="s">
        <v>135</v>
      </c>
      <c r="D1159" s="55" t="s">
        <v>68</v>
      </c>
      <c r="E1159" s="55" t="s">
        <v>116</v>
      </c>
      <c r="F1159" s="70">
        <v>214.23</v>
      </c>
      <c r="G1159" s="77">
        <v>50054</v>
      </c>
      <c r="H1159" s="77">
        <v>214.23</v>
      </c>
      <c r="I1159" s="77">
        <v>1</v>
      </c>
      <c r="J1159" s="77">
        <v>93.592139209522003</v>
      </c>
      <c r="K1159" s="77">
        <v>0</v>
      </c>
      <c r="L1159" s="77">
        <v>93.591999996217595</v>
      </c>
      <c r="M1159" s="77">
        <v>0</v>
      </c>
      <c r="N1159" s="77">
        <v>1.3921330445087999E-4</v>
      </c>
      <c r="O1159" s="77">
        <v>0</v>
      </c>
      <c r="P1159" s="77">
        <v>0</v>
      </c>
      <c r="Q1159" s="77">
        <v>0</v>
      </c>
      <c r="R1159" s="77">
        <v>0</v>
      </c>
      <c r="S1159" s="77">
        <v>0</v>
      </c>
      <c r="T1159" s="77" t="s">
        <v>150</v>
      </c>
      <c r="U1159" s="105">
        <v>0</v>
      </c>
      <c r="V1159" s="105">
        <v>0</v>
      </c>
      <c r="W1159" s="101">
        <v>0</v>
      </c>
    </row>
    <row r="1160" spans="2:23" x14ac:dyDescent="0.35">
      <c r="B1160" s="55" t="s">
        <v>112</v>
      </c>
      <c r="C1160" s="76" t="s">
        <v>135</v>
      </c>
      <c r="D1160" s="55" t="s">
        <v>68</v>
      </c>
      <c r="E1160" s="55" t="s">
        <v>116</v>
      </c>
      <c r="F1160" s="70">
        <v>214.23</v>
      </c>
      <c r="G1160" s="77">
        <v>50100</v>
      </c>
      <c r="H1160" s="77">
        <v>213.42</v>
      </c>
      <c r="I1160" s="77">
        <v>1</v>
      </c>
      <c r="J1160" s="77">
        <v>-213.326607859414</v>
      </c>
      <c r="K1160" s="77">
        <v>0.362700685717809</v>
      </c>
      <c r="L1160" s="77">
        <v>-213.344238460621</v>
      </c>
      <c r="M1160" s="77">
        <v>0.36276063975220701</v>
      </c>
      <c r="N1160" s="77">
        <v>1.7630601206786198E-2</v>
      </c>
      <c r="O1160" s="77">
        <v>-5.9954034398050003E-5</v>
      </c>
      <c r="P1160" s="77">
        <v>0</v>
      </c>
      <c r="Q1160" s="77">
        <v>0</v>
      </c>
      <c r="R1160" s="77">
        <v>0</v>
      </c>
      <c r="S1160" s="77">
        <v>0</v>
      </c>
      <c r="T1160" s="77" t="s">
        <v>150</v>
      </c>
      <c r="U1160" s="105">
        <v>1.46111557233388E-3</v>
      </c>
      <c r="V1160" s="105">
        <v>0</v>
      </c>
      <c r="W1160" s="101">
        <v>2.6085847550707001E-3</v>
      </c>
    </row>
    <row r="1161" spans="2:23" x14ac:dyDescent="0.35">
      <c r="B1161" s="55" t="s">
        <v>112</v>
      </c>
      <c r="C1161" s="76" t="s">
        <v>135</v>
      </c>
      <c r="D1161" s="55" t="s">
        <v>68</v>
      </c>
      <c r="E1161" s="55" t="s">
        <v>116</v>
      </c>
      <c r="F1161" s="70">
        <v>214.23</v>
      </c>
      <c r="G1161" s="77">
        <v>50900</v>
      </c>
      <c r="H1161" s="77">
        <v>217.11</v>
      </c>
      <c r="I1161" s="77">
        <v>1</v>
      </c>
      <c r="J1161" s="77">
        <v>97.095208499154296</v>
      </c>
      <c r="K1161" s="77">
        <v>0.66463730570134405</v>
      </c>
      <c r="L1161" s="77">
        <v>97.083263732423404</v>
      </c>
      <c r="M1161" s="77">
        <v>0.66447378683421898</v>
      </c>
      <c r="N1161" s="77">
        <v>1.1944766730853699E-2</v>
      </c>
      <c r="O1161" s="77">
        <v>1.6351886712468599E-4</v>
      </c>
      <c r="P1161" s="77">
        <v>0</v>
      </c>
      <c r="Q1161" s="77">
        <v>0</v>
      </c>
      <c r="R1161" s="77">
        <v>0</v>
      </c>
      <c r="S1161" s="77">
        <v>0</v>
      </c>
      <c r="T1161" s="77" t="s">
        <v>150</v>
      </c>
      <c r="U1161" s="105">
        <v>8.6518588792222303E-4</v>
      </c>
      <c r="V1161" s="105">
        <v>0</v>
      </c>
      <c r="W1161" s="101">
        <v>1.5446490067388601E-3</v>
      </c>
    </row>
    <row r="1162" spans="2:23" x14ac:dyDescent="0.35">
      <c r="B1162" s="55" t="s">
        <v>112</v>
      </c>
      <c r="C1162" s="76" t="s">
        <v>135</v>
      </c>
      <c r="D1162" s="55" t="s">
        <v>68</v>
      </c>
      <c r="E1162" s="55" t="s">
        <v>152</v>
      </c>
      <c r="F1162" s="70">
        <v>214.23</v>
      </c>
      <c r="G1162" s="77">
        <v>50454</v>
      </c>
      <c r="H1162" s="77">
        <v>214.23</v>
      </c>
      <c r="I1162" s="77">
        <v>1</v>
      </c>
      <c r="J1162" s="77">
        <v>-1.5277630000000001E-12</v>
      </c>
      <c r="K1162" s="77">
        <v>0</v>
      </c>
      <c r="L1162" s="77">
        <v>-1.7126659999999999E-12</v>
      </c>
      <c r="M1162" s="77">
        <v>0</v>
      </c>
      <c r="N1162" s="77">
        <v>1.8490299999999999E-13</v>
      </c>
      <c r="O1162" s="77">
        <v>0</v>
      </c>
      <c r="P1162" s="77">
        <v>0</v>
      </c>
      <c r="Q1162" s="77">
        <v>0</v>
      </c>
      <c r="R1162" s="77">
        <v>0</v>
      </c>
      <c r="S1162" s="77">
        <v>0</v>
      </c>
      <c r="T1162" s="77" t="s">
        <v>151</v>
      </c>
      <c r="U1162" s="105">
        <v>0</v>
      </c>
      <c r="V1162" s="105">
        <v>0</v>
      </c>
      <c r="W1162" s="101">
        <v>0</v>
      </c>
    </row>
    <row r="1163" spans="2:23" x14ac:dyDescent="0.35">
      <c r="B1163" s="55" t="s">
        <v>112</v>
      </c>
      <c r="C1163" s="76" t="s">
        <v>135</v>
      </c>
      <c r="D1163" s="55" t="s">
        <v>68</v>
      </c>
      <c r="E1163" s="55" t="s">
        <v>152</v>
      </c>
      <c r="F1163" s="70">
        <v>214.23</v>
      </c>
      <c r="G1163" s="77">
        <v>50604</v>
      </c>
      <c r="H1163" s="77">
        <v>214.23</v>
      </c>
      <c r="I1163" s="77">
        <v>1</v>
      </c>
      <c r="J1163" s="77">
        <v>7.7067500000000005E-13</v>
      </c>
      <c r="K1163" s="77">
        <v>0</v>
      </c>
      <c r="L1163" s="77">
        <v>7.6015700000000005E-13</v>
      </c>
      <c r="M1163" s="77">
        <v>0</v>
      </c>
      <c r="N1163" s="77">
        <v>1.0517999999999999E-14</v>
      </c>
      <c r="O1163" s="77">
        <v>0</v>
      </c>
      <c r="P1163" s="77">
        <v>0</v>
      </c>
      <c r="Q1163" s="77">
        <v>0</v>
      </c>
      <c r="R1163" s="77">
        <v>0</v>
      </c>
      <c r="S1163" s="77">
        <v>0</v>
      </c>
      <c r="T1163" s="77" t="s">
        <v>151</v>
      </c>
      <c r="U1163" s="105">
        <v>0</v>
      </c>
      <c r="V1163" s="105">
        <v>0</v>
      </c>
      <c r="W1163" s="101">
        <v>0</v>
      </c>
    </row>
    <row r="1164" spans="2:23" x14ac:dyDescent="0.35">
      <c r="B1164" s="55" t="s">
        <v>112</v>
      </c>
      <c r="C1164" s="76" t="s">
        <v>135</v>
      </c>
      <c r="D1164" s="55" t="s">
        <v>68</v>
      </c>
      <c r="E1164" s="55" t="s">
        <v>153</v>
      </c>
      <c r="F1164" s="70">
        <v>213.42</v>
      </c>
      <c r="G1164" s="77">
        <v>50103</v>
      </c>
      <c r="H1164" s="77">
        <v>213.36</v>
      </c>
      <c r="I1164" s="77">
        <v>1</v>
      </c>
      <c r="J1164" s="77">
        <v>-30.6057175845215</v>
      </c>
      <c r="K1164" s="77">
        <v>4.6835497443174301E-3</v>
      </c>
      <c r="L1164" s="77">
        <v>-30.606158169676</v>
      </c>
      <c r="M1164" s="77">
        <v>4.6836845895361096E-3</v>
      </c>
      <c r="N1164" s="77">
        <v>4.4058515447642499E-4</v>
      </c>
      <c r="O1164" s="77">
        <v>-1.3484521867500001E-7</v>
      </c>
      <c r="P1164" s="77">
        <v>0</v>
      </c>
      <c r="Q1164" s="77">
        <v>0</v>
      </c>
      <c r="R1164" s="77">
        <v>0</v>
      </c>
      <c r="S1164" s="77">
        <v>0</v>
      </c>
      <c r="T1164" s="77" t="s">
        <v>151</v>
      </c>
      <c r="U1164" s="105">
        <v>-2.3395119445000001E-6</v>
      </c>
      <c r="V1164" s="105">
        <v>0</v>
      </c>
      <c r="W1164" s="101">
        <v>-5.0220495127536998E-7</v>
      </c>
    </row>
    <row r="1165" spans="2:23" x14ac:dyDescent="0.35">
      <c r="B1165" s="55" t="s">
        <v>112</v>
      </c>
      <c r="C1165" s="76" t="s">
        <v>135</v>
      </c>
      <c r="D1165" s="55" t="s">
        <v>68</v>
      </c>
      <c r="E1165" s="55" t="s">
        <v>153</v>
      </c>
      <c r="F1165" s="70">
        <v>213.42</v>
      </c>
      <c r="G1165" s="77">
        <v>50200</v>
      </c>
      <c r="H1165" s="77">
        <v>213.37</v>
      </c>
      <c r="I1165" s="77">
        <v>1</v>
      </c>
      <c r="J1165" s="77">
        <v>6.8174379723065099</v>
      </c>
      <c r="K1165" s="77">
        <v>6.9669713298863901E-4</v>
      </c>
      <c r="L1165" s="77">
        <v>6.8029507514494201</v>
      </c>
      <c r="M1165" s="77">
        <v>6.9373928251042702E-4</v>
      </c>
      <c r="N1165" s="77">
        <v>1.4487220857091501E-2</v>
      </c>
      <c r="O1165" s="77">
        <v>2.957850478211E-6</v>
      </c>
      <c r="P1165" s="77">
        <v>0</v>
      </c>
      <c r="Q1165" s="77">
        <v>0</v>
      </c>
      <c r="R1165" s="77">
        <v>0</v>
      </c>
      <c r="S1165" s="77">
        <v>0</v>
      </c>
      <c r="T1165" s="77" t="s">
        <v>150</v>
      </c>
      <c r="U1165" s="105">
        <v>1.3555515456522499E-3</v>
      </c>
      <c r="V1165" s="105">
        <v>0</v>
      </c>
      <c r="W1165" s="101">
        <v>2.42011731560203E-3</v>
      </c>
    </row>
    <row r="1166" spans="2:23" x14ac:dyDescent="0.35">
      <c r="B1166" s="55" t="s">
        <v>112</v>
      </c>
      <c r="C1166" s="76" t="s">
        <v>135</v>
      </c>
      <c r="D1166" s="55" t="s">
        <v>68</v>
      </c>
      <c r="E1166" s="55" t="s">
        <v>154</v>
      </c>
      <c r="F1166" s="70">
        <v>213.61</v>
      </c>
      <c r="G1166" s="77">
        <v>50800</v>
      </c>
      <c r="H1166" s="77">
        <v>217.03</v>
      </c>
      <c r="I1166" s="77">
        <v>1</v>
      </c>
      <c r="J1166" s="77">
        <v>125.277418305673</v>
      </c>
      <c r="K1166" s="77">
        <v>0.79664934483509797</v>
      </c>
      <c r="L1166" s="77">
        <v>125.267676075206</v>
      </c>
      <c r="M1166" s="77">
        <v>0.79652544637279299</v>
      </c>
      <c r="N1166" s="77">
        <v>9.7422304665251095E-3</v>
      </c>
      <c r="O1166" s="77">
        <v>1.2389846230521199E-4</v>
      </c>
      <c r="P1166" s="77">
        <v>0</v>
      </c>
      <c r="Q1166" s="77">
        <v>0</v>
      </c>
      <c r="R1166" s="77">
        <v>0</v>
      </c>
      <c r="S1166" s="77">
        <v>0</v>
      </c>
      <c r="T1166" s="77" t="s">
        <v>150</v>
      </c>
      <c r="U1166" s="105">
        <v>-6.6406112919574697E-3</v>
      </c>
      <c r="V1166" s="105">
        <v>0</v>
      </c>
      <c r="W1166" s="101">
        <v>-1.4254887127874299E-3</v>
      </c>
    </row>
    <row r="1167" spans="2:23" x14ac:dyDescent="0.35">
      <c r="B1167" s="55" t="s">
        <v>112</v>
      </c>
      <c r="C1167" s="76" t="s">
        <v>135</v>
      </c>
      <c r="D1167" s="55" t="s">
        <v>68</v>
      </c>
      <c r="E1167" s="55" t="s">
        <v>155</v>
      </c>
      <c r="F1167" s="70">
        <v>213.37</v>
      </c>
      <c r="G1167" s="77">
        <v>50150</v>
      </c>
      <c r="H1167" s="77">
        <v>213.61</v>
      </c>
      <c r="I1167" s="77">
        <v>1</v>
      </c>
      <c r="J1167" s="77">
        <v>75.461328505794796</v>
      </c>
      <c r="K1167" s="77">
        <v>2.97248311612665E-2</v>
      </c>
      <c r="L1167" s="77">
        <v>75.450797046183595</v>
      </c>
      <c r="M1167" s="77">
        <v>2.9716534885000902E-2</v>
      </c>
      <c r="N1167" s="77">
        <v>1.05314596111517E-2</v>
      </c>
      <c r="O1167" s="77">
        <v>8.2962762655400007E-6</v>
      </c>
      <c r="P1167" s="77">
        <v>0</v>
      </c>
      <c r="Q1167" s="77">
        <v>0</v>
      </c>
      <c r="R1167" s="77">
        <v>0</v>
      </c>
      <c r="S1167" s="77">
        <v>0</v>
      </c>
      <c r="T1167" s="77" t="s">
        <v>150</v>
      </c>
      <c r="U1167" s="105">
        <v>-7.5637828674644098E-4</v>
      </c>
      <c r="V1167" s="105">
        <v>0</v>
      </c>
      <c r="W1167" s="101">
        <v>-1.62365882138047E-4</v>
      </c>
    </row>
    <row r="1168" spans="2:23" x14ac:dyDescent="0.35">
      <c r="B1168" s="55" t="s">
        <v>112</v>
      </c>
      <c r="C1168" s="76" t="s">
        <v>135</v>
      </c>
      <c r="D1168" s="55" t="s">
        <v>68</v>
      </c>
      <c r="E1168" s="55" t="s">
        <v>155</v>
      </c>
      <c r="F1168" s="70">
        <v>213.37</v>
      </c>
      <c r="G1168" s="77">
        <v>50250</v>
      </c>
      <c r="H1168" s="77">
        <v>210.35</v>
      </c>
      <c r="I1168" s="77">
        <v>1</v>
      </c>
      <c r="J1168" s="77">
        <v>-136.72936127097901</v>
      </c>
      <c r="K1168" s="77">
        <v>0.92296811319133898</v>
      </c>
      <c r="L1168" s="77">
        <v>-136.72037662654699</v>
      </c>
      <c r="M1168" s="77">
        <v>0.92284681857275097</v>
      </c>
      <c r="N1168" s="77">
        <v>-8.9846444316643605E-3</v>
      </c>
      <c r="O1168" s="77">
        <v>1.21294618588182E-4</v>
      </c>
      <c r="P1168" s="77">
        <v>0</v>
      </c>
      <c r="Q1168" s="77">
        <v>0</v>
      </c>
      <c r="R1168" s="77">
        <v>0</v>
      </c>
      <c r="S1168" s="77">
        <v>0</v>
      </c>
      <c r="T1168" s="77" t="s">
        <v>150</v>
      </c>
      <c r="U1168" s="105">
        <v>-1.43614828953428E-3</v>
      </c>
      <c r="V1168" s="105">
        <v>0</v>
      </c>
      <c r="W1168" s="101">
        <v>-3.0828685592537399E-4</v>
      </c>
    </row>
    <row r="1169" spans="2:23" x14ac:dyDescent="0.35">
      <c r="B1169" s="55" t="s">
        <v>112</v>
      </c>
      <c r="C1169" s="76" t="s">
        <v>135</v>
      </c>
      <c r="D1169" s="55" t="s">
        <v>68</v>
      </c>
      <c r="E1169" s="55" t="s">
        <v>155</v>
      </c>
      <c r="F1169" s="70">
        <v>213.37</v>
      </c>
      <c r="G1169" s="77">
        <v>50900</v>
      </c>
      <c r="H1169" s="77">
        <v>217.11</v>
      </c>
      <c r="I1169" s="77">
        <v>1</v>
      </c>
      <c r="J1169" s="77">
        <v>104.251071532436</v>
      </c>
      <c r="K1169" s="77">
        <v>1.0379213049456399</v>
      </c>
      <c r="L1169" s="77">
        <v>104.246623604538</v>
      </c>
      <c r="M1169" s="77">
        <v>1.03783273989636</v>
      </c>
      <c r="N1169" s="77">
        <v>4.4479278986653296E-3</v>
      </c>
      <c r="O1169" s="77">
        <v>8.8565049283229004E-5</v>
      </c>
      <c r="P1169" s="77">
        <v>0</v>
      </c>
      <c r="Q1169" s="77">
        <v>0</v>
      </c>
      <c r="R1169" s="77">
        <v>0</v>
      </c>
      <c r="S1169" s="77">
        <v>0</v>
      </c>
      <c r="T1169" s="77" t="s">
        <v>151</v>
      </c>
      <c r="U1169" s="105">
        <v>2.42749086671386E-3</v>
      </c>
      <c r="V1169" s="105">
        <v>0</v>
      </c>
      <c r="W1169" s="101">
        <v>4.3338910267504398E-3</v>
      </c>
    </row>
    <row r="1170" spans="2:23" x14ac:dyDescent="0.35">
      <c r="B1170" s="55" t="s">
        <v>112</v>
      </c>
      <c r="C1170" s="76" t="s">
        <v>135</v>
      </c>
      <c r="D1170" s="55" t="s">
        <v>68</v>
      </c>
      <c r="E1170" s="55" t="s">
        <v>155</v>
      </c>
      <c r="F1170" s="70">
        <v>213.37</v>
      </c>
      <c r="G1170" s="77">
        <v>53050</v>
      </c>
      <c r="H1170" s="77">
        <v>222.75</v>
      </c>
      <c r="I1170" s="77">
        <v>1</v>
      </c>
      <c r="J1170" s="77">
        <v>122.31296998091101</v>
      </c>
      <c r="K1170" s="77">
        <v>3.00256484894815</v>
      </c>
      <c r="L1170" s="77">
        <v>122.307220588146</v>
      </c>
      <c r="M1170" s="77">
        <v>3.0022825809450899</v>
      </c>
      <c r="N1170" s="77">
        <v>5.7493927652307901E-3</v>
      </c>
      <c r="O1170" s="77">
        <v>2.82268003064939E-4</v>
      </c>
      <c r="P1170" s="77">
        <v>0</v>
      </c>
      <c r="Q1170" s="77">
        <v>0</v>
      </c>
      <c r="R1170" s="77">
        <v>0</v>
      </c>
      <c r="S1170" s="77">
        <v>0</v>
      </c>
      <c r="T1170" s="77" t="s">
        <v>151</v>
      </c>
      <c r="U1170" s="105">
        <v>7.6220566104759201E-3</v>
      </c>
      <c r="V1170" s="105">
        <v>0</v>
      </c>
      <c r="W1170" s="101">
        <v>1.36079452254513E-2</v>
      </c>
    </row>
    <row r="1171" spans="2:23" x14ac:dyDescent="0.35">
      <c r="B1171" s="55" t="s">
        <v>112</v>
      </c>
      <c r="C1171" s="76" t="s">
        <v>135</v>
      </c>
      <c r="D1171" s="55" t="s">
        <v>68</v>
      </c>
      <c r="E1171" s="55" t="s">
        <v>156</v>
      </c>
      <c r="F1171" s="70">
        <v>210.35</v>
      </c>
      <c r="G1171" s="77">
        <v>50300</v>
      </c>
      <c r="H1171" s="77">
        <v>210.2</v>
      </c>
      <c r="I1171" s="77">
        <v>1</v>
      </c>
      <c r="J1171" s="77">
        <v>-19.09338278273</v>
      </c>
      <c r="K1171" s="77">
        <v>5.0673459986211198E-3</v>
      </c>
      <c r="L1171" s="77">
        <v>-19.082330722054401</v>
      </c>
      <c r="M1171" s="77">
        <v>5.0614813064234999E-3</v>
      </c>
      <c r="N1171" s="77">
        <v>-1.10520606755593E-2</v>
      </c>
      <c r="O1171" s="77">
        <v>5.8646921976279999E-6</v>
      </c>
      <c r="P1171" s="77">
        <v>0</v>
      </c>
      <c r="Q1171" s="77">
        <v>0</v>
      </c>
      <c r="R1171" s="77">
        <v>0</v>
      </c>
      <c r="S1171" s="77">
        <v>0</v>
      </c>
      <c r="T1171" s="77" t="s">
        <v>150</v>
      </c>
      <c r="U1171" s="105">
        <v>-4.2461094947773002E-4</v>
      </c>
      <c r="V1171" s="105">
        <v>0</v>
      </c>
      <c r="W1171" s="101">
        <v>-9.11479514754193E-5</v>
      </c>
    </row>
    <row r="1172" spans="2:23" x14ac:dyDescent="0.35">
      <c r="B1172" s="55" t="s">
        <v>112</v>
      </c>
      <c r="C1172" s="76" t="s">
        <v>135</v>
      </c>
      <c r="D1172" s="55" t="s">
        <v>68</v>
      </c>
      <c r="E1172" s="55" t="s">
        <v>157</v>
      </c>
      <c r="F1172" s="70">
        <v>210.2</v>
      </c>
      <c r="G1172" s="77">
        <v>51150</v>
      </c>
      <c r="H1172" s="77">
        <v>210.67</v>
      </c>
      <c r="I1172" s="77">
        <v>1</v>
      </c>
      <c r="J1172" s="77">
        <v>45.7132673560561</v>
      </c>
      <c r="K1172" s="77">
        <v>5.9765500433675199E-2</v>
      </c>
      <c r="L1172" s="77">
        <v>45.725240157149599</v>
      </c>
      <c r="M1172" s="77">
        <v>5.9796811000469699E-2</v>
      </c>
      <c r="N1172" s="77">
        <v>-1.1972801093512699E-2</v>
      </c>
      <c r="O1172" s="77">
        <v>-3.1310566794460003E-5</v>
      </c>
      <c r="P1172" s="77">
        <v>0</v>
      </c>
      <c r="Q1172" s="77">
        <v>0</v>
      </c>
      <c r="R1172" s="77">
        <v>0</v>
      </c>
      <c r="S1172" s="77">
        <v>0</v>
      </c>
      <c r="T1172" s="77" t="s">
        <v>150</v>
      </c>
      <c r="U1172" s="105">
        <v>-9.6162260944131098E-4</v>
      </c>
      <c r="V1172" s="105">
        <v>0</v>
      </c>
      <c r="W1172" s="101">
        <v>-2.0642409492932699E-4</v>
      </c>
    </row>
    <row r="1173" spans="2:23" x14ac:dyDescent="0.35">
      <c r="B1173" s="55" t="s">
        <v>112</v>
      </c>
      <c r="C1173" s="76" t="s">
        <v>135</v>
      </c>
      <c r="D1173" s="55" t="s">
        <v>68</v>
      </c>
      <c r="E1173" s="55" t="s">
        <v>158</v>
      </c>
      <c r="F1173" s="70">
        <v>217.82</v>
      </c>
      <c r="G1173" s="77">
        <v>50354</v>
      </c>
      <c r="H1173" s="77">
        <v>217.82</v>
      </c>
      <c r="I1173" s="77">
        <v>1</v>
      </c>
      <c r="J1173" s="77">
        <v>1.6893699999999999E-12</v>
      </c>
      <c r="K1173" s="77">
        <v>0</v>
      </c>
      <c r="L1173" s="77">
        <v>1.5965220000000001E-12</v>
      </c>
      <c r="M1173" s="77">
        <v>0</v>
      </c>
      <c r="N1173" s="77">
        <v>9.2847999999999997E-14</v>
      </c>
      <c r="O1173" s="77">
        <v>0</v>
      </c>
      <c r="P1173" s="77">
        <v>0</v>
      </c>
      <c r="Q1173" s="77">
        <v>0</v>
      </c>
      <c r="R1173" s="77">
        <v>0</v>
      </c>
      <c r="S1173" s="77">
        <v>0</v>
      </c>
      <c r="T1173" s="77" t="s">
        <v>151</v>
      </c>
      <c r="U1173" s="105">
        <v>0</v>
      </c>
      <c r="V1173" s="105">
        <v>0</v>
      </c>
      <c r="W1173" s="101">
        <v>0</v>
      </c>
    </row>
    <row r="1174" spans="2:23" x14ac:dyDescent="0.35">
      <c r="B1174" s="55" t="s">
        <v>112</v>
      </c>
      <c r="C1174" s="76" t="s">
        <v>135</v>
      </c>
      <c r="D1174" s="55" t="s">
        <v>68</v>
      </c>
      <c r="E1174" s="55" t="s">
        <v>158</v>
      </c>
      <c r="F1174" s="70">
        <v>217.82</v>
      </c>
      <c r="G1174" s="77">
        <v>50900</v>
      </c>
      <c r="H1174" s="77">
        <v>217.11</v>
      </c>
      <c r="I1174" s="77">
        <v>1</v>
      </c>
      <c r="J1174" s="77">
        <v>-209.844673202086</v>
      </c>
      <c r="K1174" s="77">
        <v>0.347874816283193</v>
      </c>
      <c r="L1174" s="77">
        <v>-209.83604183413601</v>
      </c>
      <c r="M1174" s="77">
        <v>0.347846199175675</v>
      </c>
      <c r="N1174" s="77">
        <v>-8.6313679502847407E-3</v>
      </c>
      <c r="O1174" s="77">
        <v>2.8617107517568E-5</v>
      </c>
      <c r="P1174" s="77">
        <v>0</v>
      </c>
      <c r="Q1174" s="77">
        <v>0</v>
      </c>
      <c r="R1174" s="77">
        <v>0</v>
      </c>
      <c r="S1174" s="77">
        <v>0</v>
      </c>
      <c r="T1174" s="77" t="s">
        <v>150</v>
      </c>
      <c r="U1174" s="105">
        <v>9.4948041605859003E-5</v>
      </c>
      <c r="V1174" s="105">
        <v>0</v>
      </c>
      <c r="W1174" s="101">
        <v>1.6951432080163E-4</v>
      </c>
    </row>
    <row r="1175" spans="2:23" x14ac:dyDescent="0.35">
      <c r="B1175" s="55" t="s">
        <v>112</v>
      </c>
      <c r="C1175" s="76" t="s">
        <v>135</v>
      </c>
      <c r="D1175" s="55" t="s">
        <v>68</v>
      </c>
      <c r="E1175" s="55" t="s">
        <v>158</v>
      </c>
      <c r="F1175" s="70">
        <v>217.82</v>
      </c>
      <c r="G1175" s="77">
        <v>53200</v>
      </c>
      <c r="H1175" s="77">
        <v>220.78</v>
      </c>
      <c r="I1175" s="77">
        <v>1</v>
      </c>
      <c r="J1175" s="77">
        <v>143.13972689277301</v>
      </c>
      <c r="K1175" s="77">
        <v>0.989617802341481</v>
      </c>
      <c r="L1175" s="77">
        <v>143.13116899788699</v>
      </c>
      <c r="M1175" s="77">
        <v>0.989499473319286</v>
      </c>
      <c r="N1175" s="77">
        <v>8.5578948858744397E-3</v>
      </c>
      <c r="O1175" s="77">
        <v>1.18329022194726E-4</v>
      </c>
      <c r="P1175" s="77">
        <v>0</v>
      </c>
      <c r="Q1175" s="77">
        <v>0</v>
      </c>
      <c r="R1175" s="77">
        <v>0</v>
      </c>
      <c r="S1175" s="77">
        <v>0</v>
      </c>
      <c r="T1175" s="77" t="s">
        <v>150</v>
      </c>
      <c r="U1175" s="105">
        <v>6.18185705114909E-4</v>
      </c>
      <c r="V1175" s="105">
        <v>0</v>
      </c>
      <c r="W1175" s="101">
        <v>1.1036702617504401E-3</v>
      </c>
    </row>
    <row r="1176" spans="2:23" x14ac:dyDescent="0.35">
      <c r="B1176" s="55" t="s">
        <v>112</v>
      </c>
      <c r="C1176" s="76" t="s">
        <v>135</v>
      </c>
      <c r="D1176" s="55" t="s">
        <v>68</v>
      </c>
      <c r="E1176" s="55" t="s">
        <v>159</v>
      </c>
      <c r="F1176" s="70">
        <v>217.82</v>
      </c>
      <c r="G1176" s="77">
        <v>50404</v>
      </c>
      <c r="H1176" s="77">
        <v>217.82</v>
      </c>
      <c r="I1176" s="77">
        <v>1</v>
      </c>
      <c r="J1176" s="77">
        <v>3.4289339999999999E-12</v>
      </c>
      <c r="K1176" s="77">
        <v>0</v>
      </c>
      <c r="L1176" s="77">
        <v>3.370028E-12</v>
      </c>
      <c r="M1176" s="77">
        <v>0</v>
      </c>
      <c r="N1176" s="77">
        <v>5.8905999999999999E-14</v>
      </c>
      <c r="O1176" s="77">
        <v>0</v>
      </c>
      <c r="P1176" s="77">
        <v>0</v>
      </c>
      <c r="Q1176" s="77">
        <v>0</v>
      </c>
      <c r="R1176" s="77">
        <v>0</v>
      </c>
      <c r="S1176" s="77">
        <v>0</v>
      </c>
      <c r="T1176" s="77" t="s">
        <v>151</v>
      </c>
      <c r="U1176" s="105">
        <v>0</v>
      </c>
      <c r="V1176" s="105">
        <v>0</v>
      </c>
      <c r="W1176" s="101">
        <v>0</v>
      </c>
    </row>
    <row r="1177" spans="2:23" x14ac:dyDescent="0.35">
      <c r="B1177" s="55" t="s">
        <v>112</v>
      </c>
      <c r="C1177" s="76" t="s">
        <v>135</v>
      </c>
      <c r="D1177" s="55" t="s">
        <v>68</v>
      </c>
      <c r="E1177" s="55" t="s">
        <v>160</v>
      </c>
      <c r="F1177" s="70">
        <v>214.23</v>
      </c>
      <c r="G1177" s="77">
        <v>50499</v>
      </c>
      <c r="H1177" s="77">
        <v>214.23</v>
      </c>
      <c r="I1177" s="77">
        <v>1</v>
      </c>
      <c r="J1177" s="77">
        <v>-4.7186729999999998E-12</v>
      </c>
      <c r="K1177" s="77">
        <v>0</v>
      </c>
      <c r="L1177" s="77">
        <v>-4.7820010000000002E-12</v>
      </c>
      <c r="M1177" s="77">
        <v>0</v>
      </c>
      <c r="N1177" s="77">
        <v>6.3328E-14</v>
      </c>
      <c r="O1177" s="77">
        <v>0</v>
      </c>
      <c r="P1177" s="77">
        <v>0</v>
      </c>
      <c r="Q1177" s="77">
        <v>0</v>
      </c>
      <c r="R1177" s="77">
        <v>0</v>
      </c>
      <c r="S1177" s="77">
        <v>0</v>
      </c>
      <c r="T1177" s="77" t="s">
        <v>151</v>
      </c>
      <c r="U1177" s="105">
        <v>0</v>
      </c>
      <c r="V1177" s="105">
        <v>0</v>
      </c>
      <c r="W1177" s="101">
        <v>0</v>
      </c>
    </row>
    <row r="1178" spans="2:23" x14ac:dyDescent="0.35">
      <c r="B1178" s="55" t="s">
        <v>112</v>
      </c>
      <c r="C1178" s="76" t="s">
        <v>135</v>
      </c>
      <c r="D1178" s="55" t="s">
        <v>68</v>
      </c>
      <c r="E1178" s="55" t="s">
        <v>160</v>
      </c>
      <c r="F1178" s="70">
        <v>214.23</v>
      </c>
      <c r="G1178" s="77">
        <v>50554</v>
      </c>
      <c r="H1178" s="77">
        <v>214.23</v>
      </c>
      <c r="I1178" s="77">
        <v>1</v>
      </c>
      <c r="J1178" s="77">
        <v>-8.59296E-13</v>
      </c>
      <c r="K1178" s="77">
        <v>0</v>
      </c>
      <c r="L1178" s="77">
        <v>-8.3648799999999996E-13</v>
      </c>
      <c r="M1178" s="77">
        <v>0</v>
      </c>
      <c r="N1178" s="77">
        <v>-2.2807E-14</v>
      </c>
      <c r="O1178" s="77">
        <v>0</v>
      </c>
      <c r="P1178" s="77">
        <v>0</v>
      </c>
      <c r="Q1178" s="77">
        <v>0</v>
      </c>
      <c r="R1178" s="77">
        <v>0</v>
      </c>
      <c r="S1178" s="77">
        <v>0</v>
      </c>
      <c r="T1178" s="77" t="s">
        <v>151</v>
      </c>
      <c r="U1178" s="105">
        <v>0</v>
      </c>
      <c r="V1178" s="105">
        <v>0</v>
      </c>
      <c r="W1178" s="101">
        <v>0</v>
      </c>
    </row>
    <row r="1179" spans="2:23" x14ac:dyDescent="0.35">
      <c r="B1179" s="55" t="s">
        <v>112</v>
      </c>
      <c r="C1179" s="76" t="s">
        <v>135</v>
      </c>
      <c r="D1179" s="55" t="s">
        <v>68</v>
      </c>
      <c r="E1179" s="55" t="s">
        <v>161</v>
      </c>
      <c r="F1179" s="70">
        <v>214.23</v>
      </c>
      <c r="G1179" s="77">
        <v>50604</v>
      </c>
      <c r="H1179" s="77">
        <v>214.23</v>
      </c>
      <c r="I1179" s="77">
        <v>1</v>
      </c>
      <c r="J1179" s="77">
        <v>-2.7803499999999999E-13</v>
      </c>
      <c r="K1179" s="77">
        <v>0</v>
      </c>
      <c r="L1179" s="77">
        <v>-2.6199999999999999E-13</v>
      </c>
      <c r="M1179" s="77">
        <v>0</v>
      </c>
      <c r="N1179" s="77">
        <v>-1.6036000000000001E-14</v>
      </c>
      <c r="O1179" s="77">
        <v>0</v>
      </c>
      <c r="P1179" s="77">
        <v>0</v>
      </c>
      <c r="Q1179" s="77">
        <v>0</v>
      </c>
      <c r="R1179" s="77">
        <v>0</v>
      </c>
      <c r="S1179" s="77">
        <v>0</v>
      </c>
      <c r="T1179" s="77" t="s">
        <v>151</v>
      </c>
      <c r="U1179" s="105">
        <v>0</v>
      </c>
      <c r="V1179" s="105">
        <v>0</v>
      </c>
      <c r="W1179" s="101">
        <v>0</v>
      </c>
    </row>
    <row r="1180" spans="2:23" x14ac:dyDescent="0.35">
      <c r="B1180" s="55" t="s">
        <v>112</v>
      </c>
      <c r="C1180" s="76" t="s">
        <v>135</v>
      </c>
      <c r="D1180" s="55" t="s">
        <v>68</v>
      </c>
      <c r="E1180" s="55" t="s">
        <v>162</v>
      </c>
      <c r="F1180" s="70">
        <v>217.43</v>
      </c>
      <c r="G1180" s="77">
        <v>50750</v>
      </c>
      <c r="H1180" s="77">
        <v>218.39</v>
      </c>
      <c r="I1180" s="77">
        <v>1</v>
      </c>
      <c r="J1180" s="77">
        <v>88.838081111565501</v>
      </c>
      <c r="K1180" s="77">
        <v>0.188623691268484</v>
      </c>
      <c r="L1180" s="77">
        <v>88.831229868922904</v>
      </c>
      <c r="M1180" s="77">
        <v>0.188594598860608</v>
      </c>
      <c r="N1180" s="77">
        <v>6.8512426425471097E-3</v>
      </c>
      <c r="O1180" s="77">
        <v>2.9092407875927002E-5</v>
      </c>
      <c r="P1180" s="77">
        <v>0</v>
      </c>
      <c r="Q1180" s="77">
        <v>0</v>
      </c>
      <c r="R1180" s="77">
        <v>0</v>
      </c>
      <c r="S1180" s="77">
        <v>0</v>
      </c>
      <c r="T1180" s="77" t="s">
        <v>150</v>
      </c>
      <c r="U1180" s="105">
        <v>-2.3766633660179899E-4</v>
      </c>
      <c r="V1180" s="105">
        <v>0</v>
      </c>
      <c r="W1180" s="101">
        <v>-5.1017995985658398E-5</v>
      </c>
    </row>
    <row r="1181" spans="2:23" x14ac:dyDescent="0.35">
      <c r="B1181" s="55" t="s">
        <v>112</v>
      </c>
      <c r="C1181" s="76" t="s">
        <v>135</v>
      </c>
      <c r="D1181" s="55" t="s">
        <v>68</v>
      </c>
      <c r="E1181" s="55" t="s">
        <v>162</v>
      </c>
      <c r="F1181" s="70">
        <v>217.43</v>
      </c>
      <c r="G1181" s="77">
        <v>50800</v>
      </c>
      <c r="H1181" s="77">
        <v>217.03</v>
      </c>
      <c r="I1181" s="77">
        <v>1</v>
      </c>
      <c r="J1181" s="77">
        <v>-45.923509426258697</v>
      </c>
      <c r="K1181" s="77">
        <v>3.9437715027042602E-2</v>
      </c>
      <c r="L1181" s="77">
        <v>-45.915839417984401</v>
      </c>
      <c r="M1181" s="77">
        <v>3.9424542586866902E-2</v>
      </c>
      <c r="N1181" s="77">
        <v>-7.67000827433528E-3</v>
      </c>
      <c r="O1181" s="77">
        <v>1.3172440175684E-5</v>
      </c>
      <c r="P1181" s="77">
        <v>0</v>
      </c>
      <c r="Q1181" s="77">
        <v>0</v>
      </c>
      <c r="R1181" s="77">
        <v>0</v>
      </c>
      <c r="S1181" s="77">
        <v>0</v>
      </c>
      <c r="T1181" s="77" t="s">
        <v>150</v>
      </c>
      <c r="U1181" s="105">
        <v>-2.0655413037023201E-4</v>
      </c>
      <c r="V1181" s="105">
        <v>0</v>
      </c>
      <c r="W1181" s="101">
        <v>-4.4339379083818898E-5</v>
      </c>
    </row>
    <row r="1182" spans="2:23" x14ac:dyDescent="0.35">
      <c r="B1182" s="55" t="s">
        <v>112</v>
      </c>
      <c r="C1182" s="76" t="s">
        <v>135</v>
      </c>
      <c r="D1182" s="55" t="s">
        <v>68</v>
      </c>
      <c r="E1182" s="55" t="s">
        <v>163</v>
      </c>
      <c r="F1182" s="70">
        <v>218.74</v>
      </c>
      <c r="G1182" s="77">
        <v>50750</v>
      </c>
      <c r="H1182" s="77">
        <v>218.39</v>
      </c>
      <c r="I1182" s="77">
        <v>1</v>
      </c>
      <c r="J1182" s="77">
        <v>-103.272620917955</v>
      </c>
      <c r="K1182" s="77">
        <v>8.1055780157602897E-2</v>
      </c>
      <c r="L1182" s="77">
        <v>-103.26630964694699</v>
      </c>
      <c r="M1182" s="77">
        <v>8.1045873381553696E-2</v>
      </c>
      <c r="N1182" s="77">
        <v>-6.3112710073642796E-3</v>
      </c>
      <c r="O1182" s="77">
        <v>9.9067760491810004E-6</v>
      </c>
      <c r="P1182" s="77">
        <v>0</v>
      </c>
      <c r="Q1182" s="77">
        <v>0</v>
      </c>
      <c r="R1182" s="77">
        <v>0</v>
      </c>
      <c r="S1182" s="77">
        <v>0</v>
      </c>
      <c r="T1182" s="77" t="s">
        <v>151</v>
      </c>
      <c r="U1182" s="105">
        <v>-4.3670345388366E-5</v>
      </c>
      <c r="V1182" s="105">
        <v>0</v>
      </c>
      <c r="W1182" s="101">
        <v>-9.3743755955176007E-6</v>
      </c>
    </row>
    <row r="1183" spans="2:23" x14ac:dyDescent="0.35">
      <c r="B1183" s="55" t="s">
        <v>112</v>
      </c>
      <c r="C1183" s="76" t="s">
        <v>135</v>
      </c>
      <c r="D1183" s="55" t="s">
        <v>68</v>
      </c>
      <c r="E1183" s="55" t="s">
        <v>163</v>
      </c>
      <c r="F1183" s="70">
        <v>218.74</v>
      </c>
      <c r="G1183" s="77">
        <v>50950</v>
      </c>
      <c r="H1183" s="77">
        <v>219.34</v>
      </c>
      <c r="I1183" s="77">
        <v>1</v>
      </c>
      <c r="J1183" s="77">
        <v>150.903804630407</v>
      </c>
      <c r="K1183" s="77">
        <v>0.20039323261700201</v>
      </c>
      <c r="L1183" s="77">
        <v>150.89829742862301</v>
      </c>
      <c r="M1183" s="77">
        <v>0.200378606268343</v>
      </c>
      <c r="N1183" s="77">
        <v>5.5072017840940299E-3</v>
      </c>
      <c r="O1183" s="77">
        <v>1.462634865914E-5</v>
      </c>
      <c r="P1183" s="77">
        <v>0</v>
      </c>
      <c r="Q1183" s="77">
        <v>0</v>
      </c>
      <c r="R1183" s="77">
        <v>0</v>
      </c>
      <c r="S1183" s="77">
        <v>0</v>
      </c>
      <c r="T1183" s="77" t="s">
        <v>150</v>
      </c>
      <c r="U1183" s="105">
        <v>-1.00565660158365E-4</v>
      </c>
      <c r="V1183" s="105">
        <v>0</v>
      </c>
      <c r="W1183" s="101">
        <v>-2.15876531763553E-5</v>
      </c>
    </row>
    <row r="1184" spans="2:23" x14ac:dyDescent="0.35">
      <c r="B1184" s="55" t="s">
        <v>112</v>
      </c>
      <c r="C1184" s="76" t="s">
        <v>135</v>
      </c>
      <c r="D1184" s="55" t="s">
        <v>68</v>
      </c>
      <c r="E1184" s="55" t="s">
        <v>164</v>
      </c>
      <c r="F1184" s="70">
        <v>217.03</v>
      </c>
      <c r="G1184" s="77">
        <v>51300</v>
      </c>
      <c r="H1184" s="77">
        <v>217.8</v>
      </c>
      <c r="I1184" s="77">
        <v>1</v>
      </c>
      <c r="J1184" s="77">
        <v>88.978678747911104</v>
      </c>
      <c r="K1184" s="77">
        <v>0.121212412710094</v>
      </c>
      <c r="L1184" s="77">
        <v>88.977157541704699</v>
      </c>
      <c r="M1184" s="77">
        <v>0.121208268177922</v>
      </c>
      <c r="N1184" s="77">
        <v>1.5212062064451401E-3</v>
      </c>
      <c r="O1184" s="77">
        <v>4.1445321715799997E-6</v>
      </c>
      <c r="P1184" s="77">
        <v>0</v>
      </c>
      <c r="Q1184" s="77">
        <v>0</v>
      </c>
      <c r="R1184" s="77">
        <v>0</v>
      </c>
      <c r="S1184" s="77">
        <v>0</v>
      </c>
      <c r="T1184" s="77" t="s">
        <v>150</v>
      </c>
      <c r="U1184" s="105">
        <v>-2.7024531687861001E-4</v>
      </c>
      <c r="V1184" s="105">
        <v>0</v>
      </c>
      <c r="W1184" s="101">
        <v>-5.8011473937750601E-5</v>
      </c>
    </row>
    <row r="1185" spans="2:23" x14ac:dyDescent="0.35">
      <c r="B1185" s="55" t="s">
        <v>112</v>
      </c>
      <c r="C1185" s="76" t="s">
        <v>135</v>
      </c>
      <c r="D1185" s="55" t="s">
        <v>68</v>
      </c>
      <c r="E1185" s="55" t="s">
        <v>165</v>
      </c>
      <c r="F1185" s="70">
        <v>217.11</v>
      </c>
      <c r="G1185" s="77">
        <v>54750</v>
      </c>
      <c r="H1185" s="77">
        <v>222.6</v>
      </c>
      <c r="I1185" s="77">
        <v>1</v>
      </c>
      <c r="J1185" s="77">
        <v>129.36374188101999</v>
      </c>
      <c r="K1185" s="77">
        <v>1.7787607811635899</v>
      </c>
      <c r="L1185" s="77">
        <v>129.35826412344099</v>
      </c>
      <c r="M1185" s="77">
        <v>1.7786101452293099</v>
      </c>
      <c r="N1185" s="77">
        <v>5.4777575793973901E-3</v>
      </c>
      <c r="O1185" s="77">
        <v>1.5063593427552799E-4</v>
      </c>
      <c r="P1185" s="77">
        <v>0</v>
      </c>
      <c r="Q1185" s="77">
        <v>0</v>
      </c>
      <c r="R1185" s="77">
        <v>0</v>
      </c>
      <c r="S1185" s="77">
        <v>0</v>
      </c>
      <c r="T1185" s="77" t="s">
        <v>151</v>
      </c>
      <c r="U1185" s="105">
        <v>3.0451742192546699E-3</v>
      </c>
      <c r="V1185" s="105">
        <v>0</v>
      </c>
      <c r="W1185" s="101">
        <v>5.4366644194979996E-3</v>
      </c>
    </row>
    <row r="1186" spans="2:23" x14ac:dyDescent="0.35">
      <c r="B1186" s="55" t="s">
        <v>112</v>
      </c>
      <c r="C1186" s="76" t="s">
        <v>135</v>
      </c>
      <c r="D1186" s="55" t="s">
        <v>68</v>
      </c>
      <c r="E1186" s="55" t="s">
        <v>166</v>
      </c>
      <c r="F1186" s="70">
        <v>219.34</v>
      </c>
      <c r="G1186" s="77">
        <v>53150</v>
      </c>
      <c r="H1186" s="77">
        <v>222.6</v>
      </c>
      <c r="I1186" s="77">
        <v>1</v>
      </c>
      <c r="J1186" s="77">
        <v>146.89521191775901</v>
      </c>
      <c r="K1186" s="77">
        <v>0.94944094451198302</v>
      </c>
      <c r="L1186" s="77">
        <v>146.895688013648</v>
      </c>
      <c r="M1186" s="77">
        <v>0.94944709890813905</v>
      </c>
      <c r="N1186" s="77">
        <v>-4.7609588973429601E-4</v>
      </c>
      <c r="O1186" s="77">
        <v>-6.1543961555469999E-6</v>
      </c>
      <c r="P1186" s="77">
        <v>0</v>
      </c>
      <c r="Q1186" s="77">
        <v>0</v>
      </c>
      <c r="R1186" s="77">
        <v>0</v>
      </c>
      <c r="S1186" s="77">
        <v>0</v>
      </c>
      <c r="T1186" s="77" t="s">
        <v>150</v>
      </c>
      <c r="U1186" s="105">
        <v>1.9213568204255E-4</v>
      </c>
      <c r="V1186" s="105">
        <v>0</v>
      </c>
      <c r="W1186" s="101">
        <v>3.4302708188971201E-4</v>
      </c>
    </row>
    <row r="1187" spans="2:23" x14ac:dyDescent="0.35">
      <c r="B1187" s="55" t="s">
        <v>112</v>
      </c>
      <c r="C1187" s="76" t="s">
        <v>135</v>
      </c>
      <c r="D1187" s="55" t="s">
        <v>68</v>
      </c>
      <c r="E1187" s="55" t="s">
        <v>166</v>
      </c>
      <c r="F1187" s="70">
        <v>219.34</v>
      </c>
      <c r="G1187" s="77">
        <v>54500</v>
      </c>
      <c r="H1187" s="77">
        <v>219.56</v>
      </c>
      <c r="I1187" s="77">
        <v>1</v>
      </c>
      <c r="J1187" s="77">
        <v>33.393839852335802</v>
      </c>
      <c r="K1187" s="77">
        <v>6.1745774664420598E-2</v>
      </c>
      <c r="L1187" s="77">
        <v>33.388433685632798</v>
      </c>
      <c r="M1187" s="77">
        <v>6.1725784095366901E-2</v>
      </c>
      <c r="N1187" s="77">
        <v>5.4061667030203004E-3</v>
      </c>
      <c r="O1187" s="77">
        <v>1.9990569053731E-5</v>
      </c>
      <c r="P1187" s="77">
        <v>0</v>
      </c>
      <c r="Q1187" s="77">
        <v>0</v>
      </c>
      <c r="R1187" s="77">
        <v>0</v>
      </c>
      <c r="S1187" s="77">
        <v>0</v>
      </c>
      <c r="T1187" s="77" t="s">
        <v>150</v>
      </c>
      <c r="U1187" s="105">
        <v>3.19757370417688E-3</v>
      </c>
      <c r="V1187" s="105">
        <v>0</v>
      </c>
      <c r="W1187" s="101">
        <v>5.7087489695337602E-3</v>
      </c>
    </row>
    <row r="1188" spans="2:23" x14ac:dyDescent="0.35">
      <c r="B1188" s="55" t="s">
        <v>112</v>
      </c>
      <c r="C1188" s="76" t="s">
        <v>135</v>
      </c>
      <c r="D1188" s="55" t="s">
        <v>68</v>
      </c>
      <c r="E1188" s="55" t="s">
        <v>167</v>
      </c>
      <c r="F1188" s="70">
        <v>212.83</v>
      </c>
      <c r="G1188" s="77">
        <v>51250</v>
      </c>
      <c r="H1188" s="77">
        <v>212.83</v>
      </c>
      <c r="I1188" s="77">
        <v>1</v>
      </c>
      <c r="J1188" s="77">
        <v>3.67885E-13</v>
      </c>
      <c r="K1188" s="77">
        <v>0</v>
      </c>
      <c r="L1188" s="77">
        <v>4.0990399999999999E-13</v>
      </c>
      <c r="M1188" s="77">
        <v>0</v>
      </c>
      <c r="N1188" s="77">
        <v>-4.2018999999999997E-14</v>
      </c>
      <c r="O1188" s="77">
        <v>0</v>
      </c>
      <c r="P1188" s="77">
        <v>0</v>
      </c>
      <c r="Q1188" s="77">
        <v>0</v>
      </c>
      <c r="R1188" s="77">
        <v>0</v>
      </c>
      <c r="S1188" s="77">
        <v>0</v>
      </c>
      <c r="T1188" s="77" t="s">
        <v>151</v>
      </c>
      <c r="U1188" s="105">
        <v>0</v>
      </c>
      <c r="V1188" s="105">
        <v>0</v>
      </c>
      <c r="W1188" s="101">
        <v>0</v>
      </c>
    </row>
    <row r="1189" spans="2:23" x14ac:dyDescent="0.35">
      <c r="B1189" s="55" t="s">
        <v>112</v>
      </c>
      <c r="C1189" s="76" t="s">
        <v>135</v>
      </c>
      <c r="D1189" s="55" t="s">
        <v>68</v>
      </c>
      <c r="E1189" s="55" t="s">
        <v>168</v>
      </c>
      <c r="F1189" s="70">
        <v>217.8</v>
      </c>
      <c r="G1189" s="77">
        <v>53200</v>
      </c>
      <c r="H1189" s="77">
        <v>220.78</v>
      </c>
      <c r="I1189" s="77">
        <v>1</v>
      </c>
      <c r="J1189" s="77">
        <v>110.244797689663</v>
      </c>
      <c r="K1189" s="77">
        <v>0.62592664400818498</v>
      </c>
      <c r="L1189" s="77">
        <v>110.24359691158701</v>
      </c>
      <c r="M1189" s="77">
        <v>0.62591300899023505</v>
      </c>
      <c r="N1189" s="77">
        <v>1.20077807530539E-3</v>
      </c>
      <c r="O1189" s="77">
        <v>1.3635017950039E-5</v>
      </c>
      <c r="P1189" s="77">
        <v>0</v>
      </c>
      <c r="Q1189" s="77">
        <v>0</v>
      </c>
      <c r="R1189" s="77">
        <v>0</v>
      </c>
      <c r="S1189" s="77">
        <v>0</v>
      </c>
      <c r="T1189" s="77" t="s">
        <v>151</v>
      </c>
      <c r="U1189" s="105">
        <v>-5.8829557814604999E-4</v>
      </c>
      <c r="V1189" s="105">
        <v>0</v>
      </c>
      <c r="W1189" s="101">
        <v>-1.2628486588962099E-4</v>
      </c>
    </row>
    <row r="1190" spans="2:23" x14ac:dyDescent="0.35">
      <c r="B1190" s="55" t="s">
        <v>112</v>
      </c>
      <c r="C1190" s="76" t="s">
        <v>135</v>
      </c>
      <c r="D1190" s="55" t="s">
        <v>68</v>
      </c>
      <c r="E1190" s="55" t="s">
        <v>169</v>
      </c>
      <c r="F1190" s="70">
        <v>223.27</v>
      </c>
      <c r="G1190" s="77">
        <v>53100</v>
      </c>
      <c r="H1190" s="77">
        <v>223.27</v>
      </c>
      <c r="I1190" s="77">
        <v>1</v>
      </c>
      <c r="J1190" s="77">
        <v>2.7169762E-11</v>
      </c>
      <c r="K1190" s="77">
        <v>0</v>
      </c>
      <c r="L1190" s="77">
        <v>2.7596071000000001E-11</v>
      </c>
      <c r="M1190" s="77">
        <v>0</v>
      </c>
      <c r="N1190" s="77">
        <v>-4.2630900000000001E-13</v>
      </c>
      <c r="O1190" s="77">
        <v>0</v>
      </c>
      <c r="P1190" s="77">
        <v>0</v>
      </c>
      <c r="Q1190" s="77">
        <v>0</v>
      </c>
      <c r="R1190" s="77">
        <v>0</v>
      </c>
      <c r="S1190" s="77">
        <v>0</v>
      </c>
      <c r="T1190" s="77" t="s">
        <v>151</v>
      </c>
      <c r="U1190" s="105">
        <v>0</v>
      </c>
      <c r="V1190" s="105">
        <v>0</v>
      </c>
      <c r="W1190" s="101">
        <v>0</v>
      </c>
    </row>
    <row r="1191" spans="2:23" x14ac:dyDescent="0.35">
      <c r="B1191" s="55" t="s">
        <v>112</v>
      </c>
      <c r="C1191" s="76" t="s">
        <v>135</v>
      </c>
      <c r="D1191" s="55" t="s">
        <v>68</v>
      </c>
      <c r="E1191" s="55" t="s">
        <v>170</v>
      </c>
      <c r="F1191" s="70">
        <v>223.27</v>
      </c>
      <c r="G1191" s="77">
        <v>52000</v>
      </c>
      <c r="H1191" s="77">
        <v>223.27</v>
      </c>
      <c r="I1191" s="77">
        <v>1</v>
      </c>
      <c r="J1191" s="77">
        <v>1.0597120000000001E-12</v>
      </c>
      <c r="K1191" s="77">
        <v>0</v>
      </c>
      <c r="L1191" s="77">
        <v>1.157036E-12</v>
      </c>
      <c r="M1191" s="77">
        <v>0</v>
      </c>
      <c r="N1191" s="77">
        <v>-9.7323999999999995E-14</v>
      </c>
      <c r="O1191" s="77">
        <v>0</v>
      </c>
      <c r="P1191" s="77">
        <v>0</v>
      </c>
      <c r="Q1191" s="77">
        <v>0</v>
      </c>
      <c r="R1191" s="77">
        <v>0</v>
      </c>
      <c r="S1191" s="77">
        <v>0</v>
      </c>
      <c r="T1191" s="77" t="s">
        <v>151</v>
      </c>
      <c r="U1191" s="105">
        <v>0</v>
      </c>
      <c r="V1191" s="105">
        <v>0</v>
      </c>
      <c r="W1191" s="101">
        <v>0</v>
      </c>
    </row>
    <row r="1192" spans="2:23" x14ac:dyDescent="0.35">
      <c r="B1192" s="55" t="s">
        <v>112</v>
      </c>
      <c r="C1192" s="76" t="s">
        <v>135</v>
      </c>
      <c r="D1192" s="55" t="s">
        <v>68</v>
      </c>
      <c r="E1192" s="55" t="s">
        <v>170</v>
      </c>
      <c r="F1192" s="70">
        <v>223.27</v>
      </c>
      <c r="G1192" s="77">
        <v>53050</v>
      </c>
      <c r="H1192" s="77">
        <v>222.75</v>
      </c>
      <c r="I1192" s="77">
        <v>1</v>
      </c>
      <c r="J1192" s="77">
        <v>-123.621256025351</v>
      </c>
      <c r="K1192" s="77">
        <v>0.143652820448082</v>
      </c>
      <c r="L1192" s="77">
        <v>-123.62163356747099</v>
      </c>
      <c r="M1192" s="77">
        <v>0.14365369788736701</v>
      </c>
      <c r="N1192" s="77">
        <v>3.7754212065532798E-4</v>
      </c>
      <c r="O1192" s="77">
        <v>-8.7743928559599996E-7</v>
      </c>
      <c r="P1192" s="77">
        <v>0</v>
      </c>
      <c r="Q1192" s="77">
        <v>0</v>
      </c>
      <c r="R1192" s="77">
        <v>0</v>
      </c>
      <c r="S1192" s="77">
        <v>0</v>
      </c>
      <c r="T1192" s="77" t="s">
        <v>150</v>
      </c>
      <c r="U1192" s="105">
        <v>6.4416766010600004E-7</v>
      </c>
      <c r="V1192" s="105">
        <v>0</v>
      </c>
      <c r="W1192" s="101">
        <v>1.1500568262221599E-6</v>
      </c>
    </row>
    <row r="1193" spans="2:23" x14ac:dyDescent="0.35">
      <c r="B1193" s="55" t="s">
        <v>112</v>
      </c>
      <c r="C1193" s="76" t="s">
        <v>135</v>
      </c>
      <c r="D1193" s="55" t="s">
        <v>68</v>
      </c>
      <c r="E1193" s="55" t="s">
        <v>170</v>
      </c>
      <c r="F1193" s="70">
        <v>223.27</v>
      </c>
      <c r="G1193" s="77">
        <v>53050</v>
      </c>
      <c r="H1193" s="77">
        <v>222.75</v>
      </c>
      <c r="I1193" s="77">
        <v>2</v>
      </c>
      <c r="J1193" s="77">
        <v>-109.332284225574</v>
      </c>
      <c r="K1193" s="77">
        <v>0.10160516117884499</v>
      </c>
      <c r="L1193" s="77">
        <v>-109.332618128851</v>
      </c>
      <c r="M1193" s="77">
        <v>0.10160578178872701</v>
      </c>
      <c r="N1193" s="77">
        <v>3.3390327651705598E-4</v>
      </c>
      <c r="O1193" s="77">
        <v>-6.20609882517E-7</v>
      </c>
      <c r="P1193" s="77">
        <v>0</v>
      </c>
      <c r="Q1193" s="77">
        <v>0</v>
      </c>
      <c r="R1193" s="77">
        <v>0</v>
      </c>
      <c r="S1193" s="77">
        <v>0</v>
      </c>
      <c r="T1193" s="77" t="s">
        <v>150</v>
      </c>
      <c r="U1193" s="105">
        <v>3.5227493888828997E-5</v>
      </c>
      <c r="V1193" s="105">
        <v>0</v>
      </c>
      <c r="W1193" s="101">
        <v>6.2892973874038602E-5</v>
      </c>
    </row>
    <row r="1194" spans="2:23" x14ac:dyDescent="0.35">
      <c r="B1194" s="55" t="s">
        <v>112</v>
      </c>
      <c r="C1194" s="76" t="s">
        <v>135</v>
      </c>
      <c r="D1194" s="55" t="s">
        <v>68</v>
      </c>
      <c r="E1194" s="55" t="s">
        <v>170</v>
      </c>
      <c r="F1194" s="70">
        <v>223.27</v>
      </c>
      <c r="G1194" s="77">
        <v>53100</v>
      </c>
      <c r="H1194" s="77">
        <v>223.27</v>
      </c>
      <c r="I1194" s="77">
        <v>2</v>
      </c>
      <c r="J1194" s="77">
        <v>5.7936620000000001E-12</v>
      </c>
      <c r="K1194" s="77">
        <v>0</v>
      </c>
      <c r="L1194" s="77">
        <v>5.9718490000000001E-12</v>
      </c>
      <c r="M1194" s="77">
        <v>0</v>
      </c>
      <c r="N1194" s="77">
        <v>-1.7818700000000001E-13</v>
      </c>
      <c r="O1194" s="77">
        <v>0</v>
      </c>
      <c r="P1194" s="77">
        <v>0</v>
      </c>
      <c r="Q1194" s="77">
        <v>0</v>
      </c>
      <c r="R1194" s="77">
        <v>0</v>
      </c>
      <c r="S1194" s="77">
        <v>0</v>
      </c>
      <c r="T1194" s="77" t="s">
        <v>151</v>
      </c>
      <c r="U1194" s="105">
        <v>0</v>
      </c>
      <c r="V1194" s="105">
        <v>0</v>
      </c>
      <c r="W1194" s="101">
        <v>0</v>
      </c>
    </row>
    <row r="1195" spans="2:23" x14ac:dyDescent="0.35">
      <c r="B1195" s="55" t="s">
        <v>112</v>
      </c>
      <c r="C1195" s="76" t="s">
        <v>135</v>
      </c>
      <c r="D1195" s="55" t="s">
        <v>68</v>
      </c>
      <c r="E1195" s="55" t="s">
        <v>171</v>
      </c>
      <c r="F1195" s="70">
        <v>223.44</v>
      </c>
      <c r="G1195" s="77">
        <v>53000</v>
      </c>
      <c r="H1195" s="77">
        <v>223.27</v>
      </c>
      <c r="I1195" s="77">
        <v>1</v>
      </c>
      <c r="J1195" s="77">
        <v>-37.852372191993602</v>
      </c>
      <c r="K1195" s="77">
        <v>0</v>
      </c>
      <c r="L1195" s="77">
        <v>-37.851126007123398</v>
      </c>
      <c r="M1195" s="77">
        <v>0</v>
      </c>
      <c r="N1195" s="77">
        <v>-1.2461848702016701E-3</v>
      </c>
      <c r="O1195" s="77">
        <v>0</v>
      </c>
      <c r="P1195" s="77">
        <v>0</v>
      </c>
      <c r="Q1195" s="77">
        <v>0</v>
      </c>
      <c r="R1195" s="77">
        <v>0</v>
      </c>
      <c r="S1195" s="77">
        <v>0</v>
      </c>
      <c r="T1195" s="77" t="s">
        <v>150</v>
      </c>
      <c r="U1195" s="105">
        <v>-2.1185142793426901E-4</v>
      </c>
      <c r="V1195" s="105">
        <v>0</v>
      </c>
      <c r="W1195" s="101">
        <v>-4.5476509018672403E-5</v>
      </c>
    </row>
    <row r="1196" spans="2:23" x14ac:dyDescent="0.35">
      <c r="B1196" s="55" t="s">
        <v>112</v>
      </c>
      <c r="C1196" s="76" t="s">
        <v>135</v>
      </c>
      <c r="D1196" s="55" t="s">
        <v>68</v>
      </c>
      <c r="E1196" s="55" t="s">
        <v>171</v>
      </c>
      <c r="F1196" s="70">
        <v>223.44</v>
      </c>
      <c r="G1196" s="77">
        <v>53000</v>
      </c>
      <c r="H1196" s="77">
        <v>223.27</v>
      </c>
      <c r="I1196" s="77">
        <v>2</v>
      </c>
      <c r="J1196" s="77">
        <v>-33.4362621029275</v>
      </c>
      <c r="K1196" s="77">
        <v>0</v>
      </c>
      <c r="L1196" s="77">
        <v>-33.435161306292102</v>
      </c>
      <c r="M1196" s="77">
        <v>0</v>
      </c>
      <c r="N1196" s="77">
        <v>-1.10079663538376E-3</v>
      </c>
      <c r="O1196" s="77">
        <v>0</v>
      </c>
      <c r="P1196" s="77">
        <v>0</v>
      </c>
      <c r="Q1196" s="77">
        <v>0</v>
      </c>
      <c r="R1196" s="77">
        <v>0</v>
      </c>
      <c r="S1196" s="77">
        <v>0</v>
      </c>
      <c r="T1196" s="77" t="s">
        <v>150</v>
      </c>
      <c r="U1196" s="105">
        <v>-1.8713542801522599E-4</v>
      </c>
      <c r="V1196" s="105">
        <v>0</v>
      </c>
      <c r="W1196" s="101">
        <v>-4.01709163012487E-5</v>
      </c>
    </row>
    <row r="1197" spans="2:23" x14ac:dyDescent="0.35">
      <c r="B1197" s="55" t="s">
        <v>112</v>
      </c>
      <c r="C1197" s="76" t="s">
        <v>135</v>
      </c>
      <c r="D1197" s="55" t="s">
        <v>68</v>
      </c>
      <c r="E1197" s="55" t="s">
        <v>171</v>
      </c>
      <c r="F1197" s="70">
        <v>223.44</v>
      </c>
      <c r="G1197" s="77">
        <v>53000</v>
      </c>
      <c r="H1197" s="77">
        <v>223.27</v>
      </c>
      <c r="I1197" s="77">
        <v>3</v>
      </c>
      <c r="J1197" s="77">
        <v>-33.4362621029275</v>
      </c>
      <c r="K1197" s="77">
        <v>0</v>
      </c>
      <c r="L1197" s="77">
        <v>-33.435161306292102</v>
      </c>
      <c r="M1197" s="77">
        <v>0</v>
      </c>
      <c r="N1197" s="77">
        <v>-1.10079663538376E-3</v>
      </c>
      <c r="O1197" s="77">
        <v>0</v>
      </c>
      <c r="P1197" s="77">
        <v>0</v>
      </c>
      <c r="Q1197" s="77">
        <v>0</v>
      </c>
      <c r="R1197" s="77">
        <v>0</v>
      </c>
      <c r="S1197" s="77">
        <v>0</v>
      </c>
      <c r="T1197" s="77" t="s">
        <v>150</v>
      </c>
      <c r="U1197" s="105">
        <v>-1.8713542801522599E-4</v>
      </c>
      <c r="V1197" s="105">
        <v>0</v>
      </c>
      <c r="W1197" s="101">
        <v>-4.01709163012487E-5</v>
      </c>
    </row>
    <row r="1198" spans="2:23" x14ac:dyDescent="0.35">
      <c r="B1198" s="55" t="s">
        <v>112</v>
      </c>
      <c r="C1198" s="76" t="s">
        <v>135</v>
      </c>
      <c r="D1198" s="55" t="s">
        <v>68</v>
      </c>
      <c r="E1198" s="55" t="s">
        <v>171</v>
      </c>
      <c r="F1198" s="70">
        <v>223.44</v>
      </c>
      <c r="G1198" s="77">
        <v>53000</v>
      </c>
      <c r="H1198" s="77">
        <v>223.27</v>
      </c>
      <c r="I1198" s="77">
        <v>4</v>
      </c>
      <c r="J1198" s="77">
        <v>-36.698336454432599</v>
      </c>
      <c r="K1198" s="77">
        <v>0</v>
      </c>
      <c r="L1198" s="77">
        <v>-36.697128263003599</v>
      </c>
      <c r="M1198" s="77">
        <v>0</v>
      </c>
      <c r="N1198" s="77">
        <v>-1.2081914290140701E-3</v>
      </c>
      <c r="O1198" s="77">
        <v>0</v>
      </c>
      <c r="P1198" s="77">
        <v>0</v>
      </c>
      <c r="Q1198" s="77">
        <v>0</v>
      </c>
      <c r="R1198" s="77">
        <v>0</v>
      </c>
      <c r="S1198" s="77">
        <v>0</v>
      </c>
      <c r="T1198" s="77" t="s">
        <v>150</v>
      </c>
      <c r="U1198" s="105">
        <v>-2.05392542932377E-4</v>
      </c>
      <c r="V1198" s="105">
        <v>0</v>
      </c>
      <c r="W1198" s="101">
        <v>-4.4090030084340001E-5</v>
      </c>
    </row>
    <row r="1199" spans="2:23" x14ac:dyDescent="0.35">
      <c r="B1199" s="55" t="s">
        <v>112</v>
      </c>
      <c r="C1199" s="76" t="s">
        <v>135</v>
      </c>
      <c r="D1199" s="55" t="s">
        <v>68</v>
      </c>
      <c r="E1199" s="55" t="s">
        <v>171</v>
      </c>
      <c r="F1199" s="70">
        <v>223.44</v>
      </c>
      <c r="G1199" s="77">
        <v>53204</v>
      </c>
      <c r="H1199" s="77">
        <v>222.1</v>
      </c>
      <c r="I1199" s="77">
        <v>1</v>
      </c>
      <c r="J1199" s="77">
        <v>-14.0480994855607</v>
      </c>
      <c r="K1199" s="77">
        <v>2.5221214872163899E-2</v>
      </c>
      <c r="L1199" s="77">
        <v>-14.047622396463099</v>
      </c>
      <c r="M1199" s="77">
        <v>2.5219501820183801E-2</v>
      </c>
      <c r="N1199" s="77">
        <v>-4.7708909759469598E-4</v>
      </c>
      <c r="O1199" s="77">
        <v>1.713051980145E-6</v>
      </c>
      <c r="P1199" s="77">
        <v>0</v>
      </c>
      <c r="Q1199" s="77">
        <v>0</v>
      </c>
      <c r="R1199" s="77">
        <v>0</v>
      </c>
      <c r="S1199" s="77">
        <v>0</v>
      </c>
      <c r="T1199" s="77" t="s">
        <v>150</v>
      </c>
      <c r="U1199" s="105">
        <v>-2.5768280115994699E-4</v>
      </c>
      <c r="V1199" s="105">
        <v>0</v>
      </c>
      <c r="W1199" s="101">
        <v>-5.5314775761355699E-5</v>
      </c>
    </row>
    <row r="1200" spans="2:23" x14ac:dyDescent="0.35">
      <c r="B1200" s="55" t="s">
        <v>112</v>
      </c>
      <c r="C1200" s="76" t="s">
        <v>135</v>
      </c>
      <c r="D1200" s="55" t="s">
        <v>68</v>
      </c>
      <c r="E1200" s="55" t="s">
        <v>171</v>
      </c>
      <c r="F1200" s="70">
        <v>223.44</v>
      </c>
      <c r="G1200" s="77">
        <v>53304</v>
      </c>
      <c r="H1200" s="77">
        <v>224.39</v>
      </c>
      <c r="I1200" s="77">
        <v>1</v>
      </c>
      <c r="J1200" s="77">
        <v>28.708635956810198</v>
      </c>
      <c r="K1200" s="77">
        <v>7.6402021667011003E-2</v>
      </c>
      <c r="L1200" s="77">
        <v>28.7089127887877</v>
      </c>
      <c r="M1200" s="77">
        <v>7.6403495134767893E-2</v>
      </c>
      <c r="N1200" s="77">
        <v>-2.7683197743599798E-4</v>
      </c>
      <c r="O1200" s="77">
        <v>-1.4734677568999999E-6</v>
      </c>
      <c r="P1200" s="77">
        <v>0</v>
      </c>
      <c r="Q1200" s="77">
        <v>0</v>
      </c>
      <c r="R1200" s="77">
        <v>0</v>
      </c>
      <c r="S1200" s="77">
        <v>0</v>
      </c>
      <c r="T1200" s="77" t="s">
        <v>150</v>
      </c>
      <c r="U1200" s="105">
        <v>-6.6941154222102003E-5</v>
      </c>
      <c r="V1200" s="105">
        <v>0</v>
      </c>
      <c r="W1200" s="101">
        <v>-1.4369740309922699E-5</v>
      </c>
    </row>
    <row r="1201" spans="2:23" x14ac:dyDescent="0.35">
      <c r="B1201" s="55" t="s">
        <v>112</v>
      </c>
      <c r="C1201" s="76" t="s">
        <v>135</v>
      </c>
      <c r="D1201" s="55" t="s">
        <v>68</v>
      </c>
      <c r="E1201" s="55" t="s">
        <v>171</v>
      </c>
      <c r="F1201" s="70">
        <v>223.44</v>
      </c>
      <c r="G1201" s="77">
        <v>53354</v>
      </c>
      <c r="H1201" s="77">
        <v>224.05</v>
      </c>
      <c r="I1201" s="77">
        <v>1</v>
      </c>
      <c r="J1201" s="77">
        <v>59.8140931438165</v>
      </c>
      <c r="K1201" s="77">
        <v>7.5132240510960305E-2</v>
      </c>
      <c r="L1201" s="77">
        <v>59.812313595124003</v>
      </c>
      <c r="M1201" s="77">
        <v>7.5127770009630501E-2</v>
      </c>
      <c r="N1201" s="77">
        <v>1.7795486925375999E-3</v>
      </c>
      <c r="O1201" s="77">
        <v>4.470501329811E-6</v>
      </c>
      <c r="P1201" s="77">
        <v>0</v>
      </c>
      <c r="Q1201" s="77">
        <v>0</v>
      </c>
      <c r="R1201" s="77">
        <v>0</v>
      </c>
      <c r="S1201" s="77">
        <v>0</v>
      </c>
      <c r="T1201" s="77" t="s">
        <v>151</v>
      </c>
      <c r="U1201" s="105">
        <v>-8.527238240942E-5</v>
      </c>
      <c r="V1201" s="105">
        <v>0</v>
      </c>
      <c r="W1201" s="101">
        <v>-1.83047634160335E-5</v>
      </c>
    </row>
    <row r="1202" spans="2:23" x14ac:dyDescent="0.35">
      <c r="B1202" s="55" t="s">
        <v>112</v>
      </c>
      <c r="C1202" s="76" t="s">
        <v>135</v>
      </c>
      <c r="D1202" s="55" t="s">
        <v>68</v>
      </c>
      <c r="E1202" s="55" t="s">
        <v>171</v>
      </c>
      <c r="F1202" s="70">
        <v>223.44</v>
      </c>
      <c r="G1202" s="77">
        <v>53454</v>
      </c>
      <c r="H1202" s="77">
        <v>224.75</v>
      </c>
      <c r="I1202" s="77">
        <v>1</v>
      </c>
      <c r="J1202" s="77">
        <v>44.909114617184002</v>
      </c>
      <c r="K1202" s="77">
        <v>0.13754770886269699</v>
      </c>
      <c r="L1202" s="77">
        <v>44.907261510230001</v>
      </c>
      <c r="M1202" s="77">
        <v>0.13753635769894601</v>
      </c>
      <c r="N1202" s="77">
        <v>1.8531069539529099E-3</v>
      </c>
      <c r="O1202" s="77">
        <v>1.135116375053E-5</v>
      </c>
      <c r="P1202" s="77">
        <v>0</v>
      </c>
      <c r="Q1202" s="77">
        <v>0</v>
      </c>
      <c r="R1202" s="77">
        <v>0</v>
      </c>
      <c r="S1202" s="77">
        <v>0</v>
      </c>
      <c r="T1202" s="77" t="s">
        <v>151</v>
      </c>
      <c r="U1202" s="105">
        <v>1.16168930996753E-4</v>
      </c>
      <c r="V1202" s="105">
        <v>0</v>
      </c>
      <c r="W1202" s="101">
        <v>2.07400775235693E-4</v>
      </c>
    </row>
    <row r="1203" spans="2:23" x14ac:dyDescent="0.35">
      <c r="B1203" s="55" t="s">
        <v>112</v>
      </c>
      <c r="C1203" s="76" t="s">
        <v>135</v>
      </c>
      <c r="D1203" s="55" t="s">
        <v>68</v>
      </c>
      <c r="E1203" s="55" t="s">
        <v>171</v>
      </c>
      <c r="F1203" s="70">
        <v>223.44</v>
      </c>
      <c r="G1203" s="77">
        <v>53604</v>
      </c>
      <c r="H1203" s="77">
        <v>224.31</v>
      </c>
      <c r="I1203" s="77">
        <v>1</v>
      </c>
      <c r="J1203" s="77">
        <v>36.945101850577402</v>
      </c>
      <c r="K1203" s="77">
        <v>5.93749139576049E-2</v>
      </c>
      <c r="L1203" s="77">
        <v>36.944412926933502</v>
      </c>
      <c r="M1203" s="77">
        <v>5.9372699623435901E-2</v>
      </c>
      <c r="N1203" s="77">
        <v>6.8892364395445305E-4</v>
      </c>
      <c r="O1203" s="77">
        <v>2.2143341690209999E-6</v>
      </c>
      <c r="P1203" s="77">
        <v>0</v>
      </c>
      <c r="Q1203" s="77">
        <v>0</v>
      </c>
      <c r="R1203" s="77">
        <v>0</v>
      </c>
      <c r="S1203" s="77">
        <v>0</v>
      </c>
      <c r="T1203" s="77" t="s">
        <v>151</v>
      </c>
      <c r="U1203" s="105">
        <v>-1.0362950815081E-4</v>
      </c>
      <c r="V1203" s="105">
        <v>0</v>
      </c>
      <c r="W1203" s="101">
        <v>-2.2245345749961601E-5</v>
      </c>
    </row>
    <row r="1204" spans="2:23" x14ac:dyDescent="0.35">
      <c r="B1204" s="55" t="s">
        <v>112</v>
      </c>
      <c r="C1204" s="76" t="s">
        <v>135</v>
      </c>
      <c r="D1204" s="55" t="s">
        <v>68</v>
      </c>
      <c r="E1204" s="55" t="s">
        <v>171</v>
      </c>
      <c r="F1204" s="70">
        <v>223.44</v>
      </c>
      <c r="G1204" s="77">
        <v>53654</v>
      </c>
      <c r="H1204" s="77">
        <v>223.43</v>
      </c>
      <c r="I1204" s="77">
        <v>1</v>
      </c>
      <c r="J1204" s="77">
        <v>-15.098010839546101</v>
      </c>
      <c r="K1204" s="77">
        <v>1.111711815004E-2</v>
      </c>
      <c r="L1204" s="77">
        <v>-15.0990908083505</v>
      </c>
      <c r="M1204" s="77">
        <v>1.1118708633757E-2</v>
      </c>
      <c r="N1204" s="77">
        <v>1.0799688043988699E-3</v>
      </c>
      <c r="O1204" s="77">
        <v>-1.5904837170010001E-6</v>
      </c>
      <c r="P1204" s="77">
        <v>0</v>
      </c>
      <c r="Q1204" s="77">
        <v>0</v>
      </c>
      <c r="R1204" s="77">
        <v>0</v>
      </c>
      <c r="S1204" s="77">
        <v>0</v>
      </c>
      <c r="T1204" s="77" t="s">
        <v>151</v>
      </c>
      <c r="U1204" s="105">
        <v>-3.4457004126420298E-4</v>
      </c>
      <c r="V1204" s="105">
        <v>0</v>
      </c>
      <c r="W1204" s="101">
        <v>-7.3966188200429405E-5</v>
      </c>
    </row>
    <row r="1205" spans="2:23" x14ac:dyDescent="0.35">
      <c r="B1205" s="55" t="s">
        <v>112</v>
      </c>
      <c r="C1205" s="76" t="s">
        <v>135</v>
      </c>
      <c r="D1205" s="55" t="s">
        <v>68</v>
      </c>
      <c r="E1205" s="55" t="s">
        <v>172</v>
      </c>
      <c r="F1205" s="70">
        <v>222.75</v>
      </c>
      <c r="G1205" s="77">
        <v>53150</v>
      </c>
      <c r="H1205" s="77">
        <v>222.6</v>
      </c>
      <c r="I1205" s="77">
        <v>1</v>
      </c>
      <c r="J1205" s="77">
        <v>7.4370557561302801</v>
      </c>
      <c r="K1205" s="77">
        <v>1.5132760820294701E-3</v>
      </c>
      <c r="L1205" s="77">
        <v>7.4326416023753001</v>
      </c>
      <c r="M1205" s="77">
        <v>1.5114802501408899E-3</v>
      </c>
      <c r="N1205" s="77">
        <v>4.4141537549793903E-3</v>
      </c>
      <c r="O1205" s="77">
        <v>1.795831888577E-6</v>
      </c>
      <c r="P1205" s="77">
        <v>0</v>
      </c>
      <c r="Q1205" s="77">
        <v>0</v>
      </c>
      <c r="R1205" s="77">
        <v>0</v>
      </c>
      <c r="S1205" s="77">
        <v>0</v>
      </c>
      <c r="T1205" s="77" t="s">
        <v>151</v>
      </c>
      <c r="U1205" s="105">
        <v>1.06200992903586E-3</v>
      </c>
      <c r="V1205" s="105">
        <v>0</v>
      </c>
      <c r="W1205" s="101">
        <v>1.8960463929568101E-3</v>
      </c>
    </row>
    <row r="1206" spans="2:23" x14ac:dyDescent="0.35">
      <c r="B1206" s="55" t="s">
        <v>112</v>
      </c>
      <c r="C1206" s="76" t="s">
        <v>135</v>
      </c>
      <c r="D1206" s="55" t="s">
        <v>68</v>
      </c>
      <c r="E1206" s="55" t="s">
        <v>172</v>
      </c>
      <c r="F1206" s="70">
        <v>222.75</v>
      </c>
      <c r="G1206" s="77">
        <v>53150</v>
      </c>
      <c r="H1206" s="77">
        <v>222.6</v>
      </c>
      <c r="I1206" s="77">
        <v>2</v>
      </c>
      <c r="J1206" s="77">
        <v>7.4152196276550804</v>
      </c>
      <c r="K1206" s="77">
        <v>1.50605235544103E-3</v>
      </c>
      <c r="L1206" s="77">
        <v>7.4108184344091201</v>
      </c>
      <c r="M1206" s="77">
        <v>1.50426509607844E-3</v>
      </c>
      <c r="N1206" s="77">
        <v>4.4011932459522797E-3</v>
      </c>
      <c r="O1206" s="77">
        <v>1.7872593625880001E-6</v>
      </c>
      <c r="P1206" s="77">
        <v>0</v>
      </c>
      <c r="Q1206" s="77">
        <v>0</v>
      </c>
      <c r="R1206" s="77">
        <v>0</v>
      </c>
      <c r="S1206" s="77">
        <v>0</v>
      </c>
      <c r="T1206" s="77" t="s">
        <v>151</v>
      </c>
      <c r="U1206" s="105">
        <v>1.0581569654571599E-3</v>
      </c>
      <c r="V1206" s="105">
        <v>0</v>
      </c>
      <c r="W1206" s="101">
        <v>1.88916755171826E-3</v>
      </c>
    </row>
    <row r="1207" spans="2:23" x14ac:dyDescent="0.35">
      <c r="B1207" s="55" t="s">
        <v>112</v>
      </c>
      <c r="C1207" s="76" t="s">
        <v>135</v>
      </c>
      <c r="D1207" s="55" t="s">
        <v>68</v>
      </c>
      <c r="E1207" s="55" t="s">
        <v>172</v>
      </c>
      <c r="F1207" s="70">
        <v>222.75</v>
      </c>
      <c r="G1207" s="77">
        <v>53900</v>
      </c>
      <c r="H1207" s="77">
        <v>222.69</v>
      </c>
      <c r="I1207" s="77">
        <v>1</v>
      </c>
      <c r="J1207" s="77">
        <v>4.2565973074464898</v>
      </c>
      <c r="K1207" s="77">
        <v>8.5157516997475501E-4</v>
      </c>
      <c r="L1207" s="77">
        <v>4.2541044523473897</v>
      </c>
      <c r="M1207" s="77">
        <v>8.5057802049964902E-4</v>
      </c>
      <c r="N1207" s="77">
        <v>2.4928550991017199E-3</v>
      </c>
      <c r="O1207" s="77">
        <v>9.9714947510500006E-7</v>
      </c>
      <c r="P1207" s="77">
        <v>0</v>
      </c>
      <c r="Q1207" s="77">
        <v>0</v>
      </c>
      <c r="R1207" s="77">
        <v>0</v>
      </c>
      <c r="S1207" s="77">
        <v>0</v>
      </c>
      <c r="T1207" s="77" t="s">
        <v>150</v>
      </c>
      <c r="U1207" s="105">
        <v>3.7165643704158298E-4</v>
      </c>
      <c r="V1207" s="105">
        <v>0</v>
      </c>
      <c r="W1207" s="101">
        <v>6.6353225860289896E-4</v>
      </c>
    </row>
    <row r="1208" spans="2:23" x14ac:dyDescent="0.35">
      <c r="B1208" s="55" t="s">
        <v>112</v>
      </c>
      <c r="C1208" s="76" t="s">
        <v>135</v>
      </c>
      <c r="D1208" s="55" t="s">
        <v>68</v>
      </c>
      <c r="E1208" s="55" t="s">
        <v>172</v>
      </c>
      <c r="F1208" s="70">
        <v>222.75</v>
      </c>
      <c r="G1208" s="77">
        <v>53900</v>
      </c>
      <c r="H1208" s="77">
        <v>222.69</v>
      </c>
      <c r="I1208" s="77">
        <v>2</v>
      </c>
      <c r="J1208" s="77">
        <v>4.2514431987183796</v>
      </c>
      <c r="K1208" s="77">
        <v>8.4698368808258098E-4</v>
      </c>
      <c r="L1208" s="77">
        <v>4.2489533620974704</v>
      </c>
      <c r="M1208" s="77">
        <v>8.4599191498987297E-4</v>
      </c>
      <c r="N1208" s="77">
        <v>2.4898366209051598E-3</v>
      </c>
      <c r="O1208" s="77">
        <v>9.917730927080001E-7</v>
      </c>
      <c r="P1208" s="77">
        <v>0</v>
      </c>
      <c r="Q1208" s="77">
        <v>0</v>
      </c>
      <c r="R1208" s="77">
        <v>0</v>
      </c>
      <c r="S1208" s="77">
        <v>0</v>
      </c>
      <c r="T1208" s="77" t="s">
        <v>150</v>
      </c>
      <c r="U1208" s="105">
        <v>3.7027790046222997E-4</v>
      </c>
      <c r="V1208" s="105">
        <v>0</v>
      </c>
      <c r="W1208" s="101">
        <v>6.6107110523947095E-4</v>
      </c>
    </row>
    <row r="1209" spans="2:23" x14ac:dyDescent="0.35">
      <c r="B1209" s="55" t="s">
        <v>112</v>
      </c>
      <c r="C1209" s="76" t="s">
        <v>135</v>
      </c>
      <c r="D1209" s="55" t="s">
        <v>68</v>
      </c>
      <c r="E1209" s="55" t="s">
        <v>173</v>
      </c>
      <c r="F1209" s="70">
        <v>222.6</v>
      </c>
      <c r="G1209" s="77">
        <v>53550</v>
      </c>
      <c r="H1209" s="77">
        <v>222.7</v>
      </c>
      <c r="I1209" s="77">
        <v>1</v>
      </c>
      <c r="J1209" s="77">
        <v>14.643542838669299</v>
      </c>
      <c r="K1209" s="77">
        <v>5.2750603329513902E-3</v>
      </c>
      <c r="L1209" s="77">
        <v>14.640225264884799</v>
      </c>
      <c r="M1209" s="77">
        <v>5.2726704168416204E-3</v>
      </c>
      <c r="N1209" s="77">
        <v>3.3175737845253499E-3</v>
      </c>
      <c r="O1209" s="77">
        <v>2.3899161097630002E-6</v>
      </c>
      <c r="P1209" s="77">
        <v>0</v>
      </c>
      <c r="Q1209" s="77">
        <v>0</v>
      </c>
      <c r="R1209" s="77">
        <v>0</v>
      </c>
      <c r="S1209" s="77">
        <v>0</v>
      </c>
      <c r="T1209" s="77" t="s">
        <v>150</v>
      </c>
      <c r="U1209" s="105">
        <v>2.00357443386263E-4</v>
      </c>
      <c r="V1209" s="105">
        <v>0</v>
      </c>
      <c r="W1209" s="101">
        <v>3.5770570260058502E-4</v>
      </c>
    </row>
    <row r="1210" spans="2:23" x14ac:dyDescent="0.35">
      <c r="B1210" s="55" t="s">
        <v>112</v>
      </c>
      <c r="C1210" s="76" t="s">
        <v>135</v>
      </c>
      <c r="D1210" s="55" t="s">
        <v>68</v>
      </c>
      <c r="E1210" s="55" t="s">
        <v>173</v>
      </c>
      <c r="F1210" s="70">
        <v>222.6</v>
      </c>
      <c r="G1210" s="77">
        <v>54200</v>
      </c>
      <c r="H1210" s="77">
        <v>222.68</v>
      </c>
      <c r="I1210" s="77">
        <v>1</v>
      </c>
      <c r="J1210" s="77">
        <v>32.636939088145603</v>
      </c>
      <c r="K1210" s="77">
        <v>7.0301206340859703E-3</v>
      </c>
      <c r="L1210" s="77">
        <v>32.6335666948113</v>
      </c>
      <c r="M1210" s="77">
        <v>7.0286678564829997E-3</v>
      </c>
      <c r="N1210" s="77">
        <v>3.3723933343499102E-3</v>
      </c>
      <c r="O1210" s="77">
        <v>1.452777602971E-6</v>
      </c>
      <c r="P1210" s="77">
        <v>0</v>
      </c>
      <c r="Q1210" s="77">
        <v>0</v>
      </c>
      <c r="R1210" s="77">
        <v>0</v>
      </c>
      <c r="S1210" s="77">
        <v>0</v>
      </c>
      <c r="T1210" s="77" t="s">
        <v>150</v>
      </c>
      <c r="U1210" s="105">
        <v>5.3654938777448998E-5</v>
      </c>
      <c r="V1210" s="105">
        <v>0</v>
      </c>
      <c r="W1210" s="101">
        <v>9.5792186449383893E-5</v>
      </c>
    </row>
    <row r="1211" spans="2:23" x14ac:dyDescent="0.35">
      <c r="B1211" s="55" t="s">
        <v>112</v>
      </c>
      <c r="C1211" s="76" t="s">
        <v>135</v>
      </c>
      <c r="D1211" s="55" t="s">
        <v>68</v>
      </c>
      <c r="E1211" s="55" t="s">
        <v>174</v>
      </c>
      <c r="F1211" s="70">
        <v>222.48</v>
      </c>
      <c r="G1211" s="77">
        <v>53150</v>
      </c>
      <c r="H1211" s="77">
        <v>222.6</v>
      </c>
      <c r="I1211" s="77">
        <v>1</v>
      </c>
      <c r="J1211" s="77">
        <v>-25.1509608614295</v>
      </c>
      <c r="K1211" s="77">
        <v>0</v>
      </c>
      <c r="L1211" s="77">
        <v>-25.150385801021201</v>
      </c>
      <c r="M1211" s="77">
        <v>0</v>
      </c>
      <c r="N1211" s="77">
        <v>-5.7506040831989402E-4</v>
      </c>
      <c r="O1211" s="77">
        <v>0</v>
      </c>
      <c r="P1211" s="77">
        <v>0</v>
      </c>
      <c r="Q1211" s="77">
        <v>0</v>
      </c>
      <c r="R1211" s="77">
        <v>0</v>
      </c>
      <c r="S1211" s="77">
        <v>0</v>
      </c>
      <c r="T1211" s="77" t="s">
        <v>151</v>
      </c>
      <c r="U1211" s="105">
        <v>6.9007248998389993E-5</v>
      </c>
      <c r="V1211" s="105">
        <v>0</v>
      </c>
      <c r="W1211" s="101">
        <v>1.2320124508633499E-4</v>
      </c>
    </row>
    <row r="1212" spans="2:23" x14ac:dyDescent="0.35">
      <c r="B1212" s="55" t="s">
        <v>112</v>
      </c>
      <c r="C1212" s="76" t="s">
        <v>135</v>
      </c>
      <c r="D1212" s="55" t="s">
        <v>68</v>
      </c>
      <c r="E1212" s="55" t="s">
        <v>174</v>
      </c>
      <c r="F1212" s="70">
        <v>222.48</v>
      </c>
      <c r="G1212" s="77">
        <v>53150</v>
      </c>
      <c r="H1212" s="77">
        <v>222.6</v>
      </c>
      <c r="I1212" s="77">
        <v>2</v>
      </c>
      <c r="J1212" s="77">
        <v>-21.1169852699865</v>
      </c>
      <c r="K1212" s="77">
        <v>0</v>
      </c>
      <c r="L1212" s="77">
        <v>-21.1165024438138</v>
      </c>
      <c r="M1212" s="77">
        <v>0</v>
      </c>
      <c r="N1212" s="77">
        <v>-4.8282617267636502E-4</v>
      </c>
      <c r="O1212" s="77">
        <v>0</v>
      </c>
      <c r="P1212" s="77">
        <v>0</v>
      </c>
      <c r="Q1212" s="77">
        <v>0</v>
      </c>
      <c r="R1212" s="77">
        <v>0</v>
      </c>
      <c r="S1212" s="77">
        <v>0</v>
      </c>
      <c r="T1212" s="77" t="s">
        <v>151</v>
      </c>
      <c r="U1212" s="105">
        <v>5.7939140721165998E-5</v>
      </c>
      <c r="V1212" s="105">
        <v>0</v>
      </c>
      <c r="W1212" s="101">
        <v>1.0344093381039699E-4</v>
      </c>
    </row>
    <row r="1213" spans="2:23" x14ac:dyDescent="0.35">
      <c r="B1213" s="55" t="s">
        <v>112</v>
      </c>
      <c r="C1213" s="76" t="s">
        <v>135</v>
      </c>
      <c r="D1213" s="55" t="s">
        <v>68</v>
      </c>
      <c r="E1213" s="55" t="s">
        <v>174</v>
      </c>
      <c r="F1213" s="70">
        <v>222.48</v>
      </c>
      <c r="G1213" s="77">
        <v>53150</v>
      </c>
      <c r="H1213" s="77">
        <v>222.6</v>
      </c>
      <c r="I1213" s="77">
        <v>3</v>
      </c>
      <c r="J1213" s="77">
        <v>-25.837676516348601</v>
      </c>
      <c r="K1213" s="77">
        <v>0</v>
      </c>
      <c r="L1213" s="77">
        <v>-25.837085754632199</v>
      </c>
      <c r="M1213" s="77">
        <v>0</v>
      </c>
      <c r="N1213" s="77">
        <v>-5.9076171639582697E-4</v>
      </c>
      <c r="O1213" s="77">
        <v>0</v>
      </c>
      <c r="P1213" s="77">
        <v>0</v>
      </c>
      <c r="Q1213" s="77">
        <v>0</v>
      </c>
      <c r="R1213" s="77">
        <v>0</v>
      </c>
      <c r="S1213" s="77">
        <v>0</v>
      </c>
      <c r="T1213" s="77" t="s">
        <v>151</v>
      </c>
      <c r="U1213" s="105">
        <v>7.0891405967502002E-5</v>
      </c>
      <c r="V1213" s="105">
        <v>0</v>
      </c>
      <c r="W1213" s="101">
        <v>1.2656510160723701E-4</v>
      </c>
    </row>
    <row r="1214" spans="2:23" x14ac:dyDescent="0.35">
      <c r="B1214" s="55" t="s">
        <v>112</v>
      </c>
      <c r="C1214" s="76" t="s">
        <v>135</v>
      </c>
      <c r="D1214" s="55" t="s">
        <v>68</v>
      </c>
      <c r="E1214" s="55" t="s">
        <v>174</v>
      </c>
      <c r="F1214" s="70">
        <v>222.48</v>
      </c>
      <c r="G1214" s="77">
        <v>53654</v>
      </c>
      <c r="H1214" s="77">
        <v>223.43</v>
      </c>
      <c r="I1214" s="77">
        <v>1</v>
      </c>
      <c r="J1214" s="77">
        <v>78.112769101012404</v>
      </c>
      <c r="K1214" s="77">
        <v>0.19159038747412199</v>
      </c>
      <c r="L1214" s="77">
        <v>78.113657140744095</v>
      </c>
      <c r="M1214" s="77">
        <v>0.19159474376171401</v>
      </c>
      <c r="N1214" s="77">
        <v>-8.8803973172790795E-4</v>
      </c>
      <c r="O1214" s="77">
        <v>-4.3562875925910003E-6</v>
      </c>
      <c r="P1214" s="77">
        <v>0</v>
      </c>
      <c r="Q1214" s="77">
        <v>0</v>
      </c>
      <c r="R1214" s="77">
        <v>0</v>
      </c>
      <c r="S1214" s="77">
        <v>0</v>
      </c>
      <c r="T1214" s="77" t="s">
        <v>151</v>
      </c>
      <c r="U1214" s="105">
        <v>-1.27618355064569E-4</v>
      </c>
      <c r="V1214" s="105">
        <v>0</v>
      </c>
      <c r="W1214" s="101">
        <v>-2.7394846150589502E-5</v>
      </c>
    </row>
    <row r="1215" spans="2:23" x14ac:dyDescent="0.35">
      <c r="B1215" s="55" t="s">
        <v>112</v>
      </c>
      <c r="C1215" s="76" t="s">
        <v>135</v>
      </c>
      <c r="D1215" s="55" t="s">
        <v>68</v>
      </c>
      <c r="E1215" s="55" t="s">
        <v>174</v>
      </c>
      <c r="F1215" s="70">
        <v>222.48</v>
      </c>
      <c r="G1215" s="77">
        <v>53654</v>
      </c>
      <c r="H1215" s="77">
        <v>223.43</v>
      </c>
      <c r="I1215" s="77">
        <v>2</v>
      </c>
      <c r="J1215" s="77">
        <v>78.112769101012404</v>
      </c>
      <c r="K1215" s="77">
        <v>0.19159038747412199</v>
      </c>
      <c r="L1215" s="77">
        <v>78.113657140744095</v>
      </c>
      <c r="M1215" s="77">
        <v>0.19159474376171401</v>
      </c>
      <c r="N1215" s="77">
        <v>-8.8803973172790795E-4</v>
      </c>
      <c r="O1215" s="77">
        <v>-4.3562875925910003E-6</v>
      </c>
      <c r="P1215" s="77">
        <v>0</v>
      </c>
      <c r="Q1215" s="77">
        <v>0</v>
      </c>
      <c r="R1215" s="77">
        <v>0</v>
      </c>
      <c r="S1215" s="77">
        <v>0</v>
      </c>
      <c r="T1215" s="77" t="s">
        <v>151</v>
      </c>
      <c r="U1215" s="105">
        <v>-1.27618355064569E-4</v>
      </c>
      <c r="V1215" s="105">
        <v>0</v>
      </c>
      <c r="W1215" s="101">
        <v>-2.7394846150589502E-5</v>
      </c>
    </row>
    <row r="1216" spans="2:23" x14ac:dyDescent="0.35">
      <c r="B1216" s="55" t="s">
        <v>112</v>
      </c>
      <c r="C1216" s="76" t="s">
        <v>135</v>
      </c>
      <c r="D1216" s="55" t="s">
        <v>68</v>
      </c>
      <c r="E1216" s="55" t="s">
        <v>174</v>
      </c>
      <c r="F1216" s="70">
        <v>222.48</v>
      </c>
      <c r="G1216" s="77">
        <v>53704</v>
      </c>
      <c r="H1216" s="77">
        <v>222.55</v>
      </c>
      <c r="I1216" s="77">
        <v>1</v>
      </c>
      <c r="J1216" s="77">
        <v>-3.5840363306612701</v>
      </c>
      <c r="K1216" s="77">
        <v>5.3693422633509604E-4</v>
      </c>
      <c r="L1216" s="77">
        <v>-3.5856192366248698</v>
      </c>
      <c r="M1216" s="77">
        <v>5.3740860996026997E-4</v>
      </c>
      <c r="N1216" s="77">
        <v>1.58290596359925E-3</v>
      </c>
      <c r="O1216" s="77">
        <v>-4.7438362517400001E-7</v>
      </c>
      <c r="P1216" s="77">
        <v>0</v>
      </c>
      <c r="Q1216" s="77">
        <v>0</v>
      </c>
      <c r="R1216" s="77">
        <v>0</v>
      </c>
      <c r="S1216" s="77">
        <v>0</v>
      </c>
      <c r="T1216" s="77" t="s">
        <v>151</v>
      </c>
      <c r="U1216" s="105">
        <v>-2.1636088980765499E-4</v>
      </c>
      <c r="V1216" s="105">
        <v>0</v>
      </c>
      <c r="W1216" s="101">
        <v>-4.6444520353569001E-5</v>
      </c>
    </row>
    <row r="1217" spans="2:23" x14ac:dyDescent="0.35">
      <c r="B1217" s="55" t="s">
        <v>112</v>
      </c>
      <c r="C1217" s="76" t="s">
        <v>135</v>
      </c>
      <c r="D1217" s="55" t="s">
        <v>68</v>
      </c>
      <c r="E1217" s="55" t="s">
        <v>174</v>
      </c>
      <c r="F1217" s="70">
        <v>222.48</v>
      </c>
      <c r="G1217" s="77">
        <v>58004</v>
      </c>
      <c r="H1217" s="77">
        <v>215.7</v>
      </c>
      <c r="I1217" s="77">
        <v>1</v>
      </c>
      <c r="J1217" s="77">
        <v>-81.429943580021998</v>
      </c>
      <c r="K1217" s="77">
        <v>1.4044110036841699</v>
      </c>
      <c r="L1217" s="77">
        <v>-81.431822399410706</v>
      </c>
      <c r="M1217" s="77">
        <v>1.40447581190945</v>
      </c>
      <c r="N1217" s="77">
        <v>1.87881938868983E-3</v>
      </c>
      <c r="O1217" s="77">
        <v>-6.4808225274173996E-5</v>
      </c>
      <c r="P1217" s="77">
        <v>0</v>
      </c>
      <c r="Q1217" s="77">
        <v>0</v>
      </c>
      <c r="R1217" s="77">
        <v>0</v>
      </c>
      <c r="S1217" s="77">
        <v>0</v>
      </c>
      <c r="T1217" s="77" t="s">
        <v>151</v>
      </c>
      <c r="U1217" s="105">
        <v>-1.4604386200016599E-3</v>
      </c>
      <c r="V1217" s="105">
        <v>0</v>
      </c>
      <c r="W1217" s="101">
        <v>-3.1350107347083802E-4</v>
      </c>
    </row>
    <row r="1218" spans="2:23" x14ac:dyDescent="0.35">
      <c r="B1218" s="55" t="s">
        <v>112</v>
      </c>
      <c r="C1218" s="76" t="s">
        <v>135</v>
      </c>
      <c r="D1218" s="55" t="s">
        <v>68</v>
      </c>
      <c r="E1218" s="55" t="s">
        <v>175</v>
      </c>
      <c r="F1218" s="70">
        <v>220.78</v>
      </c>
      <c r="G1218" s="77">
        <v>53050</v>
      </c>
      <c r="H1218" s="77">
        <v>222.75</v>
      </c>
      <c r="I1218" s="77">
        <v>1</v>
      </c>
      <c r="J1218" s="77">
        <v>190.04951756564799</v>
      </c>
      <c r="K1218" s="77">
        <v>0.87046354095914702</v>
      </c>
      <c r="L1218" s="77">
        <v>190.04187290098801</v>
      </c>
      <c r="M1218" s="77">
        <v>0.87039351428273704</v>
      </c>
      <c r="N1218" s="77">
        <v>7.64466466014468E-3</v>
      </c>
      <c r="O1218" s="77">
        <v>7.0026676409971E-5</v>
      </c>
      <c r="P1218" s="77">
        <v>0</v>
      </c>
      <c r="Q1218" s="77">
        <v>0</v>
      </c>
      <c r="R1218" s="77">
        <v>0</v>
      </c>
      <c r="S1218" s="77">
        <v>0</v>
      </c>
      <c r="T1218" s="77" t="s">
        <v>150</v>
      </c>
      <c r="U1218" s="105">
        <v>4.69476513572092E-4</v>
      </c>
      <c r="V1218" s="105">
        <v>0</v>
      </c>
      <c r="W1218" s="101">
        <v>8.3817413170931101E-4</v>
      </c>
    </row>
    <row r="1219" spans="2:23" x14ac:dyDescent="0.35">
      <c r="B1219" s="55" t="s">
        <v>112</v>
      </c>
      <c r="C1219" s="76" t="s">
        <v>135</v>
      </c>
      <c r="D1219" s="55" t="s">
        <v>68</v>
      </c>
      <c r="E1219" s="55" t="s">
        <v>175</v>
      </c>
      <c r="F1219" s="70">
        <v>220.78</v>
      </c>
      <c r="G1219" s="77">
        <v>53204</v>
      </c>
      <c r="H1219" s="77">
        <v>222.1</v>
      </c>
      <c r="I1219" s="77">
        <v>1</v>
      </c>
      <c r="J1219" s="77">
        <v>31.046001511565901</v>
      </c>
      <c r="K1219" s="77">
        <v>0</v>
      </c>
      <c r="L1219" s="77">
        <v>31.044995005094201</v>
      </c>
      <c r="M1219" s="77">
        <v>0</v>
      </c>
      <c r="N1219" s="77">
        <v>1.0065064716791E-3</v>
      </c>
      <c r="O1219" s="77">
        <v>0</v>
      </c>
      <c r="P1219" s="77">
        <v>0</v>
      </c>
      <c r="Q1219" s="77">
        <v>0</v>
      </c>
      <c r="R1219" s="77">
        <v>0</v>
      </c>
      <c r="S1219" s="77">
        <v>0</v>
      </c>
      <c r="T1219" s="77" t="s">
        <v>151</v>
      </c>
      <c r="U1219" s="105">
        <v>-1.3285885426164001E-3</v>
      </c>
      <c r="V1219" s="105">
        <v>0</v>
      </c>
      <c r="W1219" s="101">
        <v>-2.8519783618898302E-4</v>
      </c>
    </row>
    <row r="1220" spans="2:23" x14ac:dyDescent="0.35">
      <c r="B1220" s="55" t="s">
        <v>112</v>
      </c>
      <c r="C1220" s="76" t="s">
        <v>135</v>
      </c>
      <c r="D1220" s="55" t="s">
        <v>68</v>
      </c>
      <c r="E1220" s="55" t="s">
        <v>175</v>
      </c>
      <c r="F1220" s="70">
        <v>220.78</v>
      </c>
      <c r="G1220" s="77">
        <v>53204</v>
      </c>
      <c r="H1220" s="77">
        <v>222.1</v>
      </c>
      <c r="I1220" s="77">
        <v>2</v>
      </c>
      <c r="J1220" s="77">
        <v>31.046001511565901</v>
      </c>
      <c r="K1220" s="77">
        <v>0</v>
      </c>
      <c r="L1220" s="77">
        <v>31.044995005094201</v>
      </c>
      <c r="M1220" s="77">
        <v>0</v>
      </c>
      <c r="N1220" s="77">
        <v>1.0065064716791E-3</v>
      </c>
      <c r="O1220" s="77">
        <v>0</v>
      </c>
      <c r="P1220" s="77">
        <v>0</v>
      </c>
      <c r="Q1220" s="77">
        <v>0</v>
      </c>
      <c r="R1220" s="77">
        <v>0</v>
      </c>
      <c r="S1220" s="77">
        <v>0</v>
      </c>
      <c r="T1220" s="77" t="s">
        <v>151</v>
      </c>
      <c r="U1220" s="105">
        <v>-1.3285885426164001E-3</v>
      </c>
      <c r="V1220" s="105">
        <v>0</v>
      </c>
      <c r="W1220" s="101">
        <v>-2.8519783618898302E-4</v>
      </c>
    </row>
    <row r="1221" spans="2:23" x14ac:dyDescent="0.35">
      <c r="B1221" s="55" t="s">
        <v>112</v>
      </c>
      <c r="C1221" s="76" t="s">
        <v>135</v>
      </c>
      <c r="D1221" s="55" t="s">
        <v>68</v>
      </c>
      <c r="E1221" s="55" t="s">
        <v>176</v>
      </c>
      <c r="F1221" s="70">
        <v>222.1</v>
      </c>
      <c r="G1221" s="77">
        <v>53254</v>
      </c>
      <c r="H1221" s="77">
        <v>223.54</v>
      </c>
      <c r="I1221" s="77">
        <v>1</v>
      </c>
      <c r="J1221" s="77">
        <v>30.319505599387401</v>
      </c>
      <c r="K1221" s="77">
        <v>9.6891313046001099E-2</v>
      </c>
      <c r="L1221" s="77">
        <v>30.319467344558799</v>
      </c>
      <c r="M1221" s="77">
        <v>9.6891068546088505E-2</v>
      </c>
      <c r="N1221" s="77">
        <v>3.8254828604867002E-5</v>
      </c>
      <c r="O1221" s="77">
        <v>2.4449991265499999E-7</v>
      </c>
      <c r="P1221" s="77">
        <v>0</v>
      </c>
      <c r="Q1221" s="77">
        <v>0</v>
      </c>
      <c r="R1221" s="77">
        <v>0</v>
      </c>
      <c r="S1221" s="77">
        <v>0</v>
      </c>
      <c r="T1221" s="77" t="s">
        <v>151</v>
      </c>
      <c r="U1221" s="105">
        <v>-6.0748265311400002E-7</v>
      </c>
      <c r="V1221" s="105">
        <v>0</v>
      </c>
      <c r="W1221" s="101">
        <v>-1.3040360701083999E-7</v>
      </c>
    </row>
    <row r="1222" spans="2:23" x14ac:dyDescent="0.35">
      <c r="B1222" s="55" t="s">
        <v>112</v>
      </c>
      <c r="C1222" s="76" t="s">
        <v>135</v>
      </c>
      <c r="D1222" s="55" t="s">
        <v>68</v>
      </c>
      <c r="E1222" s="55" t="s">
        <v>176</v>
      </c>
      <c r="F1222" s="70">
        <v>222.1</v>
      </c>
      <c r="G1222" s="77">
        <v>53304</v>
      </c>
      <c r="H1222" s="77">
        <v>224.39</v>
      </c>
      <c r="I1222" s="77">
        <v>1</v>
      </c>
      <c r="J1222" s="77">
        <v>40.193097961487901</v>
      </c>
      <c r="K1222" s="77">
        <v>0.179965042784832</v>
      </c>
      <c r="L1222" s="77">
        <v>40.192770010403699</v>
      </c>
      <c r="M1222" s="77">
        <v>0.17996210598756601</v>
      </c>
      <c r="N1222" s="77">
        <v>3.2795108416694402E-4</v>
      </c>
      <c r="O1222" s="77">
        <v>2.9367972664190001E-6</v>
      </c>
      <c r="P1222" s="77">
        <v>0</v>
      </c>
      <c r="Q1222" s="77">
        <v>0</v>
      </c>
      <c r="R1222" s="77">
        <v>0</v>
      </c>
      <c r="S1222" s="77">
        <v>0</v>
      </c>
      <c r="T1222" s="77" t="s">
        <v>151</v>
      </c>
      <c r="U1222" s="105">
        <v>-9.5382677000603001E-5</v>
      </c>
      <c r="V1222" s="105">
        <v>0</v>
      </c>
      <c r="W1222" s="101">
        <v>-2.04750622317678E-5</v>
      </c>
    </row>
    <row r="1223" spans="2:23" x14ac:dyDescent="0.35">
      <c r="B1223" s="55" t="s">
        <v>112</v>
      </c>
      <c r="C1223" s="76" t="s">
        <v>135</v>
      </c>
      <c r="D1223" s="55" t="s">
        <v>68</v>
      </c>
      <c r="E1223" s="55" t="s">
        <v>176</v>
      </c>
      <c r="F1223" s="70">
        <v>222.1</v>
      </c>
      <c r="G1223" s="77">
        <v>54104</v>
      </c>
      <c r="H1223" s="77">
        <v>223.26</v>
      </c>
      <c r="I1223" s="77">
        <v>1</v>
      </c>
      <c r="J1223" s="77">
        <v>26.490301675332699</v>
      </c>
      <c r="K1223" s="77">
        <v>6.9331524985593307E-2</v>
      </c>
      <c r="L1223" s="77">
        <v>26.490228379645298</v>
      </c>
      <c r="M1223" s="77">
        <v>6.9331141321049797E-2</v>
      </c>
      <c r="N1223" s="77">
        <v>7.3295687380569994E-5</v>
      </c>
      <c r="O1223" s="77">
        <v>3.8366454358100001E-7</v>
      </c>
      <c r="P1223" s="77">
        <v>0</v>
      </c>
      <c r="Q1223" s="77">
        <v>0</v>
      </c>
      <c r="R1223" s="77">
        <v>0</v>
      </c>
      <c r="S1223" s="77">
        <v>0</v>
      </c>
      <c r="T1223" s="77" t="s">
        <v>151</v>
      </c>
      <c r="U1223" s="105">
        <v>4.1142320321300003E-7</v>
      </c>
      <c r="V1223" s="105">
        <v>0</v>
      </c>
      <c r="W1223" s="101">
        <v>7.3452936653703004E-7</v>
      </c>
    </row>
    <row r="1224" spans="2:23" x14ac:dyDescent="0.35">
      <c r="B1224" s="55" t="s">
        <v>112</v>
      </c>
      <c r="C1224" s="76" t="s">
        <v>135</v>
      </c>
      <c r="D1224" s="55" t="s">
        <v>68</v>
      </c>
      <c r="E1224" s="55" t="s">
        <v>177</v>
      </c>
      <c r="F1224" s="70">
        <v>223.54</v>
      </c>
      <c r="G1224" s="77">
        <v>54104</v>
      </c>
      <c r="H1224" s="77">
        <v>223.26</v>
      </c>
      <c r="I1224" s="77">
        <v>1</v>
      </c>
      <c r="J1224" s="77">
        <v>-7.1549823443696097</v>
      </c>
      <c r="K1224" s="77">
        <v>4.4845744577058999E-3</v>
      </c>
      <c r="L1224" s="77">
        <v>-7.1550205008637704</v>
      </c>
      <c r="M1224" s="77">
        <v>4.4846222890176004E-3</v>
      </c>
      <c r="N1224" s="77">
        <v>3.8156494158724999E-5</v>
      </c>
      <c r="O1224" s="77">
        <v>-4.7831311701999999E-8</v>
      </c>
      <c r="P1224" s="77">
        <v>0</v>
      </c>
      <c r="Q1224" s="77">
        <v>0</v>
      </c>
      <c r="R1224" s="77">
        <v>0</v>
      </c>
      <c r="S1224" s="77">
        <v>0</v>
      </c>
      <c r="T1224" s="77" t="s">
        <v>151</v>
      </c>
      <c r="U1224" s="105">
        <v>-1.696669764E-9</v>
      </c>
      <c r="V1224" s="105">
        <v>0</v>
      </c>
      <c r="W1224" s="101">
        <v>-3.6421098775000002E-10</v>
      </c>
    </row>
    <row r="1225" spans="2:23" x14ac:dyDescent="0.35">
      <c r="B1225" s="55" t="s">
        <v>112</v>
      </c>
      <c r="C1225" s="76" t="s">
        <v>135</v>
      </c>
      <c r="D1225" s="55" t="s">
        <v>68</v>
      </c>
      <c r="E1225" s="55" t="s">
        <v>178</v>
      </c>
      <c r="F1225" s="70">
        <v>224.05</v>
      </c>
      <c r="G1225" s="77">
        <v>53404</v>
      </c>
      <c r="H1225" s="77">
        <v>225.12</v>
      </c>
      <c r="I1225" s="77">
        <v>1</v>
      </c>
      <c r="J1225" s="77">
        <v>18.8442493063916</v>
      </c>
      <c r="K1225" s="77">
        <v>3.4516277142764097E-2</v>
      </c>
      <c r="L1225" s="77">
        <v>18.842494785607698</v>
      </c>
      <c r="M1225" s="77">
        <v>3.4509850067277602E-2</v>
      </c>
      <c r="N1225" s="77">
        <v>1.75452078389482E-3</v>
      </c>
      <c r="O1225" s="77">
        <v>6.4270754864739997E-6</v>
      </c>
      <c r="P1225" s="77">
        <v>0</v>
      </c>
      <c r="Q1225" s="77">
        <v>0</v>
      </c>
      <c r="R1225" s="77">
        <v>0</v>
      </c>
      <c r="S1225" s="77">
        <v>0</v>
      </c>
      <c r="T1225" s="77" t="s">
        <v>151</v>
      </c>
      <c r="U1225" s="105">
        <v>-4.3391249063766001E-4</v>
      </c>
      <c r="V1225" s="105">
        <v>0</v>
      </c>
      <c r="W1225" s="101">
        <v>-9.3144641441456999E-5</v>
      </c>
    </row>
    <row r="1226" spans="2:23" x14ac:dyDescent="0.35">
      <c r="B1226" s="55" t="s">
        <v>112</v>
      </c>
      <c r="C1226" s="76" t="s">
        <v>135</v>
      </c>
      <c r="D1226" s="55" t="s">
        <v>68</v>
      </c>
      <c r="E1226" s="55" t="s">
        <v>179</v>
      </c>
      <c r="F1226" s="70">
        <v>225.12</v>
      </c>
      <c r="G1226" s="77">
        <v>53854</v>
      </c>
      <c r="H1226" s="77">
        <v>221.12</v>
      </c>
      <c r="I1226" s="77">
        <v>1</v>
      </c>
      <c r="J1226" s="77">
        <v>-51.130381022646098</v>
      </c>
      <c r="K1226" s="77">
        <v>0.51614438093494497</v>
      </c>
      <c r="L1226" s="77">
        <v>-51.132150189357198</v>
      </c>
      <c r="M1226" s="77">
        <v>0.51618009986512003</v>
      </c>
      <c r="N1226" s="77">
        <v>1.76916671108529E-3</v>
      </c>
      <c r="O1226" s="77">
        <v>-3.5718930174646E-5</v>
      </c>
      <c r="P1226" s="77">
        <v>0</v>
      </c>
      <c r="Q1226" s="77">
        <v>0</v>
      </c>
      <c r="R1226" s="77">
        <v>0</v>
      </c>
      <c r="S1226" s="77">
        <v>0</v>
      </c>
      <c r="T1226" s="77" t="s">
        <v>151</v>
      </c>
      <c r="U1226" s="105">
        <v>-8.9294085622589699E-4</v>
      </c>
      <c r="V1226" s="105">
        <v>0</v>
      </c>
      <c r="W1226" s="101">
        <v>-1.9168071368344701E-4</v>
      </c>
    </row>
    <row r="1227" spans="2:23" x14ac:dyDescent="0.35">
      <c r="B1227" s="55" t="s">
        <v>112</v>
      </c>
      <c r="C1227" s="76" t="s">
        <v>135</v>
      </c>
      <c r="D1227" s="55" t="s">
        <v>68</v>
      </c>
      <c r="E1227" s="55" t="s">
        <v>180</v>
      </c>
      <c r="F1227" s="70">
        <v>224.75</v>
      </c>
      <c r="G1227" s="77">
        <v>53754</v>
      </c>
      <c r="H1227" s="77">
        <v>221.03</v>
      </c>
      <c r="I1227" s="77">
        <v>1</v>
      </c>
      <c r="J1227" s="77">
        <v>-48.8134001024494</v>
      </c>
      <c r="K1227" s="77">
        <v>0.38648173039492401</v>
      </c>
      <c r="L1227" s="77">
        <v>-48.815262277939198</v>
      </c>
      <c r="M1227" s="77">
        <v>0.386511218631019</v>
      </c>
      <c r="N1227" s="77">
        <v>1.86217548980849E-3</v>
      </c>
      <c r="O1227" s="77">
        <v>-2.9488236094827E-5</v>
      </c>
      <c r="P1227" s="77">
        <v>0</v>
      </c>
      <c r="Q1227" s="77">
        <v>0</v>
      </c>
      <c r="R1227" s="77">
        <v>0</v>
      </c>
      <c r="S1227" s="77">
        <v>0</v>
      </c>
      <c r="T1227" s="77" t="s">
        <v>151</v>
      </c>
      <c r="U1227" s="105">
        <v>3.5465987891157802E-4</v>
      </c>
      <c r="V1227" s="105">
        <v>0</v>
      </c>
      <c r="W1227" s="101">
        <v>6.3318766214104404E-4</v>
      </c>
    </row>
    <row r="1228" spans="2:23" x14ac:dyDescent="0.35">
      <c r="B1228" s="55" t="s">
        <v>112</v>
      </c>
      <c r="C1228" s="76" t="s">
        <v>135</v>
      </c>
      <c r="D1228" s="55" t="s">
        <v>68</v>
      </c>
      <c r="E1228" s="55" t="s">
        <v>181</v>
      </c>
      <c r="F1228" s="70">
        <v>222.7</v>
      </c>
      <c r="G1228" s="77">
        <v>54050</v>
      </c>
      <c r="H1228" s="77">
        <v>222.48</v>
      </c>
      <c r="I1228" s="77">
        <v>1</v>
      </c>
      <c r="J1228" s="77">
        <v>-10.047103927061899</v>
      </c>
      <c r="K1228" s="77">
        <v>1.4636923111571399E-3</v>
      </c>
      <c r="L1228" s="77">
        <v>-10.055831840020399</v>
      </c>
      <c r="M1228" s="77">
        <v>1.46623643292413E-3</v>
      </c>
      <c r="N1228" s="77">
        <v>8.7279129584782993E-3</v>
      </c>
      <c r="O1228" s="77">
        <v>-2.5441217669819999E-6</v>
      </c>
      <c r="P1228" s="77">
        <v>0</v>
      </c>
      <c r="Q1228" s="77">
        <v>0</v>
      </c>
      <c r="R1228" s="77">
        <v>0</v>
      </c>
      <c r="S1228" s="77">
        <v>0</v>
      </c>
      <c r="T1228" s="77" t="s">
        <v>150</v>
      </c>
      <c r="U1228" s="105">
        <v>1.3538447867526399E-3</v>
      </c>
      <c r="V1228" s="105">
        <v>0</v>
      </c>
      <c r="W1228" s="101">
        <v>2.41707017454733E-3</v>
      </c>
    </row>
    <row r="1229" spans="2:23" x14ac:dyDescent="0.35">
      <c r="B1229" s="55" t="s">
        <v>112</v>
      </c>
      <c r="C1229" s="76" t="s">
        <v>135</v>
      </c>
      <c r="D1229" s="55" t="s">
        <v>68</v>
      </c>
      <c r="E1229" s="55" t="s">
        <v>181</v>
      </c>
      <c r="F1229" s="70">
        <v>222.7</v>
      </c>
      <c r="G1229" s="77">
        <v>54850</v>
      </c>
      <c r="H1229" s="77">
        <v>222.74</v>
      </c>
      <c r="I1229" s="77">
        <v>1</v>
      </c>
      <c r="J1229" s="77">
        <v>-5.2518713153272198</v>
      </c>
      <c r="K1229" s="77">
        <v>7.1989417536295398E-4</v>
      </c>
      <c r="L1229" s="77">
        <v>-5.2498314529986798</v>
      </c>
      <c r="M1229" s="77">
        <v>7.1933506043573799E-4</v>
      </c>
      <c r="N1229" s="77">
        <v>-2.0398623285428101E-3</v>
      </c>
      <c r="O1229" s="77">
        <v>5.5911492721499995E-7</v>
      </c>
      <c r="P1229" s="77">
        <v>0</v>
      </c>
      <c r="Q1229" s="77">
        <v>0</v>
      </c>
      <c r="R1229" s="77">
        <v>0</v>
      </c>
      <c r="S1229" s="77">
        <v>0</v>
      </c>
      <c r="T1229" s="77" t="s">
        <v>151</v>
      </c>
      <c r="U1229" s="105">
        <v>2.06120569731182E-4</v>
      </c>
      <c r="V1229" s="105">
        <v>0</v>
      </c>
      <c r="W1229" s="101">
        <v>3.6799482949072498E-4</v>
      </c>
    </row>
    <row r="1230" spans="2:23" x14ac:dyDescent="0.35">
      <c r="B1230" s="55" t="s">
        <v>112</v>
      </c>
      <c r="C1230" s="76" t="s">
        <v>135</v>
      </c>
      <c r="D1230" s="55" t="s">
        <v>68</v>
      </c>
      <c r="E1230" s="55" t="s">
        <v>182</v>
      </c>
      <c r="F1230" s="70">
        <v>224.31</v>
      </c>
      <c r="G1230" s="77">
        <v>53654</v>
      </c>
      <c r="H1230" s="77">
        <v>223.43</v>
      </c>
      <c r="I1230" s="77">
        <v>1</v>
      </c>
      <c r="J1230" s="77">
        <v>-57.997282011159797</v>
      </c>
      <c r="K1230" s="77">
        <v>0.13219280952280299</v>
      </c>
      <c r="L1230" s="77">
        <v>-57.997971398963102</v>
      </c>
      <c r="M1230" s="77">
        <v>0.13219595217532101</v>
      </c>
      <c r="N1230" s="77">
        <v>6.8938780329874704E-4</v>
      </c>
      <c r="O1230" s="77">
        <v>-3.142652518621E-6</v>
      </c>
      <c r="P1230" s="77">
        <v>0</v>
      </c>
      <c r="Q1230" s="77">
        <v>0</v>
      </c>
      <c r="R1230" s="77">
        <v>0</v>
      </c>
      <c r="S1230" s="77">
        <v>0</v>
      </c>
      <c r="T1230" s="77" t="s">
        <v>151</v>
      </c>
      <c r="U1230" s="105">
        <v>-9.6884352440785001E-5</v>
      </c>
      <c r="V1230" s="105">
        <v>0</v>
      </c>
      <c r="W1230" s="101">
        <v>-2.0797415294782098E-5</v>
      </c>
    </row>
    <row r="1231" spans="2:23" x14ac:dyDescent="0.35">
      <c r="B1231" s="55" t="s">
        <v>112</v>
      </c>
      <c r="C1231" s="76" t="s">
        <v>135</v>
      </c>
      <c r="D1231" s="55" t="s">
        <v>68</v>
      </c>
      <c r="E1231" s="55" t="s">
        <v>183</v>
      </c>
      <c r="F1231" s="70">
        <v>222.55</v>
      </c>
      <c r="G1231" s="77">
        <v>58004</v>
      </c>
      <c r="H1231" s="77">
        <v>215.7</v>
      </c>
      <c r="I1231" s="77">
        <v>1</v>
      </c>
      <c r="J1231" s="77">
        <v>-83.0030687435967</v>
      </c>
      <c r="K1231" s="77">
        <v>1.41992789163806</v>
      </c>
      <c r="L1231" s="77">
        <v>-83.0046794411126</v>
      </c>
      <c r="M1231" s="77">
        <v>1.41998300036002</v>
      </c>
      <c r="N1231" s="77">
        <v>1.6106975159413399E-3</v>
      </c>
      <c r="O1231" s="77">
        <v>-5.5108721958192998E-5</v>
      </c>
      <c r="P1231" s="77">
        <v>0</v>
      </c>
      <c r="Q1231" s="77">
        <v>0</v>
      </c>
      <c r="R1231" s="77">
        <v>0</v>
      </c>
      <c r="S1231" s="77">
        <v>0</v>
      </c>
      <c r="T1231" s="77" t="s">
        <v>151</v>
      </c>
      <c r="U1231" s="105">
        <v>-1.0424207148907801E-3</v>
      </c>
      <c r="V1231" s="105">
        <v>0</v>
      </c>
      <c r="W1231" s="101">
        <v>-2.2376839988395001E-4</v>
      </c>
    </row>
    <row r="1232" spans="2:23" x14ac:dyDescent="0.35">
      <c r="B1232" s="55" t="s">
        <v>112</v>
      </c>
      <c r="C1232" s="76" t="s">
        <v>135</v>
      </c>
      <c r="D1232" s="55" t="s">
        <v>68</v>
      </c>
      <c r="E1232" s="55" t="s">
        <v>184</v>
      </c>
      <c r="F1232" s="70">
        <v>221.03</v>
      </c>
      <c r="G1232" s="77">
        <v>53854</v>
      </c>
      <c r="H1232" s="77">
        <v>221.12</v>
      </c>
      <c r="I1232" s="77">
        <v>1</v>
      </c>
      <c r="J1232" s="77">
        <v>-9.5246197915703608</v>
      </c>
      <c r="K1232" s="77">
        <v>4.4905599176117E-3</v>
      </c>
      <c r="L1232" s="77">
        <v>-9.5257751542749194</v>
      </c>
      <c r="M1232" s="77">
        <v>4.4916494183451601E-3</v>
      </c>
      <c r="N1232" s="77">
        <v>1.1553627045551901E-3</v>
      </c>
      <c r="O1232" s="77">
        <v>-1.08950073346E-6</v>
      </c>
      <c r="P1232" s="77">
        <v>0</v>
      </c>
      <c r="Q1232" s="77">
        <v>0</v>
      </c>
      <c r="R1232" s="77">
        <v>0</v>
      </c>
      <c r="S1232" s="77">
        <v>0</v>
      </c>
      <c r="T1232" s="77" t="s">
        <v>150</v>
      </c>
      <c r="U1232" s="105">
        <v>-3.4484401805957502E-4</v>
      </c>
      <c r="V1232" s="105">
        <v>0</v>
      </c>
      <c r="W1232" s="101">
        <v>-7.4025000682021493E-5</v>
      </c>
    </row>
    <row r="1233" spans="2:23" x14ac:dyDescent="0.35">
      <c r="B1233" s="55" t="s">
        <v>112</v>
      </c>
      <c r="C1233" s="76" t="s">
        <v>135</v>
      </c>
      <c r="D1233" s="55" t="s">
        <v>68</v>
      </c>
      <c r="E1233" s="55" t="s">
        <v>184</v>
      </c>
      <c r="F1233" s="70">
        <v>221.03</v>
      </c>
      <c r="G1233" s="77">
        <v>58104</v>
      </c>
      <c r="H1233" s="77">
        <v>214.92</v>
      </c>
      <c r="I1233" s="77">
        <v>1</v>
      </c>
      <c r="J1233" s="77">
        <v>-85.616637555099402</v>
      </c>
      <c r="K1233" s="77">
        <v>0.94119878760937703</v>
      </c>
      <c r="L1233" s="77">
        <v>-85.616991836075897</v>
      </c>
      <c r="M1233" s="77">
        <v>0.94120657697193599</v>
      </c>
      <c r="N1233" s="77">
        <v>3.5428097656664499E-4</v>
      </c>
      <c r="O1233" s="77">
        <v>-7.7893625594769996E-6</v>
      </c>
      <c r="P1233" s="77">
        <v>0</v>
      </c>
      <c r="Q1233" s="77">
        <v>0</v>
      </c>
      <c r="R1233" s="77">
        <v>0</v>
      </c>
      <c r="S1233" s="77">
        <v>0</v>
      </c>
      <c r="T1233" s="77" t="s">
        <v>151</v>
      </c>
      <c r="U1233" s="105">
        <v>4.6677046292029702E-4</v>
      </c>
      <c r="V1233" s="105">
        <v>0</v>
      </c>
      <c r="W1233" s="101">
        <v>8.3334291738897798E-4</v>
      </c>
    </row>
    <row r="1234" spans="2:23" x14ac:dyDescent="0.35">
      <c r="B1234" s="55" t="s">
        <v>112</v>
      </c>
      <c r="C1234" s="76" t="s">
        <v>135</v>
      </c>
      <c r="D1234" s="55" t="s">
        <v>68</v>
      </c>
      <c r="E1234" s="55" t="s">
        <v>185</v>
      </c>
      <c r="F1234" s="70">
        <v>222.03</v>
      </c>
      <c r="G1234" s="77">
        <v>54050</v>
      </c>
      <c r="H1234" s="77">
        <v>222.48</v>
      </c>
      <c r="I1234" s="77">
        <v>1</v>
      </c>
      <c r="J1234" s="77">
        <v>39.075451537359598</v>
      </c>
      <c r="K1234" s="77">
        <v>2.70259691574192E-2</v>
      </c>
      <c r="L1234" s="77">
        <v>39.085432022246103</v>
      </c>
      <c r="M1234" s="77">
        <v>2.70397766356715E-2</v>
      </c>
      <c r="N1234" s="77">
        <v>-9.9804848864626407E-3</v>
      </c>
      <c r="O1234" s="77">
        <v>-1.3807478252301001E-5</v>
      </c>
      <c r="P1234" s="77">
        <v>0</v>
      </c>
      <c r="Q1234" s="77">
        <v>0</v>
      </c>
      <c r="R1234" s="77">
        <v>0</v>
      </c>
      <c r="S1234" s="77">
        <v>0</v>
      </c>
      <c r="T1234" s="77" t="s">
        <v>150</v>
      </c>
      <c r="U1234" s="105">
        <v>1.4224371199429899E-3</v>
      </c>
      <c r="V1234" s="105">
        <v>0</v>
      </c>
      <c r="W1234" s="101">
        <v>2.5395306547879798E-3</v>
      </c>
    </row>
    <row r="1235" spans="2:23" x14ac:dyDescent="0.35">
      <c r="B1235" s="55" t="s">
        <v>112</v>
      </c>
      <c r="C1235" s="76" t="s">
        <v>135</v>
      </c>
      <c r="D1235" s="55" t="s">
        <v>68</v>
      </c>
      <c r="E1235" s="55" t="s">
        <v>185</v>
      </c>
      <c r="F1235" s="70">
        <v>222.03</v>
      </c>
      <c r="G1235" s="77">
        <v>56000</v>
      </c>
      <c r="H1235" s="77">
        <v>223.97</v>
      </c>
      <c r="I1235" s="77">
        <v>1</v>
      </c>
      <c r="J1235" s="77">
        <v>44.824721142467197</v>
      </c>
      <c r="K1235" s="77">
        <v>0.19489779567349499</v>
      </c>
      <c r="L1235" s="77">
        <v>44.818506790826802</v>
      </c>
      <c r="M1235" s="77">
        <v>0.19484375944306001</v>
      </c>
      <c r="N1235" s="77">
        <v>6.21435164046002E-3</v>
      </c>
      <c r="O1235" s="77">
        <v>5.4036230434650998E-5</v>
      </c>
      <c r="P1235" s="77">
        <v>0</v>
      </c>
      <c r="Q1235" s="77">
        <v>0</v>
      </c>
      <c r="R1235" s="77">
        <v>0</v>
      </c>
      <c r="S1235" s="77">
        <v>0</v>
      </c>
      <c r="T1235" s="77" t="s">
        <v>150</v>
      </c>
      <c r="U1235" s="105">
        <v>-5.7627955652870002E-6</v>
      </c>
      <c r="V1235" s="105">
        <v>0</v>
      </c>
      <c r="W1235" s="101">
        <v>-1.23705479379092E-6</v>
      </c>
    </row>
    <row r="1236" spans="2:23" x14ac:dyDescent="0.35">
      <c r="B1236" s="55" t="s">
        <v>112</v>
      </c>
      <c r="C1236" s="76" t="s">
        <v>135</v>
      </c>
      <c r="D1236" s="55" t="s">
        <v>68</v>
      </c>
      <c r="E1236" s="55" t="s">
        <v>185</v>
      </c>
      <c r="F1236" s="70">
        <v>222.03</v>
      </c>
      <c r="G1236" s="77">
        <v>58450</v>
      </c>
      <c r="H1236" s="77">
        <v>221.23</v>
      </c>
      <c r="I1236" s="77">
        <v>1</v>
      </c>
      <c r="J1236" s="77">
        <v>-91.672226769957803</v>
      </c>
      <c r="K1236" s="77">
        <v>0.21496913137742199</v>
      </c>
      <c r="L1236" s="77">
        <v>-91.678039973168694</v>
      </c>
      <c r="M1236" s="77">
        <v>0.21499639588077499</v>
      </c>
      <c r="N1236" s="77">
        <v>5.8132032109470301E-3</v>
      </c>
      <c r="O1236" s="77">
        <v>-2.7264503352394002E-5</v>
      </c>
      <c r="P1236" s="77">
        <v>0</v>
      </c>
      <c r="Q1236" s="77">
        <v>0</v>
      </c>
      <c r="R1236" s="77">
        <v>0</v>
      </c>
      <c r="S1236" s="77">
        <v>0</v>
      </c>
      <c r="T1236" s="77" t="s">
        <v>150</v>
      </c>
      <c r="U1236" s="105">
        <v>-1.3920693092332899E-3</v>
      </c>
      <c r="V1236" s="105">
        <v>0</v>
      </c>
      <c r="W1236" s="101">
        <v>-2.9882476183076302E-4</v>
      </c>
    </row>
    <row r="1237" spans="2:23" x14ac:dyDescent="0.35">
      <c r="B1237" s="55" t="s">
        <v>112</v>
      </c>
      <c r="C1237" s="76" t="s">
        <v>135</v>
      </c>
      <c r="D1237" s="55" t="s">
        <v>68</v>
      </c>
      <c r="E1237" s="55" t="s">
        <v>186</v>
      </c>
      <c r="F1237" s="70">
        <v>221.12</v>
      </c>
      <c r="G1237" s="77">
        <v>53850</v>
      </c>
      <c r="H1237" s="77">
        <v>222.03</v>
      </c>
      <c r="I1237" s="77">
        <v>1</v>
      </c>
      <c r="J1237" s="77">
        <v>-2.2800059933291701</v>
      </c>
      <c r="K1237" s="77">
        <v>0</v>
      </c>
      <c r="L1237" s="77">
        <v>-2.2806258443054701</v>
      </c>
      <c r="M1237" s="77">
        <v>0</v>
      </c>
      <c r="N1237" s="77">
        <v>6.1985097630466702E-4</v>
      </c>
      <c r="O1237" s="77">
        <v>0</v>
      </c>
      <c r="P1237" s="77">
        <v>0</v>
      </c>
      <c r="Q1237" s="77">
        <v>0</v>
      </c>
      <c r="R1237" s="77">
        <v>0</v>
      </c>
      <c r="S1237" s="77">
        <v>0</v>
      </c>
      <c r="T1237" s="77" t="s">
        <v>150</v>
      </c>
      <c r="U1237" s="105">
        <v>-5.6406438843724501E-4</v>
      </c>
      <c r="V1237" s="105">
        <v>0</v>
      </c>
      <c r="W1237" s="101">
        <v>-1.21083343633809E-4</v>
      </c>
    </row>
    <row r="1238" spans="2:23" x14ac:dyDescent="0.35">
      <c r="B1238" s="55" t="s">
        <v>112</v>
      </c>
      <c r="C1238" s="76" t="s">
        <v>135</v>
      </c>
      <c r="D1238" s="55" t="s">
        <v>68</v>
      </c>
      <c r="E1238" s="55" t="s">
        <v>186</v>
      </c>
      <c r="F1238" s="70">
        <v>221.12</v>
      </c>
      <c r="G1238" s="77">
        <v>53850</v>
      </c>
      <c r="H1238" s="77">
        <v>222.03</v>
      </c>
      <c r="I1238" s="77">
        <v>2</v>
      </c>
      <c r="J1238" s="77">
        <v>-5.2736016486926802</v>
      </c>
      <c r="K1238" s="77">
        <v>0</v>
      </c>
      <c r="L1238" s="77">
        <v>-5.2750353498058002</v>
      </c>
      <c r="M1238" s="77">
        <v>0</v>
      </c>
      <c r="N1238" s="77">
        <v>1.43370111311547E-3</v>
      </c>
      <c r="O1238" s="77">
        <v>0</v>
      </c>
      <c r="P1238" s="77">
        <v>0</v>
      </c>
      <c r="Q1238" s="77">
        <v>0</v>
      </c>
      <c r="R1238" s="77">
        <v>0</v>
      </c>
      <c r="S1238" s="77">
        <v>0</v>
      </c>
      <c r="T1238" s="77" t="s">
        <v>150</v>
      </c>
      <c r="U1238" s="105">
        <v>-1.30466801293507E-3</v>
      </c>
      <c r="V1238" s="105">
        <v>0</v>
      </c>
      <c r="W1238" s="101">
        <v>-2.8006300092073998E-4</v>
      </c>
    </row>
    <row r="1239" spans="2:23" x14ac:dyDescent="0.35">
      <c r="B1239" s="55" t="s">
        <v>112</v>
      </c>
      <c r="C1239" s="76" t="s">
        <v>135</v>
      </c>
      <c r="D1239" s="55" t="s">
        <v>68</v>
      </c>
      <c r="E1239" s="55" t="s">
        <v>187</v>
      </c>
      <c r="F1239" s="70">
        <v>222.69</v>
      </c>
      <c r="G1239" s="77">
        <v>54000</v>
      </c>
      <c r="H1239" s="77">
        <v>221.9</v>
      </c>
      <c r="I1239" s="77">
        <v>1</v>
      </c>
      <c r="J1239" s="77">
        <v>-21.612778155558399</v>
      </c>
      <c r="K1239" s="77">
        <v>2.83069980838438E-2</v>
      </c>
      <c r="L1239" s="77">
        <v>-21.6157229007474</v>
      </c>
      <c r="M1239" s="77">
        <v>2.83147122772269E-2</v>
      </c>
      <c r="N1239" s="77">
        <v>2.9447451889846898E-3</v>
      </c>
      <c r="O1239" s="77">
        <v>-7.7141933830649996E-6</v>
      </c>
      <c r="P1239" s="77">
        <v>0</v>
      </c>
      <c r="Q1239" s="77">
        <v>0</v>
      </c>
      <c r="R1239" s="77">
        <v>0</v>
      </c>
      <c r="S1239" s="77">
        <v>0</v>
      </c>
      <c r="T1239" s="77" t="s">
        <v>150</v>
      </c>
      <c r="U1239" s="105">
        <v>6.1152208120949104E-4</v>
      </c>
      <c r="V1239" s="105">
        <v>0</v>
      </c>
      <c r="W1239" s="101">
        <v>1.0917734425922999E-3</v>
      </c>
    </row>
    <row r="1240" spans="2:23" x14ac:dyDescent="0.35">
      <c r="B1240" s="55" t="s">
        <v>112</v>
      </c>
      <c r="C1240" s="76" t="s">
        <v>135</v>
      </c>
      <c r="D1240" s="55" t="s">
        <v>68</v>
      </c>
      <c r="E1240" s="55" t="s">
        <v>187</v>
      </c>
      <c r="F1240" s="70">
        <v>222.69</v>
      </c>
      <c r="G1240" s="77">
        <v>54850</v>
      </c>
      <c r="H1240" s="77">
        <v>222.74</v>
      </c>
      <c r="I1240" s="77">
        <v>1</v>
      </c>
      <c r="J1240" s="77">
        <v>20.698623572825401</v>
      </c>
      <c r="K1240" s="77">
        <v>3.3846208406952201E-3</v>
      </c>
      <c r="L1240" s="77">
        <v>20.6965830972993</v>
      </c>
      <c r="M1240" s="77">
        <v>3.3839535600369698E-3</v>
      </c>
      <c r="N1240" s="77">
        <v>2.0404755261021999E-3</v>
      </c>
      <c r="O1240" s="77">
        <v>6.6728065825600002E-7</v>
      </c>
      <c r="P1240" s="77">
        <v>0</v>
      </c>
      <c r="Q1240" s="77">
        <v>0</v>
      </c>
      <c r="R1240" s="77">
        <v>0</v>
      </c>
      <c r="S1240" s="77">
        <v>0</v>
      </c>
      <c r="T1240" s="77" t="s">
        <v>151</v>
      </c>
      <c r="U1240" s="105">
        <v>4.6589635498383E-5</v>
      </c>
      <c r="V1240" s="105">
        <v>0</v>
      </c>
      <c r="W1240" s="101">
        <v>8.3178233951236797E-5</v>
      </c>
    </row>
    <row r="1241" spans="2:23" x14ac:dyDescent="0.35">
      <c r="B1241" s="55" t="s">
        <v>112</v>
      </c>
      <c r="C1241" s="76" t="s">
        <v>135</v>
      </c>
      <c r="D1241" s="55" t="s">
        <v>68</v>
      </c>
      <c r="E1241" s="55" t="s">
        <v>133</v>
      </c>
      <c r="F1241" s="70">
        <v>221.9</v>
      </c>
      <c r="G1241" s="77">
        <v>54250</v>
      </c>
      <c r="H1241" s="77">
        <v>221.79</v>
      </c>
      <c r="I1241" s="77">
        <v>1</v>
      </c>
      <c r="J1241" s="77">
        <v>-19.516795716581498</v>
      </c>
      <c r="K1241" s="77">
        <v>5.18031228458173E-3</v>
      </c>
      <c r="L1241" s="77">
        <v>-19.518669570917801</v>
      </c>
      <c r="M1241" s="77">
        <v>5.1813070807339304E-3</v>
      </c>
      <c r="N1241" s="77">
        <v>1.8738543362650799E-3</v>
      </c>
      <c r="O1241" s="77">
        <v>-9.9479615219999994E-7</v>
      </c>
      <c r="P1241" s="77">
        <v>0</v>
      </c>
      <c r="Q1241" s="77">
        <v>0</v>
      </c>
      <c r="R1241" s="77">
        <v>0</v>
      </c>
      <c r="S1241" s="77">
        <v>0</v>
      </c>
      <c r="T1241" s="77" t="s">
        <v>150</v>
      </c>
      <c r="U1241" s="105">
        <v>-1.4566575395692001E-5</v>
      </c>
      <c r="V1241" s="105">
        <v>0</v>
      </c>
      <c r="W1241" s="101">
        <v>-3.1268941815152299E-6</v>
      </c>
    </row>
    <row r="1242" spans="2:23" x14ac:dyDescent="0.35">
      <c r="B1242" s="55" t="s">
        <v>112</v>
      </c>
      <c r="C1242" s="76" t="s">
        <v>135</v>
      </c>
      <c r="D1242" s="55" t="s">
        <v>68</v>
      </c>
      <c r="E1242" s="55" t="s">
        <v>188</v>
      </c>
      <c r="F1242" s="70">
        <v>222.48</v>
      </c>
      <c r="G1242" s="77">
        <v>54250</v>
      </c>
      <c r="H1242" s="77">
        <v>221.79</v>
      </c>
      <c r="I1242" s="77">
        <v>1</v>
      </c>
      <c r="J1242" s="77">
        <v>-23.9706925028215</v>
      </c>
      <c r="K1242" s="77">
        <v>3.45905647637023E-2</v>
      </c>
      <c r="L1242" s="77">
        <v>-23.969446308437199</v>
      </c>
      <c r="M1242" s="77">
        <v>3.4586968251249899E-2</v>
      </c>
      <c r="N1242" s="77">
        <v>-1.2461943842662099E-3</v>
      </c>
      <c r="O1242" s="77">
        <v>3.5965124524040001E-6</v>
      </c>
      <c r="P1242" s="77">
        <v>0</v>
      </c>
      <c r="Q1242" s="77">
        <v>0</v>
      </c>
      <c r="R1242" s="77">
        <v>0</v>
      </c>
      <c r="S1242" s="77">
        <v>0</v>
      </c>
      <c r="T1242" s="77" t="s">
        <v>150</v>
      </c>
      <c r="U1242" s="105">
        <v>-6.0962831528992001E-5</v>
      </c>
      <c r="V1242" s="105">
        <v>0</v>
      </c>
      <c r="W1242" s="101">
        <v>-1.30864199730208E-5</v>
      </c>
    </row>
    <row r="1243" spans="2:23" x14ac:dyDescent="0.35">
      <c r="B1243" s="55" t="s">
        <v>112</v>
      </c>
      <c r="C1243" s="76" t="s">
        <v>135</v>
      </c>
      <c r="D1243" s="55" t="s">
        <v>68</v>
      </c>
      <c r="E1243" s="55" t="s">
        <v>189</v>
      </c>
      <c r="F1243" s="70">
        <v>222.68</v>
      </c>
      <c r="G1243" s="77">
        <v>53550</v>
      </c>
      <c r="H1243" s="77">
        <v>222.7</v>
      </c>
      <c r="I1243" s="77">
        <v>1</v>
      </c>
      <c r="J1243" s="77">
        <v>8.2776176350877808</v>
      </c>
      <c r="K1243" s="77">
        <v>1.21278548071508E-3</v>
      </c>
      <c r="L1243" s="77">
        <v>8.2742464619649798</v>
      </c>
      <c r="M1243" s="77">
        <v>1.21179783488612E-3</v>
      </c>
      <c r="N1243" s="77">
        <v>3.37117312279728E-3</v>
      </c>
      <c r="O1243" s="77">
        <v>9.8764582895800007E-7</v>
      </c>
      <c r="P1243" s="77">
        <v>0</v>
      </c>
      <c r="Q1243" s="77">
        <v>0</v>
      </c>
      <c r="R1243" s="77">
        <v>0</v>
      </c>
      <c r="S1243" s="77">
        <v>0</v>
      </c>
      <c r="T1243" s="77" t="s">
        <v>150</v>
      </c>
      <c r="U1243" s="105">
        <v>1.5251538719482599E-4</v>
      </c>
      <c r="V1243" s="105">
        <v>0</v>
      </c>
      <c r="W1243" s="101">
        <v>2.7229147473572699E-4</v>
      </c>
    </row>
    <row r="1244" spans="2:23" x14ac:dyDescent="0.35">
      <c r="B1244" s="55" t="s">
        <v>112</v>
      </c>
      <c r="C1244" s="76" t="s">
        <v>135</v>
      </c>
      <c r="D1244" s="55" t="s">
        <v>68</v>
      </c>
      <c r="E1244" s="55" t="s">
        <v>190</v>
      </c>
      <c r="F1244" s="70">
        <v>219.56</v>
      </c>
      <c r="G1244" s="77">
        <v>58200</v>
      </c>
      <c r="H1244" s="77">
        <v>221.99</v>
      </c>
      <c r="I1244" s="77">
        <v>1</v>
      </c>
      <c r="J1244" s="77">
        <v>33.265586232987303</v>
      </c>
      <c r="K1244" s="77">
        <v>0.19476146402667999</v>
      </c>
      <c r="L1244" s="77">
        <v>33.260221468354999</v>
      </c>
      <c r="M1244" s="77">
        <v>0.194698650453828</v>
      </c>
      <c r="N1244" s="77">
        <v>5.3647646323429204E-3</v>
      </c>
      <c r="O1244" s="77">
        <v>6.2813572851797001E-5</v>
      </c>
      <c r="P1244" s="77">
        <v>0</v>
      </c>
      <c r="Q1244" s="77">
        <v>0</v>
      </c>
      <c r="R1244" s="77">
        <v>0</v>
      </c>
      <c r="S1244" s="77">
        <v>0</v>
      </c>
      <c r="T1244" s="77" t="s">
        <v>151</v>
      </c>
      <c r="U1244" s="105">
        <v>8.3128848976203097E-4</v>
      </c>
      <c r="V1244" s="105">
        <v>0</v>
      </c>
      <c r="W1244" s="101">
        <v>1.48413070294993E-3</v>
      </c>
    </row>
    <row r="1245" spans="2:23" x14ac:dyDescent="0.35">
      <c r="B1245" s="55" t="s">
        <v>112</v>
      </c>
      <c r="C1245" s="76" t="s">
        <v>135</v>
      </c>
      <c r="D1245" s="55" t="s">
        <v>68</v>
      </c>
      <c r="E1245" s="55" t="s">
        <v>191</v>
      </c>
      <c r="F1245" s="70">
        <v>222.6</v>
      </c>
      <c r="G1245" s="77">
        <v>53000</v>
      </c>
      <c r="H1245" s="77">
        <v>223.27</v>
      </c>
      <c r="I1245" s="77">
        <v>1</v>
      </c>
      <c r="J1245" s="77">
        <v>73.163499675058205</v>
      </c>
      <c r="K1245" s="77">
        <v>0.132323630765839</v>
      </c>
      <c r="L1245" s="77">
        <v>73.158106988308106</v>
      </c>
      <c r="M1245" s="77">
        <v>0.13230412503974701</v>
      </c>
      <c r="N1245" s="77">
        <v>5.3926867501719001E-3</v>
      </c>
      <c r="O1245" s="77">
        <v>1.9505726092856E-5</v>
      </c>
      <c r="P1245" s="77">
        <v>0</v>
      </c>
      <c r="Q1245" s="77">
        <v>0</v>
      </c>
      <c r="R1245" s="77">
        <v>0</v>
      </c>
      <c r="S1245" s="77">
        <v>0</v>
      </c>
      <c r="T1245" s="77" t="s">
        <v>151</v>
      </c>
      <c r="U1245" s="105">
        <v>7.3540892389567297E-4</v>
      </c>
      <c r="V1245" s="105">
        <v>0</v>
      </c>
      <c r="W1245" s="101">
        <v>1.3129532967422401E-3</v>
      </c>
    </row>
    <row r="1246" spans="2:23" x14ac:dyDescent="0.35">
      <c r="B1246" s="55" t="s">
        <v>112</v>
      </c>
      <c r="C1246" s="76" t="s">
        <v>135</v>
      </c>
      <c r="D1246" s="55" t="s">
        <v>68</v>
      </c>
      <c r="E1246" s="55" t="s">
        <v>192</v>
      </c>
      <c r="F1246" s="70">
        <v>223.97</v>
      </c>
      <c r="G1246" s="77">
        <v>56100</v>
      </c>
      <c r="H1246" s="77">
        <v>223.95</v>
      </c>
      <c r="I1246" s="77">
        <v>1</v>
      </c>
      <c r="J1246" s="77">
        <v>-0.61694233303222901</v>
      </c>
      <c r="K1246" s="77">
        <v>2.9155326719203E-5</v>
      </c>
      <c r="L1246" s="77">
        <v>-0.62312996043744695</v>
      </c>
      <c r="M1246" s="77">
        <v>2.9743086585759998E-5</v>
      </c>
      <c r="N1246" s="77">
        <v>6.1876274052180902E-3</v>
      </c>
      <c r="O1246" s="77">
        <v>-5.8775986655599995E-7</v>
      </c>
      <c r="P1246" s="77">
        <v>0</v>
      </c>
      <c r="Q1246" s="77">
        <v>0</v>
      </c>
      <c r="R1246" s="77">
        <v>0</v>
      </c>
      <c r="S1246" s="77">
        <v>0</v>
      </c>
      <c r="T1246" s="77" t="s">
        <v>150</v>
      </c>
      <c r="U1246" s="105">
        <v>-7.8821516095429996E-6</v>
      </c>
      <c r="V1246" s="105">
        <v>0</v>
      </c>
      <c r="W1246" s="101">
        <v>-1.6920005791471101E-6</v>
      </c>
    </row>
    <row r="1247" spans="2:23" x14ac:dyDescent="0.35">
      <c r="B1247" s="55" t="s">
        <v>112</v>
      </c>
      <c r="C1247" s="76" t="s">
        <v>135</v>
      </c>
      <c r="D1247" s="55" t="s">
        <v>68</v>
      </c>
      <c r="E1247" s="55" t="s">
        <v>134</v>
      </c>
      <c r="F1247" s="70">
        <v>224.2</v>
      </c>
      <c r="G1247" s="77">
        <v>56100</v>
      </c>
      <c r="H1247" s="77">
        <v>223.95</v>
      </c>
      <c r="I1247" s="77">
        <v>1</v>
      </c>
      <c r="J1247" s="77">
        <v>-6.21115086067815</v>
      </c>
      <c r="K1247" s="77">
        <v>3.19043326766631E-3</v>
      </c>
      <c r="L1247" s="77">
        <v>-6.2043371107061303</v>
      </c>
      <c r="M1247" s="77">
        <v>3.18343717591769E-3</v>
      </c>
      <c r="N1247" s="77">
        <v>-6.8137499720226403E-3</v>
      </c>
      <c r="O1247" s="77">
        <v>6.9960917486209996E-6</v>
      </c>
      <c r="P1247" s="77">
        <v>0</v>
      </c>
      <c r="Q1247" s="77">
        <v>0</v>
      </c>
      <c r="R1247" s="77">
        <v>0</v>
      </c>
      <c r="S1247" s="77">
        <v>0</v>
      </c>
      <c r="T1247" s="77" t="s">
        <v>150</v>
      </c>
      <c r="U1247" s="105">
        <v>-1.35788234433442E-4</v>
      </c>
      <c r="V1247" s="105">
        <v>0</v>
      </c>
      <c r="W1247" s="101">
        <v>-2.9148611024505301E-5</v>
      </c>
    </row>
    <row r="1248" spans="2:23" x14ac:dyDescent="0.35">
      <c r="B1248" s="55" t="s">
        <v>112</v>
      </c>
      <c r="C1248" s="76" t="s">
        <v>135</v>
      </c>
      <c r="D1248" s="55" t="s">
        <v>68</v>
      </c>
      <c r="E1248" s="55" t="s">
        <v>193</v>
      </c>
      <c r="F1248" s="70">
        <v>215.7</v>
      </c>
      <c r="G1248" s="77">
        <v>58054</v>
      </c>
      <c r="H1248" s="77">
        <v>215.2</v>
      </c>
      <c r="I1248" s="77">
        <v>1</v>
      </c>
      <c r="J1248" s="77">
        <v>-28.670818687577</v>
      </c>
      <c r="K1248" s="77">
        <v>4.6197290444934397E-2</v>
      </c>
      <c r="L1248" s="77">
        <v>-28.671802780585701</v>
      </c>
      <c r="M1248" s="77">
        <v>4.6200461837510497E-2</v>
      </c>
      <c r="N1248" s="77">
        <v>9.8409300864354997E-4</v>
      </c>
      <c r="O1248" s="77">
        <v>-3.1713925760850002E-6</v>
      </c>
      <c r="P1248" s="77">
        <v>0</v>
      </c>
      <c r="Q1248" s="77">
        <v>0</v>
      </c>
      <c r="R1248" s="77">
        <v>0</v>
      </c>
      <c r="S1248" s="77">
        <v>0</v>
      </c>
      <c r="T1248" s="77" t="s">
        <v>150</v>
      </c>
      <c r="U1248" s="105">
        <v>-1.9123002619571001E-4</v>
      </c>
      <c r="V1248" s="105">
        <v>0</v>
      </c>
      <c r="W1248" s="101">
        <v>-4.1049872052920103E-5</v>
      </c>
    </row>
    <row r="1249" spans="2:23" x14ac:dyDescent="0.35">
      <c r="B1249" s="55" t="s">
        <v>112</v>
      </c>
      <c r="C1249" s="76" t="s">
        <v>135</v>
      </c>
      <c r="D1249" s="55" t="s">
        <v>68</v>
      </c>
      <c r="E1249" s="55" t="s">
        <v>193</v>
      </c>
      <c r="F1249" s="70">
        <v>215.7</v>
      </c>
      <c r="G1249" s="77">
        <v>58104</v>
      </c>
      <c r="H1249" s="77">
        <v>214.92</v>
      </c>
      <c r="I1249" s="77">
        <v>1</v>
      </c>
      <c r="J1249" s="77">
        <v>-28.1234654238621</v>
      </c>
      <c r="K1249" s="77">
        <v>7.0709080085776504E-2</v>
      </c>
      <c r="L1249" s="77">
        <v>-28.124385505575301</v>
      </c>
      <c r="M1249" s="77">
        <v>7.0713706769919699E-2</v>
      </c>
      <c r="N1249" s="77">
        <v>9.20081713273735E-4</v>
      </c>
      <c r="O1249" s="77">
        <v>-4.626684143162E-6</v>
      </c>
      <c r="P1249" s="77">
        <v>0</v>
      </c>
      <c r="Q1249" s="77">
        <v>0</v>
      </c>
      <c r="R1249" s="77">
        <v>0</v>
      </c>
      <c r="S1249" s="77">
        <v>0</v>
      </c>
      <c r="T1249" s="77" t="s">
        <v>150</v>
      </c>
      <c r="U1249" s="105">
        <v>-2.7850762651070101E-4</v>
      </c>
      <c r="V1249" s="105">
        <v>0</v>
      </c>
      <c r="W1249" s="101">
        <v>-5.97850801020452E-5</v>
      </c>
    </row>
    <row r="1250" spans="2:23" x14ac:dyDescent="0.35">
      <c r="B1250" s="55" t="s">
        <v>112</v>
      </c>
      <c r="C1250" s="76" t="s">
        <v>135</v>
      </c>
      <c r="D1250" s="55" t="s">
        <v>68</v>
      </c>
      <c r="E1250" s="55" t="s">
        <v>194</v>
      </c>
      <c r="F1250" s="70">
        <v>215.2</v>
      </c>
      <c r="G1250" s="77">
        <v>58104</v>
      </c>
      <c r="H1250" s="77">
        <v>214.92</v>
      </c>
      <c r="I1250" s="77">
        <v>1</v>
      </c>
      <c r="J1250" s="77">
        <v>-27.281017974195699</v>
      </c>
      <c r="K1250" s="77">
        <v>2.48580816530602E-2</v>
      </c>
      <c r="L1250" s="77">
        <v>-27.2818327901293</v>
      </c>
      <c r="M1250" s="77">
        <v>2.48595665729784E-2</v>
      </c>
      <c r="N1250" s="77">
        <v>8.1481593356968996E-4</v>
      </c>
      <c r="O1250" s="77">
        <v>-1.484919918136E-6</v>
      </c>
      <c r="P1250" s="77">
        <v>0</v>
      </c>
      <c r="Q1250" s="77">
        <v>0</v>
      </c>
      <c r="R1250" s="77">
        <v>0</v>
      </c>
      <c r="S1250" s="77">
        <v>0</v>
      </c>
      <c r="T1250" s="77" t="s">
        <v>150</v>
      </c>
      <c r="U1250" s="105">
        <v>-9.1198416194714993E-5</v>
      </c>
      <c r="V1250" s="105">
        <v>0</v>
      </c>
      <c r="W1250" s="101">
        <v>-1.9576859297141001E-5</v>
      </c>
    </row>
    <row r="1251" spans="2:23" x14ac:dyDescent="0.35">
      <c r="B1251" s="55" t="s">
        <v>112</v>
      </c>
      <c r="C1251" s="76" t="s">
        <v>135</v>
      </c>
      <c r="D1251" s="55" t="s">
        <v>68</v>
      </c>
      <c r="E1251" s="55" t="s">
        <v>195</v>
      </c>
      <c r="F1251" s="70">
        <v>221.33</v>
      </c>
      <c r="G1251" s="77">
        <v>58200</v>
      </c>
      <c r="H1251" s="77">
        <v>221.99</v>
      </c>
      <c r="I1251" s="77">
        <v>1</v>
      </c>
      <c r="J1251" s="77">
        <v>17.5284777110286</v>
      </c>
      <c r="K1251" s="77">
        <v>1.25664240124205E-2</v>
      </c>
      <c r="L1251" s="77">
        <v>17.5338148957638</v>
      </c>
      <c r="M1251" s="77">
        <v>1.25740777902754E-2</v>
      </c>
      <c r="N1251" s="77">
        <v>-5.3371847352046099E-3</v>
      </c>
      <c r="O1251" s="77">
        <v>-7.6537778548859997E-6</v>
      </c>
      <c r="P1251" s="77">
        <v>0</v>
      </c>
      <c r="Q1251" s="77">
        <v>0</v>
      </c>
      <c r="R1251" s="77">
        <v>0</v>
      </c>
      <c r="S1251" s="77">
        <v>0</v>
      </c>
      <c r="T1251" s="77" t="s">
        <v>150</v>
      </c>
      <c r="U1251" s="105">
        <v>1.82600552592108E-3</v>
      </c>
      <c r="V1251" s="105">
        <v>0</v>
      </c>
      <c r="W1251" s="101">
        <v>3.26003655548211E-3</v>
      </c>
    </row>
    <row r="1252" spans="2:23" x14ac:dyDescent="0.35">
      <c r="B1252" s="55" t="s">
        <v>112</v>
      </c>
      <c r="C1252" s="76" t="s">
        <v>135</v>
      </c>
      <c r="D1252" s="55" t="s">
        <v>68</v>
      </c>
      <c r="E1252" s="55" t="s">
        <v>195</v>
      </c>
      <c r="F1252" s="70">
        <v>221.33</v>
      </c>
      <c r="G1252" s="77">
        <v>58300</v>
      </c>
      <c r="H1252" s="77">
        <v>221.86</v>
      </c>
      <c r="I1252" s="77">
        <v>1</v>
      </c>
      <c r="J1252" s="77">
        <v>34.495550266853897</v>
      </c>
      <c r="K1252" s="77">
        <v>4.5098839253274299E-2</v>
      </c>
      <c r="L1252" s="77">
        <v>34.490877766072302</v>
      </c>
      <c r="M1252" s="77">
        <v>4.5086622599909802E-2</v>
      </c>
      <c r="N1252" s="77">
        <v>4.6725007815995303E-3</v>
      </c>
      <c r="O1252" s="77">
        <v>1.2216653364448E-5</v>
      </c>
      <c r="P1252" s="77">
        <v>0</v>
      </c>
      <c r="Q1252" s="77">
        <v>0</v>
      </c>
      <c r="R1252" s="77">
        <v>0</v>
      </c>
      <c r="S1252" s="77">
        <v>0</v>
      </c>
      <c r="T1252" s="77" t="s">
        <v>150</v>
      </c>
      <c r="U1252" s="105">
        <v>2.3072388804715801E-4</v>
      </c>
      <c r="V1252" s="105">
        <v>0</v>
      </c>
      <c r="W1252" s="101">
        <v>4.1192006189427099E-4</v>
      </c>
    </row>
    <row r="1253" spans="2:23" x14ac:dyDescent="0.35">
      <c r="B1253" s="55" t="s">
        <v>112</v>
      </c>
      <c r="C1253" s="76" t="s">
        <v>135</v>
      </c>
      <c r="D1253" s="55" t="s">
        <v>68</v>
      </c>
      <c r="E1253" s="55" t="s">
        <v>195</v>
      </c>
      <c r="F1253" s="70">
        <v>221.33</v>
      </c>
      <c r="G1253" s="77">
        <v>58500</v>
      </c>
      <c r="H1253" s="77">
        <v>221.1</v>
      </c>
      <c r="I1253" s="77">
        <v>1</v>
      </c>
      <c r="J1253" s="77">
        <v>-82.266957025280206</v>
      </c>
      <c r="K1253" s="77">
        <v>3.5192831534636398E-2</v>
      </c>
      <c r="L1253" s="77">
        <v>-82.267619711286301</v>
      </c>
      <c r="M1253" s="77">
        <v>3.5193398515396199E-2</v>
      </c>
      <c r="N1253" s="77">
        <v>6.6268600605878802E-4</v>
      </c>
      <c r="O1253" s="77">
        <v>-5.6698075988400002E-7</v>
      </c>
      <c r="P1253" s="77">
        <v>0</v>
      </c>
      <c r="Q1253" s="77">
        <v>0</v>
      </c>
      <c r="R1253" s="77">
        <v>0</v>
      </c>
      <c r="S1253" s="77">
        <v>0</v>
      </c>
      <c r="T1253" s="77" t="s">
        <v>150</v>
      </c>
      <c r="U1253" s="105">
        <v>2.6993132595764E-5</v>
      </c>
      <c r="V1253" s="105">
        <v>0</v>
      </c>
      <c r="W1253" s="101">
        <v>4.8191857998226598E-5</v>
      </c>
    </row>
    <row r="1254" spans="2:23" x14ac:dyDescent="0.35">
      <c r="B1254" s="55" t="s">
        <v>112</v>
      </c>
      <c r="C1254" s="76" t="s">
        <v>135</v>
      </c>
      <c r="D1254" s="55" t="s">
        <v>68</v>
      </c>
      <c r="E1254" s="55" t="s">
        <v>196</v>
      </c>
      <c r="F1254" s="70">
        <v>221.86</v>
      </c>
      <c r="G1254" s="77">
        <v>58305</v>
      </c>
      <c r="H1254" s="77">
        <v>221.86</v>
      </c>
      <c r="I1254" s="77">
        <v>1</v>
      </c>
      <c r="J1254" s="77">
        <v>20.7652523176146</v>
      </c>
      <c r="K1254" s="77">
        <v>0</v>
      </c>
      <c r="L1254" s="77">
        <v>20.7652523176146</v>
      </c>
      <c r="M1254" s="77">
        <v>0</v>
      </c>
      <c r="N1254" s="77">
        <v>1.6653E-14</v>
      </c>
      <c r="O1254" s="77">
        <v>0</v>
      </c>
      <c r="P1254" s="77">
        <v>0</v>
      </c>
      <c r="Q1254" s="77">
        <v>0</v>
      </c>
      <c r="R1254" s="77">
        <v>0</v>
      </c>
      <c r="S1254" s="77">
        <v>0</v>
      </c>
      <c r="T1254" s="77" t="s">
        <v>150</v>
      </c>
      <c r="U1254" s="105">
        <v>0</v>
      </c>
      <c r="V1254" s="105">
        <v>0</v>
      </c>
      <c r="W1254" s="101">
        <v>0</v>
      </c>
    </row>
    <row r="1255" spans="2:23" x14ac:dyDescent="0.35">
      <c r="B1255" s="55" t="s">
        <v>112</v>
      </c>
      <c r="C1255" s="76" t="s">
        <v>135</v>
      </c>
      <c r="D1255" s="55" t="s">
        <v>68</v>
      </c>
      <c r="E1255" s="55" t="s">
        <v>196</v>
      </c>
      <c r="F1255" s="70">
        <v>221.86</v>
      </c>
      <c r="G1255" s="77">
        <v>58350</v>
      </c>
      <c r="H1255" s="77">
        <v>222.66</v>
      </c>
      <c r="I1255" s="77">
        <v>1</v>
      </c>
      <c r="J1255" s="77">
        <v>28.936950476977898</v>
      </c>
      <c r="K1255" s="77">
        <v>5.5516112922738697E-2</v>
      </c>
      <c r="L1255" s="77">
        <v>28.928829325130899</v>
      </c>
      <c r="M1255" s="77">
        <v>5.5484956113925198E-2</v>
      </c>
      <c r="N1255" s="77">
        <v>8.1211518469792594E-3</v>
      </c>
      <c r="O1255" s="77">
        <v>3.1156808813459998E-5</v>
      </c>
      <c r="P1255" s="77">
        <v>0</v>
      </c>
      <c r="Q1255" s="77">
        <v>0</v>
      </c>
      <c r="R1255" s="77">
        <v>0</v>
      </c>
      <c r="S1255" s="77">
        <v>0</v>
      </c>
      <c r="T1255" s="77" t="s">
        <v>150</v>
      </c>
      <c r="U1255" s="105">
        <v>4.2799084929641401E-4</v>
      </c>
      <c r="V1255" s="105">
        <v>0</v>
      </c>
      <c r="W1255" s="101">
        <v>7.6410821014045495E-4</v>
      </c>
    </row>
    <row r="1256" spans="2:23" x14ac:dyDescent="0.35">
      <c r="B1256" s="55" t="s">
        <v>112</v>
      </c>
      <c r="C1256" s="76" t="s">
        <v>135</v>
      </c>
      <c r="D1256" s="55" t="s">
        <v>68</v>
      </c>
      <c r="E1256" s="55" t="s">
        <v>196</v>
      </c>
      <c r="F1256" s="70">
        <v>221.86</v>
      </c>
      <c r="G1256" s="77">
        <v>58600</v>
      </c>
      <c r="H1256" s="77">
        <v>221.81</v>
      </c>
      <c r="I1256" s="77">
        <v>1</v>
      </c>
      <c r="J1256" s="77">
        <v>-28.055818973860902</v>
      </c>
      <c r="K1256" s="77">
        <v>3.0225752766491602E-3</v>
      </c>
      <c r="L1256" s="77">
        <v>-28.052348262172899</v>
      </c>
      <c r="M1256" s="77">
        <v>3.0218274932053801E-3</v>
      </c>
      <c r="N1256" s="77">
        <v>-3.4707116879584298E-3</v>
      </c>
      <c r="O1256" s="77">
        <v>7.4778344377400001E-7</v>
      </c>
      <c r="P1256" s="77">
        <v>0</v>
      </c>
      <c r="Q1256" s="77">
        <v>0</v>
      </c>
      <c r="R1256" s="77">
        <v>0</v>
      </c>
      <c r="S1256" s="77">
        <v>0</v>
      </c>
      <c r="T1256" s="77" t="s">
        <v>151</v>
      </c>
      <c r="U1256" s="105">
        <v>-7.6510441483539994E-6</v>
      </c>
      <c r="V1256" s="105">
        <v>0</v>
      </c>
      <c r="W1256" s="101">
        <v>-1.64239052626465E-6</v>
      </c>
    </row>
    <row r="1257" spans="2:23" x14ac:dyDescent="0.35">
      <c r="B1257" s="55" t="s">
        <v>112</v>
      </c>
      <c r="C1257" s="76" t="s">
        <v>135</v>
      </c>
      <c r="D1257" s="55" t="s">
        <v>68</v>
      </c>
      <c r="E1257" s="55" t="s">
        <v>197</v>
      </c>
      <c r="F1257" s="70">
        <v>221.86</v>
      </c>
      <c r="G1257" s="77">
        <v>58300</v>
      </c>
      <c r="H1257" s="77">
        <v>221.86</v>
      </c>
      <c r="I1257" s="77">
        <v>2</v>
      </c>
      <c r="J1257" s="77">
        <v>-12.7973476823868</v>
      </c>
      <c r="K1257" s="77">
        <v>0</v>
      </c>
      <c r="L1257" s="77">
        <v>-12.7973476823868</v>
      </c>
      <c r="M1257" s="77">
        <v>0</v>
      </c>
      <c r="N1257" s="77">
        <v>-8.3269999999999998E-15</v>
      </c>
      <c r="O1257" s="77">
        <v>0</v>
      </c>
      <c r="P1257" s="77">
        <v>0</v>
      </c>
      <c r="Q1257" s="77">
        <v>0</v>
      </c>
      <c r="R1257" s="77">
        <v>0</v>
      </c>
      <c r="S1257" s="77">
        <v>0</v>
      </c>
      <c r="T1257" s="77" t="s">
        <v>150</v>
      </c>
      <c r="U1257" s="105">
        <v>0</v>
      </c>
      <c r="V1257" s="105">
        <v>0</v>
      </c>
      <c r="W1257" s="101">
        <v>0</v>
      </c>
    </row>
    <row r="1258" spans="2:23" x14ac:dyDescent="0.35">
      <c r="B1258" s="55" t="s">
        <v>112</v>
      </c>
      <c r="C1258" s="76" t="s">
        <v>135</v>
      </c>
      <c r="D1258" s="55" t="s">
        <v>68</v>
      </c>
      <c r="E1258" s="55" t="s">
        <v>198</v>
      </c>
      <c r="F1258" s="70">
        <v>221.23</v>
      </c>
      <c r="G1258" s="77">
        <v>58500</v>
      </c>
      <c r="H1258" s="77">
        <v>221.1</v>
      </c>
      <c r="I1258" s="77">
        <v>1</v>
      </c>
      <c r="J1258" s="77">
        <v>-42.545181462762201</v>
      </c>
      <c r="K1258" s="77">
        <v>2.5522303766361099E-2</v>
      </c>
      <c r="L1258" s="77">
        <v>-42.550302375880001</v>
      </c>
      <c r="M1258" s="77">
        <v>2.5528448075131299E-2</v>
      </c>
      <c r="N1258" s="77">
        <v>5.1209131177398799E-3</v>
      </c>
      <c r="O1258" s="77">
        <v>-6.1443087702419999E-6</v>
      </c>
      <c r="P1258" s="77">
        <v>0</v>
      </c>
      <c r="Q1258" s="77">
        <v>0</v>
      </c>
      <c r="R1258" s="77">
        <v>0</v>
      </c>
      <c r="S1258" s="77">
        <v>0</v>
      </c>
      <c r="T1258" s="77" t="s">
        <v>150</v>
      </c>
      <c r="U1258" s="105">
        <v>-6.9318734386437204E-4</v>
      </c>
      <c r="V1258" s="105">
        <v>0</v>
      </c>
      <c r="W1258" s="101">
        <v>-1.4880117071789799E-4</v>
      </c>
    </row>
    <row r="1259" spans="2:23" x14ac:dyDescent="0.35">
      <c r="B1259" s="55" t="s">
        <v>112</v>
      </c>
      <c r="C1259" s="76" t="s">
        <v>135</v>
      </c>
      <c r="D1259" s="55" t="s">
        <v>68</v>
      </c>
      <c r="E1259" s="55" t="s">
        <v>199</v>
      </c>
      <c r="F1259" s="70">
        <v>221.1</v>
      </c>
      <c r="G1259" s="77">
        <v>58600</v>
      </c>
      <c r="H1259" s="77">
        <v>221.81</v>
      </c>
      <c r="I1259" s="77">
        <v>1</v>
      </c>
      <c r="J1259" s="77">
        <v>35.213964794271</v>
      </c>
      <c r="K1259" s="77">
        <v>5.6669065565519601E-2</v>
      </c>
      <c r="L1259" s="77">
        <v>35.2104881140217</v>
      </c>
      <c r="M1259" s="77">
        <v>5.66578762265042E-2</v>
      </c>
      <c r="N1259" s="77">
        <v>3.4766802493035901E-3</v>
      </c>
      <c r="O1259" s="77">
        <v>1.1189339015397E-5</v>
      </c>
      <c r="P1259" s="77">
        <v>0</v>
      </c>
      <c r="Q1259" s="77">
        <v>0</v>
      </c>
      <c r="R1259" s="77">
        <v>0</v>
      </c>
      <c r="S1259" s="77">
        <v>0</v>
      </c>
      <c r="T1259" s="77" t="s">
        <v>151</v>
      </c>
      <c r="U1259" s="105">
        <v>9.4920946491469997E-6</v>
      </c>
      <c r="V1259" s="105">
        <v>0</v>
      </c>
      <c r="W1259" s="101">
        <v>1.6946594687168799E-5</v>
      </c>
    </row>
    <row r="1260" spans="2:23" x14ac:dyDescent="0.35">
      <c r="B1260" s="55" t="s">
        <v>112</v>
      </c>
      <c r="C1260" s="76" t="s">
        <v>113</v>
      </c>
      <c r="D1260" s="55" t="s">
        <v>69</v>
      </c>
      <c r="E1260" s="55" t="s">
        <v>114</v>
      </c>
      <c r="F1260" s="70">
        <v>438.45</v>
      </c>
      <c r="G1260" s="77">
        <v>50050</v>
      </c>
      <c r="H1260" s="77">
        <v>439.63</v>
      </c>
      <c r="I1260" s="77">
        <v>1</v>
      </c>
      <c r="J1260" s="77">
        <v>7.9283511248540997</v>
      </c>
      <c r="K1260" s="77">
        <v>1.1503151535292499E-2</v>
      </c>
      <c r="L1260" s="77">
        <v>7.9283511629235397</v>
      </c>
      <c r="M1260" s="77">
        <v>1.1503151645761499E-2</v>
      </c>
      <c r="N1260" s="77">
        <v>-3.8069436492000002E-8</v>
      </c>
      <c r="O1260" s="77">
        <v>-1.10468996E-10</v>
      </c>
      <c r="P1260" s="77">
        <v>0</v>
      </c>
      <c r="Q1260" s="77">
        <v>0</v>
      </c>
      <c r="R1260" s="77">
        <v>0</v>
      </c>
      <c r="S1260" s="77">
        <v>0</v>
      </c>
      <c r="T1260" s="77" t="s">
        <v>129</v>
      </c>
      <c r="U1260" s="105">
        <v>-3.761844638E-9</v>
      </c>
      <c r="V1260" s="105">
        <v>0</v>
      </c>
      <c r="W1260" s="101">
        <v>-5.6699490954100004E-9</v>
      </c>
    </row>
    <row r="1261" spans="2:23" x14ac:dyDescent="0.35">
      <c r="B1261" s="55" t="s">
        <v>112</v>
      </c>
      <c r="C1261" s="76" t="s">
        <v>113</v>
      </c>
      <c r="D1261" s="55" t="s">
        <v>69</v>
      </c>
      <c r="E1261" s="55" t="s">
        <v>130</v>
      </c>
      <c r="F1261" s="70">
        <v>462.39</v>
      </c>
      <c r="G1261" s="77">
        <v>56050</v>
      </c>
      <c r="H1261" s="77">
        <v>461.26</v>
      </c>
      <c r="I1261" s="77">
        <v>1</v>
      </c>
      <c r="J1261" s="77">
        <v>-38.239881514070603</v>
      </c>
      <c r="K1261" s="77">
        <v>4.6793233222725002E-2</v>
      </c>
      <c r="L1261" s="77">
        <v>-38.239881523404598</v>
      </c>
      <c r="M1261" s="77">
        <v>4.6793233245568701E-2</v>
      </c>
      <c r="N1261" s="77">
        <v>9.3340446479999993E-9</v>
      </c>
      <c r="O1261" s="77">
        <v>-2.2843700999999999E-11</v>
      </c>
      <c r="P1261" s="77">
        <v>0</v>
      </c>
      <c r="Q1261" s="77">
        <v>0</v>
      </c>
      <c r="R1261" s="77">
        <v>0</v>
      </c>
      <c r="S1261" s="77">
        <v>0</v>
      </c>
      <c r="T1261" s="77" t="s">
        <v>129</v>
      </c>
      <c r="U1261" s="105">
        <v>1.2539229999999999E-11</v>
      </c>
      <c r="V1261" s="105">
        <v>0</v>
      </c>
      <c r="W1261" s="101">
        <v>6.1790096899999997E-12</v>
      </c>
    </row>
    <row r="1262" spans="2:23" x14ac:dyDescent="0.35">
      <c r="B1262" s="55" t="s">
        <v>112</v>
      </c>
      <c r="C1262" s="76" t="s">
        <v>113</v>
      </c>
      <c r="D1262" s="55" t="s">
        <v>69</v>
      </c>
      <c r="E1262" s="55" t="s">
        <v>116</v>
      </c>
      <c r="F1262" s="70">
        <v>439.63</v>
      </c>
      <c r="G1262" s="77">
        <v>51450</v>
      </c>
      <c r="H1262" s="77">
        <v>452.85</v>
      </c>
      <c r="I1262" s="77">
        <v>10</v>
      </c>
      <c r="J1262" s="77">
        <v>71.070464579999694</v>
      </c>
      <c r="K1262" s="77">
        <v>0.88089630717160305</v>
      </c>
      <c r="L1262" s="77">
        <v>71.070464591547804</v>
      </c>
      <c r="M1262" s="77">
        <v>0.88089630745787395</v>
      </c>
      <c r="N1262" s="77">
        <v>-1.1548118017000001E-8</v>
      </c>
      <c r="O1262" s="77">
        <v>-2.8627065999999998E-10</v>
      </c>
      <c r="P1262" s="77">
        <v>0</v>
      </c>
      <c r="Q1262" s="77">
        <v>0</v>
      </c>
      <c r="R1262" s="77">
        <v>0</v>
      </c>
      <c r="S1262" s="77">
        <v>0</v>
      </c>
      <c r="T1262" s="77" t="s">
        <v>131</v>
      </c>
      <c r="U1262" s="105">
        <v>2.4920700892E-8</v>
      </c>
      <c r="V1262" s="105">
        <v>0</v>
      </c>
      <c r="W1262" s="101">
        <v>1.2280279761E-8</v>
      </c>
    </row>
    <row r="1263" spans="2:23" x14ac:dyDescent="0.35">
      <c r="B1263" s="55" t="s">
        <v>112</v>
      </c>
      <c r="C1263" s="76" t="s">
        <v>113</v>
      </c>
      <c r="D1263" s="55" t="s">
        <v>69</v>
      </c>
      <c r="E1263" s="55" t="s">
        <v>132</v>
      </c>
      <c r="F1263" s="70">
        <v>452.85</v>
      </c>
      <c r="G1263" s="77">
        <v>54000</v>
      </c>
      <c r="H1263" s="77">
        <v>455.44</v>
      </c>
      <c r="I1263" s="77">
        <v>10</v>
      </c>
      <c r="J1263" s="77">
        <v>46.125724653617397</v>
      </c>
      <c r="K1263" s="77">
        <v>0.101783545595452</v>
      </c>
      <c r="L1263" s="77">
        <v>46.1257246649973</v>
      </c>
      <c r="M1263" s="77">
        <v>0.101783545645675</v>
      </c>
      <c r="N1263" s="77">
        <v>-1.1379946985000001E-8</v>
      </c>
      <c r="O1263" s="77">
        <v>-5.0223214999999997E-11</v>
      </c>
      <c r="P1263" s="77">
        <v>0</v>
      </c>
      <c r="Q1263" s="77">
        <v>0</v>
      </c>
      <c r="R1263" s="77">
        <v>0</v>
      </c>
      <c r="S1263" s="77">
        <v>0</v>
      </c>
      <c r="T1263" s="77" t="s">
        <v>131</v>
      </c>
      <c r="U1263" s="105">
        <v>6.6654405579999998E-9</v>
      </c>
      <c r="V1263" s="105">
        <v>0</v>
      </c>
      <c r="W1263" s="101">
        <v>3.2845574904700002E-9</v>
      </c>
    </row>
    <row r="1264" spans="2:23" x14ac:dyDescent="0.35">
      <c r="B1264" s="55" t="s">
        <v>112</v>
      </c>
      <c r="C1264" s="76" t="s">
        <v>113</v>
      </c>
      <c r="D1264" s="55" t="s">
        <v>69</v>
      </c>
      <c r="E1264" s="55" t="s">
        <v>133</v>
      </c>
      <c r="F1264" s="70">
        <v>455.44</v>
      </c>
      <c r="G1264" s="77">
        <v>56100</v>
      </c>
      <c r="H1264" s="77">
        <v>460.52</v>
      </c>
      <c r="I1264" s="77">
        <v>10</v>
      </c>
      <c r="J1264" s="77">
        <v>28.378596771642801</v>
      </c>
      <c r="K1264" s="77">
        <v>0.147217021164186</v>
      </c>
      <c r="L1264" s="77">
        <v>28.3785967845321</v>
      </c>
      <c r="M1264" s="77">
        <v>0.147217021297916</v>
      </c>
      <c r="N1264" s="77">
        <v>-1.2889328493E-8</v>
      </c>
      <c r="O1264" s="77">
        <v>-1.3372955099999999E-10</v>
      </c>
      <c r="P1264" s="77">
        <v>0</v>
      </c>
      <c r="Q1264" s="77">
        <v>0</v>
      </c>
      <c r="R1264" s="77">
        <v>0</v>
      </c>
      <c r="S1264" s="77">
        <v>0</v>
      </c>
      <c r="T1264" s="77" t="s">
        <v>131</v>
      </c>
      <c r="U1264" s="105">
        <v>4.2323290390000001E-9</v>
      </c>
      <c r="V1264" s="105">
        <v>0</v>
      </c>
      <c r="W1264" s="101">
        <v>2.0855827797399999E-9</v>
      </c>
    </row>
    <row r="1265" spans="2:23" x14ac:dyDescent="0.35">
      <c r="B1265" s="55" t="s">
        <v>112</v>
      </c>
      <c r="C1265" s="76" t="s">
        <v>113</v>
      </c>
      <c r="D1265" s="55" t="s">
        <v>69</v>
      </c>
      <c r="E1265" s="55" t="s">
        <v>134</v>
      </c>
      <c r="F1265" s="70">
        <v>461.26</v>
      </c>
      <c r="G1265" s="77">
        <v>56100</v>
      </c>
      <c r="H1265" s="77">
        <v>460.52</v>
      </c>
      <c r="I1265" s="77">
        <v>10</v>
      </c>
      <c r="J1265" s="77">
        <v>-9.2690759800409896</v>
      </c>
      <c r="K1265" s="77">
        <v>6.1601606748545104E-3</v>
      </c>
      <c r="L1265" s="77">
        <v>-9.2690759917321905</v>
      </c>
      <c r="M1265" s="77">
        <v>6.1601606903942804E-3</v>
      </c>
      <c r="N1265" s="77">
        <v>1.169119801E-8</v>
      </c>
      <c r="O1265" s="77">
        <v>-1.5539772E-11</v>
      </c>
      <c r="P1265" s="77">
        <v>0</v>
      </c>
      <c r="Q1265" s="77">
        <v>0</v>
      </c>
      <c r="R1265" s="77">
        <v>0</v>
      </c>
      <c r="S1265" s="77">
        <v>0</v>
      </c>
      <c r="T1265" s="77" t="s">
        <v>131</v>
      </c>
      <c r="U1265" s="105">
        <v>1.489360936E-9</v>
      </c>
      <c r="V1265" s="105">
        <v>0</v>
      </c>
      <c r="W1265" s="101">
        <v>7.3391872237000002E-10</v>
      </c>
    </row>
    <row r="1266" spans="2:23" x14ac:dyDescent="0.35">
      <c r="B1266" s="55" t="s">
        <v>112</v>
      </c>
      <c r="C1266" s="76" t="s">
        <v>135</v>
      </c>
      <c r="D1266" s="55" t="s">
        <v>69</v>
      </c>
      <c r="E1266" s="55" t="s">
        <v>136</v>
      </c>
      <c r="F1266" s="70">
        <v>437.6</v>
      </c>
      <c r="G1266" s="77">
        <v>50000</v>
      </c>
      <c r="H1266" s="77">
        <v>436.99</v>
      </c>
      <c r="I1266" s="77">
        <v>1</v>
      </c>
      <c r="J1266" s="77">
        <v>-7.9394214391056099</v>
      </c>
      <c r="K1266" s="77">
        <v>6.0071795386706503E-3</v>
      </c>
      <c r="L1266" s="77">
        <v>-7.9394213863815297</v>
      </c>
      <c r="M1266" s="77">
        <v>6.0071794588857398E-3</v>
      </c>
      <c r="N1266" s="77">
        <v>-5.2724076493999998E-8</v>
      </c>
      <c r="O1266" s="77">
        <v>7.9784905000000002E-11</v>
      </c>
      <c r="P1266" s="77">
        <v>0</v>
      </c>
      <c r="Q1266" s="77">
        <v>0</v>
      </c>
      <c r="R1266" s="77">
        <v>0</v>
      </c>
      <c r="S1266" s="77">
        <v>0</v>
      </c>
      <c r="T1266" s="77" t="s">
        <v>137</v>
      </c>
      <c r="U1266" s="105">
        <v>2.8319451849999999E-9</v>
      </c>
      <c r="V1266" s="105">
        <v>0</v>
      </c>
      <c r="W1266" s="101">
        <v>1.39550967247E-9</v>
      </c>
    </row>
    <row r="1267" spans="2:23" x14ac:dyDescent="0.35">
      <c r="B1267" s="55" t="s">
        <v>112</v>
      </c>
      <c r="C1267" s="76" t="s">
        <v>135</v>
      </c>
      <c r="D1267" s="55" t="s">
        <v>69</v>
      </c>
      <c r="E1267" s="55" t="s">
        <v>138</v>
      </c>
      <c r="F1267" s="70">
        <v>459.03</v>
      </c>
      <c r="G1267" s="77">
        <v>56050</v>
      </c>
      <c r="H1267" s="77">
        <v>461.26</v>
      </c>
      <c r="I1267" s="77">
        <v>1</v>
      </c>
      <c r="J1267" s="77">
        <v>50.495687483214297</v>
      </c>
      <c r="K1267" s="77">
        <v>0.12749072272012199</v>
      </c>
      <c r="L1267" s="77">
        <v>50.495687468795403</v>
      </c>
      <c r="M1267" s="77">
        <v>0.12749072264731301</v>
      </c>
      <c r="N1267" s="77">
        <v>1.4418877202999999E-8</v>
      </c>
      <c r="O1267" s="77">
        <v>7.2809098000000001E-11</v>
      </c>
      <c r="P1267" s="77">
        <v>0</v>
      </c>
      <c r="Q1267" s="77">
        <v>0</v>
      </c>
      <c r="R1267" s="77">
        <v>0</v>
      </c>
      <c r="S1267" s="77">
        <v>0</v>
      </c>
      <c r="T1267" s="77" t="s">
        <v>137</v>
      </c>
      <c r="U1267" s="105">
        <v>1.323901982E-9</v>
      </c>
      <c r="V1267" s="105">
        <v>0</v>
      </c>
      <c r="W1267" s="101">
        <v>6.5238480994000004E-10</v>
      </c>
    </row>
    <row r="1268" spans="2:23" x14ac:dyDescent="0.35">
      <c r="B1268" s="55" t="s">
        <v>112</v>
      </c>
      <c r="C1268" s="76" t="s">
        <v>135</v>
      </c>
      <c r="D1268" s="55" t="s">
        <v>69</v>
      </c>
      <c r="E1268" s="55" t="s">
        <v>148</v>
      </c>
      <c r="F1268" s="70">
        <v>457.65</v>
      </c>
      <c r="G1268" s="77">
        <v>58350</v>
      </c>
      <c r="H1268" s="77">
        <v>456.98</v>
      </c>
      <c r="I1268" s="77">
        <v>1</v>
      </c>
      <c r="J1268" s="77">
        <v>-12.255783050000201</v>
      </c>
      <c r="K1268" s="77">
        <v>1.0694540333609399E-2</v>
      </c>
      <c r="L1268" s="77">
        <v>-12.2557830645436</v>
      </c>
      <c r="M1268" s="77">
        <v>1.06945403589909E-2</v>
      </c>
      <c r="N1268" s="77">
        <v>1.4543428961E-8</v>
      </c>
      <c r="O1268" s="77">
        <v>-2.5381533E-11</v>
      </c>
      <c r="P1268" s="77">
        <v>0</v>
      </c>
      <c r="Q1268" s="77">
        <v>0</v>
      </c>
      <c r="R1268" s="77">
        <v>0</v>
      </c>
      <c r="S1268" s="77">
        <v>0</v>
      </c>
      <c r="T1268" s="77" t="s">
        <v>137</v>
      </c>
      <c r="U1268" s="105">
        <v>-1.861910644E-9</v>
      </c>
      <c r="V1268" s="105">
        <v>0</v>
      </c>
      <c r="W1268" s="101">
        <v>-2.8063196616499999E-9</v>
      </c>
    </row>
    <row r="1269" spans="2:23" x14ac:dyDescent="0.35">
      <c r="B1269" s="55" t="s">
        <v>112</v>
      </c>
      <c r="C1269" s="76" t="s">
        <v>135</v>
      </c>
      <c r="D1269" s="55" t="s">
        <v>69</v>
      </c>
      <c r="E1269" s="55" t="s">
        <v>149</v>
      </c>
      <c r="F1269" s="70">
        <v>436.99</v>
      </c>
      <c r="G1269" s="77">
        <v>50050</v>
      </c>
      <c r="H1269" s="77">
        <v>439.63</v>
      </c>
      <c r="I1269" s="77">
        <v>1</v>
      </c>
      <c r="J1269" s="77">
        <v>58.538275724868001</v>
      </c>
      <c r="K1269" s="77">
        <v>0.19840765106827499</v>
      </c>
      <c r="L1269" s="77">
        <v>58.538275753444402</v>
      </c>
      <c r="M1269" s="77">
        <v>0.19840765126198601</v>
      </c>
      <c r="N1269" s="77">
        <v>-2.8576341292999999E-8</v>
      </c>
      <c r="O1269" s="77">
        <v>-1.9371132299999999E-10</v>
      </c>
      <c r="P1269" s="77">
        <v>0</v>
      </c>
      <c r="Q1269" s="77">
        <v>0</v>
      </c>
      <c r="R1269" s="77">
        <v>0</v>
      </c>
      <c r="S1269" s="77">
        <v>0</v>
      </c>
      <c r="T1269" s="77" t="s">
        <v>150</v>
      </c>
      <c r="U1269" s="105">
        <v>-9.4640689800000004E-9</v>
      </c>
      <c r="V1269" s="105">
        <v>0</v>
      </c>
      <c r="W1269" s="101">
        <v>-1.426448844005E-8</v>
      </c>
    </row>
    <row r="1270" spans="2:23" x14ac:dyDescent="0.35">
      <c r="B1270" s="55" t="s">
        <v>112</v>
      </c>
      <c r="C1270" s="76" t="s">
        <v>135</v>
      </c>
      <c r="D1270" s="55" t="s">
        <v>69</v>
      </c>
      <c r="E1270" s="55" t="s">
        <v>149</v>
      </c>
      <c r="F1270" s="70">
        <v>436.99</v>
      </c>
      <c r="G1270" s="77">
        <v>51150</v>
      </c>
      <c r="H1270" s="77">
        <v>432.58</v>
      </c>
      <c r="I1270" s="77">
        <v>1</v>
      </c>
      <c r="J1270" s="77">
        <v>-150.83233646946201</v>
      </c>
      <c r="K1270" s="77">
        <v>0.79626378036929502</v>
      </c>
      <c r="L1270" s="77">
        <v>-150.83233644524401</v>
      </c>
      <c r="M1270" s="77">
        <v>0.796263780113595</v>
      </c>
      <c r="N1270" s="77">
        <v>-2.4217983174E-8</v>
      </c>
      <c r="O1270" s="77">
        <v>2.5569980199999998E-10</v>
      </c>
      <c r="P1270" s="77">
        <v>0</v>
      </c>
      <c r="Q1270" s="77">
        <v>0</v>
      </c>
      <c r="R1270" s="77">
        <v>0</v>
      </c>
      <c r="S1270" s="77">
        <v>0</v>
      </c>
      <c r="T1270" s="77" t="s">
        <v>150</v>
      </c>
      <c r="U1270" s="105">
        <v>4.3731324439999997E-9</v>
      </c>
      <c r="V1270" s="105">
        <v>0</v>
      </c>
      <c r="W1270" s="101">
        <v>2.1549670724299998E-9</v>
      </c>
    </row>
    <row r="1271" spans="2:23" x14ac:dyDescent="0.35">
      <c r="B1271" s="55" t="s">
        <v>112</v>
      </c>
      <c r="C1271" s="76" t="s">
        <v>135</v>
      </c>
      <c r="D1271" s="55" t="s">
        <v>69</v>
      </c>
      <c r="E1271" s="55" t="s">
        <v>149</v>
      </c>
      <c r="F1271" s="70">
        <v>436.99</v>
      </c>
      <c r="G1271" s="77">
        <v>51200</v>
      </c>
      <c r="H1271" s="77">
        <v>436.99</v>
      </c>
      <c r="I1271" s="77">
        <v>1</v>
      </c>
      <c r="J1271" s="77">
        <v>-3.1826440000000001E-12</v>
      </c>
      <c r="K1271" s="77">
        <v>0</v>
      </c>
      <c r="L1271" s="77">
        <v>-3.1826440000000001E-12</v>
      </c>
      <c r="M1271" s="77">
        <v>0</v>
      </c>
      <c r="N1271" s="77">
        <v>0</v>
      </c>
      <c r="O1271" s="77">
        <v>0</v>
      </c>
      <c r="P1271" s="77">
        <v>0</v>
      </c>
      <c r="Q1271" s="77">
        <v>0</v>
      </c>
      <c r="R1271" s="77">
        <v>0</v>
      </c>
      <c r="S1271" s="77">
        <v>0</v>
      </c>
      <c r="T1271" s="77" t="s">
        <v>151</v>
      </c>
      <c r="U1271" s="105">
        <v>0</v>
      </c>
      <c r="V1271" s="105">
        <v>0</v>
      </c>
      <c r="W1271" s="101">
        <v>0</v>
      </c>
    </row>
    <row r="1272" spans="2:23" x14ac:dyDescent="0.35">
      <c r="B1272" s="55" t="s">
        <v>112</v>
      </c>
      <c r="C1272" s="76" t="s">
        <v>135</v>
      </c>
      <c r="D1272" s="55" t="s">
        <v>69</v>
      </c>
      <c r="E1272" s="55" t="s">
        <v>116</v>
      </c>
      <c r="F1272" s="70">
        <v>439.63</v>
      </c>
      <c r="G1272" s="77">
        <v>50054</v>
      </c>
      <c r="H1272" s="77">
        <v>439.63</v>
      </c>
      <c r="I1272" s="77">
        <v>1</v>
      </c>
      <c r="J1272" s="77">
        <v>97.726600097450998</v>
      </c>
      <c r="K1272" s="77">
        <v>0</v>
      </c>
      <c r="L1272" s="77">
        <v>97.726600097698395</v>
      </c>
      <c r="M1272" s="77">
        <v>0</v>
      </c>
      <c r="N1272" s="77">
        <v>-2.4736879200000002E-10</v>
      </c>
      <c r="O1272" s="77">
        <v>0</v>
      </c>
      <c r="P1272" s="77">
        <v>0</v>
      </c>
      <c r="Q1272" s="77">
        <v>0</v>
      </c>
      <c r="R1272" s="77">
        <v>0</v>
      </c>
      <c r="S1272" s="77">
        <v>0</v>
      </c>
      <c r="T1272" s="77" t="s">
        <v>150</v>
      </c>
      <c r="U1272" s="105">
        <v>0</v>
      </c>
      <c r="V1272" s="105">
        <v>0</v>
      </c>
      <c r="W1272" s="101">
        <v>0</v>
      </c>
    </row>
    <row r="1273" spans="2:23" x14ac:dyDescent="0.35">
      <c r="B1273" s="55" t="s">
        <v>112</v>
      </c>
      <c r="C1273" s="76" t="s">
        <v>135</v>
      </c>
      <c r="D1273" s="55" t="s">
        <v>69</v>
      </c>
      <c r="E1273" s="55" t="s">
        <v>116</v>
      </c>
      <c r="F1273" s="70">
        <v>439.63</v>
      </c>
      <c r="G1273" s="77">
        <v>50100</v>
      </c>
      <c r="H1273" s="77">
        <v>437.95</v>
      </c>
      <c r="I1273" s="77">
        <v>1</v>
      </c>
      <c r="J1273" s="77">
        <v>-216.51519947901201</v>
      </c>
      <c r="K1273" s="77">
        <v>0.37362428789532598</v>
      </c>
      <c r="L1273" s="77">
        <v>-216.51519944676099</v>
      </c>
      <c r="M1273" s="77">
        <v>0.37362428778402001</v>
      </c>
      <c r="N1273" s="77">
        <v>-3.2250957460000001E-8</v>
      </c>
      <c r="O1273" s="77">
        <v>1.11306233E-10</v>
      </c>
      <c r="P1273" s="77">
        <v>0</v>
      </c>
      <c r="Q1273" s="77">
        <v>0</v>
      </c>
      <c r="R1273" s="77">
        <v>0</v>
      </c>
      <c r="S1273" s="77">
        <v>0</v>
      </c>
      <c r="T1273" s="77" t="s">
        <v>150</v>
      </c>
      <c r="U1273" s="105">
        <v>-5.3415464110000001E-9</v>
      </c>
      <c r="V1273" s="105">
        <v>0</v>
      </c>
      <c r="W1273" s="101">
        <v>-8.0509162805900003E-9</v>
      </c>
    </row>
    <row r="1274" spans="2:23" x14ac:dyDescent="0.35">
      <c r="B1274" s="55" t="s">
        <v>112</v>
      </c>
      <c r="C1274" s="76" t="s">
        <v>135</v>
      </c>
      <c r="D1274" s="55" t="s">
        <v>69</v>
      </c>
      <c r="E1274" s="55" t="s">
        <v>116</v>
      </c>
      <c r="F1274" s="70">
        <v>439.63</v>
      </c>
      <c r="G1274" s="77">
        <v>50900</v>
      </c>
      <c r="H1274" s="77">
        <v>445.08</v>
      </c>
      <c r="I1274" s="77">
        <v>1</v>
      </c>
      <c r="J1274" s="77">
        <v>89.283151193640904</v>
      </c>
      <c r="K1274" s="77">
        <v>0.56198941663819102</v>
      </c>
      <c r="L1274" s="77">
        <v>89.283151215733398</v>
      </c>
      <c r="M1274" s="77">
        <v>0.56198941691631199</v>
      </c>
      <c r="N1274" s="77">
        <v>-2.2092472296E-8</v>
      </c>
      <c r="O1274" s="77">
        <v>-2.78120495E-10</v>
      </c>
      <c r="P1274" s="77">
        <v>0</v>
      </c>
      <c r="Q1274" s="77">
        <v>0</v>
      </c>
      <c r="R1274" s="77">
        <v>0</v>
      </c>
      <c r="S1274" s="77">
        <v>0</v>
      </c>
      <c r="T1274" s="77" t="s">
        <v>150</v>
      </c>
      <c r="U1274" s="105">
        <v>-2.6240177219999999E-9</v>
      </c>
      <c r="V1274" s="105">
        <v>0</v>
      </c>
      <c r="W1274" s="101">
        <v>-3.9549870717400003E-9</v>
      </c>
    </row>
    <row r="1275" spans="2:23" x14ac:dyDescent="0.35">
      <c r="B1275" s="55" t="s">
        <v>112</v>
      </c>
      <c r="C1275" s="76" t="s">
        <v>135</v>
      </c>
      <c r="D1275" s="55" t="s">
        <v>69</v>
      </c>
      <c r="E1275" s="55" t="s">
        <v>152</v>
      </c>
      <c r="F1275" s="70">
        <v>439.63</v>
      </c>
      <c r="G1275" s="77">
        <v>50454</v>
      </c>
      <c r="H1275" s="77">
        <v>439.63</v>
      </c>
      <c r="I1275" s="77">
        <v>1</v>
      </c>
      <c r="J1275" s="77">
        <v>-1.789309E-12</v>
      </c>
      <c r="K1275" s="77">
        <v>0</v>
      </c>
      <c r="L1275" s="77">
        <v>-1.789309E-12</v>
      </c>
      <c r="M1275" s="77">
        <v>0</v>
      </c>
      <c r="N1275" s="77">
        <v>0</v>
      </c>
      <c r="O1275" s="77">
        <v>0</v>
      </c>
      <c r="P1275" s="77">
        <v>0</v>
      </c>
      <c r="Q1275" s="77">
        <v>0</v>
      </c>
      <c r="R1275" s="77">
        <v>0</v>
      </c>
      <c r="S1275" s="77">
        <v>0</v>
      </c>
      <c r="T1275" s="77" t="s">
        <v>151</v>
      </c>
      <c r="U1275" s="105">
        <v>0</v>
      </c>
      <c r="V1275" s="105">
        <v>0</v>
      </c>
      <c r="W1275" s="101">
        <v>0</v>
      </c>
    </row>
    <row r="1276" spans="2:23" x14ac:dyDescent="0.35">
      <c r="B1276" s="55" t="s">
        <v>112</v>
      </c>
      <c r="C1276" s="76" t="s">
        <v>135</v>
      </c>
      <c r="D1276" s="55" t="s">
        <v>69</v>
      </c>
      <c r="E1276" s="55" t="s">
        <v>152</v>
      </c>
      <c r="F1276" s="70">
        <v>439.63</v>
      </c>
      <c r="G1276" s="77">
        <v>50604</v>
      </c>
      <c r="H1276" s="77">
        <v>439.63</v>
      </c>
      <c r="I1276" s="77">
        <v>1</v>
      </c>
      <c r="J1276" s="77">
        <v>6.6192399999999996E-13</v>
      </c>
      <c r="K1276" s="77">
        <v>0</v>
      </c>
      <c r="L1276" s="77">
        <v>6.6192399999999996E-13</v>
      </c>
      <c r="M1276" s="77">
        <v>0</v>
      </c>
      <c r="N1276" s="77">
        <v>0</v>
      </c>
      <c r="O1276" s="77">
        <v>0</v>
      </c>
      <c r="P1276" s="77">
        <v>0</v>
      </c>
      <c r="Q1276" s="77">
        <v>0</v>
      </c>
      <c r="R1276" s="77">
        <v>0</v>
      </c>
      <c r="S1276" s="77">
        <v>0</v>
      </c>
      <c r="T1276" s="77" t="s">
        <v>151</v>
      </c>
      <c r="U1276" s="105">
        <v>0</v>
      </c>
      <c r="V1276" s="105">
        <v>0</v>
      </c>
      <c r="W1276" s="101">
        <v>0</v>
      </c>
    </row>
    <row r="1277" spans="2:23" x14ac:dyDescent="0.35">
      <c r="B1277" s="55" t="s">
        <v>112</v>
      </c>
      <c r="C1277" s="76" t="s">
        <v>135</v>
      </c>
      <c r="D1277" s="55" t="s">
        <v>69</v>
      </c>
      <c r="E1277" s="55" t="s">
        <v>153</v>
      </c>
      <c r="F1277" s="70">
        <v>437.95</v>
      </c>
      <c r="G1277" s="77">
        <v>50103</v>
      </c>
      <c r="H1277" s="77">
        <v>437.82</v>
      </c>
      <c r="I1277" s="77">
        <v>1</v>
      </c>
      <c r="J1277" s="77">
        <v>-30.6061578499265</v>
      </c>
      <c r="K1277" s="77">
        <v>4.6836844916730899E-3</v>
      </c>
      <c r="L1277" s="77">
        <v>-30.606157849145202</v>
      </c>
      <c r="M1277" s="77">
        <v>4.6836844914339799E-3</v>
      </c>
      <c r="N1277" s="77">
        <v>-7.8125839099999996E-10</v>
      </c>
      <c r="O1277" s="77">
        <v>2.3911299999999999E-13</v>
      </c>
      <c r="P1277" s="77">
        <v>0</v>
      </c>
      <c r="Q1277" s="77">
        <v>0</v>
      </c>
      <c r="R1277" s="77">
        <v>0</v>
      </c>
      <c r="S1277" s="77">
        <v>0</v>
      </c>
      <c r="T1277" s="77" t="s">
        <v>151</v>
      </c>
      <c r="U1277" s="105">
        <v>3.1402550000000001E-12</v>
      </c>
      <c r="V1277" s="105">
        <v>0</v>
      </c>
      <c r="W1277" s="101">
        <v>1.54743681E-12</v>
      </c>
    </row>
    <row r="1278" spans="2:23" x14ac:dyDescent="0.35">
      <c r="B1278" s="55" t="s">
        <v>112</v>
      </c>
      <c r="C1278" s="76" t="s">
        <v>135</v>
      </c>
      <c r="D1278" s="55" t="s">
        <v>69</v>
      </c>
      <c r="E1278" s="55" t="s">
        <v>153</v>
      </c>
      <c r="F1278" s="70">
        <v>437.95</v>
      </c>
      <c r="G1278" s="77">
        <v>50200</v>
      </c>
      <c r="H1278" s="77">
        <v>437.79</v>
      </c>
      <c r="I1278" s="77">
        <v>1</v>
      </c>
      <c r="J1278" s="77">
        <v>3.6268038896447399</v>
      </c>
      <c r="K1278" s="77">
        <v>1.97174059744594E-4</v>
      </c>
      <c r="L1278" s="77">
        <v>3.6268039163252501</v>
      </c>
      <c r="M1278" s="77">
        <v>1.9717406264560701E-4</v>
      </c>
      <c r="N1278" s="77">
        <v>-2.6680502252E-8</v>
      </c>
      <c r="O1278" s="77">
        <v>-2.9010130000000001E-12</v>
      </c>
      <c r="P1278" s="77">
        <v>0</v>
      </c>
      <c r="Q1278" s="77">
        <v>0</v>
      </c>
      <c r="R1278" s="77">
        <v>0</v>
      </c>
      <c r="S1278" s="77">
        <v>0</v>
      </c>
      <c r="T1278" s="77" t="s">
        <v>150</v>
      </c>
      <c r="U1278" s="105">
        <v>-5.5391470009999999E-9</v>
      </c>
      <c r="V1278" s="105">
        <v>0</v>
      </c>
      <c r="W1278" s="101">
        <v>-8.3487449774999997E-9</v>
      </c>
    </row>
    <row r="1279" spans="2:23" x14ac:dyDescent="0.35">
      <c r="B1279" s="55" t="s">
        <v>112</v>
      </c>
      <c r="C1279" s="76" t="s">
        <v>135</v>
      </c>
      <c r="D1279" s="55" t="s">
        <v>69</v>
      </c>
      <c r="E1279" s="55" t="s">
        <v>154</v>
      </c>
      <c r="F1279" s="70">
        <v>438.25</v>
      </c>
      <c r="G1279" s="77">
        <v>50800</v>
      </c>
      <c r="H1279" s="77">
        <v>444.83</v>
      </c>
      <c r="I1279" s="77">
        <v>1</v>
      </c>
      <c r="J1279" s="77">
        <v>116.898531087476</v>
      </c>
      <c r="K1279" s="77">
        <v>0.69364893111399095</v>
      </c>
      <c r="L1279" s="77">
        <v>116.898531105508</v>
      </c>
      <c r="M1279" s="77">
        <v>0.693648931327984</v>
      </c>
      <c r="N1279" s="77">
        <v>-1.8031842686000001E-8</v>
      </c>
      <c r="O1279" s="77">
        <v>-2.1399358E-10</v>
      </c>
      <c r="P1279" s="77">
        <v>0</v>
      </c>
      <c r="Q1279" s="77">
        <v>0</v>
      </c>
      <c r="R1279" s="77">
        <v>0</v>
      </c>
      <c r="S1279" s="77">
        <v>0</v>
      </c>
      <c r="T1279" s="77" t="s">
        <v>150</v>
      </c>
      <c r="U1279" s="105">
        <v>2.4162799647E-8</v>
      </c>
      <c r="V1279" s="105">
        <v>0</v>
      </c>
      <c r="W1279" s="101">
        <v>1.190680554131E-8</v>
      </c>
    </row>
    <row r="1280" spans="2:23" x14ac:dyDescent="0.35">
      <c r="B1280" s="55" t="s">
        <v>112</v>
      </c>
      <c r="C1280" s="76" t="s">
        <v>135</v>
      </c>
      <c r="D1280" s="55" t="s">
        <v>69</v>
      </c>
      <c r="E1280" s="55" t="s">
        <v>155</v>
      </c>
      <c r="F1280" s="70">
        <v>437.79</v>
      </c>
      <c r="G1280" s="77">
        <v>50150</v>
      </c>
      <c r="H1280" s="77">
        <v>438.25</v>
      </c>
      <c r="I1280" s="77">
        <v>1</v>
      </c>
      <c r="J1280" s="77">
        <v>70.588360912960795</v>
      </c>
      <c r="K1280" s="77">
        <v>2.60097811550953E-2</v>
      </c>
      <c r="L1280" s="77">
        <v>70.588360932298201</v>
      </c>
      <c r="M1280" s="77">
        <v>2.60097811693458E-2</v>
      </c>
      <c r="N1280" s="77">
        <v>-1.9337420554000001E-8</v>
      </c>
      <c r="O1280" s="77">
        <v>-1.4250569E-11</v>
      </c>
      <c r="P1280" s="77">
        <v>0</v>
      </c>
      <c r="Q1280" s="77">
        <v>0</v>
      </c>
      <c r="R1280" s="77">
        <v>0</v>
      </c>
      <c r="S1280" s="77">
        <v>0</v>
      </c>
      <c r="T1280" s="77" t="s">
        <v>150</v>
      </c>
      <c r="U1280" s="105">
        <v>2.6531792029999999E-9</v>
      </c>
      <c r="V1280" s="105">
        <v>0</v>
      </c>
      <c r="W1280" s="101">
        <v>1.30741839927E-9</v>
      </c>
    </row>
    <row r="1281" spans="2:23" x14ac:dyDescent="0.35">
      <c r="B1281" s="55" t="s">
        <v>112</v>
      </c>
      <c r="C1281" s="76" t="s">
        <v>135</v>
      </c>
      <c r="D1281" s="55" t="s">
        <v>69</v>
      </c>
      <c r="E1281" s="55" t="s">
        <v>155</v>
      </c>
      <c r="F1281" s="70">
        <v>437.79</v>
      </c>
      <c r="G1281" s="77">
        <v>50250</v>
      </c>
      <c r="H1281" s="77">
        <v>431.82</v>
      </c>
      <c r="I1281" s="77">
        <v>1</v>
      </c>
      <c r="J1281" s="77">
        <v>-131.65316839616199</v>
      </c>
      <c r="K1281" s="77">
        <v>0.85570832668569297</v>
      </c>
      <c r="L1281" s="77">
        <v>-131.65316841251001</v>
      </c>
      <c r="M1281" s="77">
        <v>0.85570832689821097</v>
      </c>
      <c r="N1281" s="77">
        <v>1.6348322696E-8</v>
      </c>
      <c r="O1281" s="77">
        <v>-2.1251889099999999E-10</v>
      </c>
      <c r="P1281" s="77">
        <v>0</v>
      </c>
      <c r="Q1281" s="77">
        <v>0</v>
      </c>
      <c r="R1281" s="77">
        <v>0</v>
      </c>
      <c r="S1281" s="77">
        <v>0</v>
      </c>
      <c r="T1281" s="77" t="s">
        <v>150</v>
      </c>
      <c r="U1281" s="105">
        <v>5.1952099289999996E-9</v>
      </c>
      <c r="V1281" s="105">
        <v>0</v>
      </c>
      <c r="W1281" s="101">
        <v>2.5600656908400001E-9</v>
      </c>
    </row>
    <row r="1282" spans="2:23" x14ac:dyDescent="0.35">
      <c r="B1282" s="55" t="s">
        <v>112</v>
      </c>
      <c r="C1282" s="76" t="s">
        <v>135</v>
      </c>
      <c r="D1282" s="55" t="s">
        <v>69</v>
      </c>
      <c r="E1282" s="55" t="s">
        <v>155</v>
      </c>
      <c r="F1282" s="70">
        <v>437.79</v>
      </c>
      <c r="G1282" s="77">
        <v>50900</v>
      </c>
      <c r="H1282" s="77">
        <v>445.08</v>
      </c>
      <c r="I1282" s="77">
        <v>1</v>
      </c>
      <c r="J1282" s="77">
        <v>99.096795586394606</v>
      </c>
      <c r="K1282" s="77">
        <v>0.93782670251945599</v>
      </c>
      <c r="L1282" s="77">
        <v>99.096795594690306</v>
      </c>
      <c r="M1282" s="77">
        <v>0.93782670267647095</v>
      </c>
      <c r="N1282" s="77">
        <v>-8.2956308490000008E-9</v>
      </c>
      <c r="O1282" s="77">
        <v>-1.5701554599999999E-10</v>
      </c>
      <c r="P1282" s="77">
        <v>0</v>
      </c>
      <c r="Q1282" s="77">
        <v>0</v>
      </c>
      <c r="R1282" s="77">
        <v>0</v>
      </c>
      <c r="S1282" s="77">
        <v>0</v>
      </c>
      <c r="T1282" s="77" t="s">
        <v>151</v>
      </c>
      <c r="U1282" s="105">
        <v>-8.8370088359999999E-9</v>
      </c>
      <c r="V1282" s="105">
        <v>0</v>
      </c>
      <c r="W1282" s="101">
        <v>-1.3319367245960001E-8</v>
      </c>
    </row>
    <row r="1283" spans="2:23" x14ac:dyDescent="0.35">
      <c r="B1283" s="55" t="s">
        <v>112</v>
      </c>
      <c r="C1283" s="76" t="s">
        <v>135</v>
      </c>
      <c r="D1283" s="55" t="s">
        <v>69</v>
      </c>
      <c r="E1283" s="55" t="s">
        <v>155</v>
      </c>
      <c r="F1283" s="70">
        <v>437.79</v>
      </c>
      <c r="G1283" s="77">
        <v>53050</v>
      </c>
      <c r="H1283" s="77">
        <v>457.2</v>
      </c>
      <c r="I1283" s="77">
        <v>1</v>
      </c>
      <c r="J1283" s="77">
        <v>123.253288757177</v>
      </c>
      <c r="K1283" s="77">
        <v>3.0489085991246201</v>
      </c>
      <c r="L1283" s="77">
        <v>123.253288767708</v>
      </c>
      <c r="M1283" s="77">
        <v>3.0489085996456602</v>
      </c>
      <c r="N1283" s="77">
        <v>-1.0531620021000001E-8</v>
      </c>
      <c r="O1283" s="77">
        <v>-5.2103980900000003E-10</v>
      </c>
      <c r="P1283" s="77">
        <v>0</v>
      </c>
      <c r="Q1283" s="77">
        <v>0</v>
      </c>
      <c r="R1283" s="77">
        <v>0</v>
      </c>
      <c r="S1283" s="77">
        <v>0</v>
      </c>
      <c r="T1283" s="77" t="s">
        <v>151</v>
      </c>
      <c r="U1283" s="105">
        <v>-2.8743964515999999E-8</v>
      </c>
      <c r="V1283" s="105">
        <v>0</v>
      </c>
      <c r="W1283" s="101">
        <v>-4.3323643395470002E-8</v>
      </c>
    </row>
    <row r="1284" spans="2:23" x14ac:dyDescent="0.35">
      <c r="B1284" s="55" t="s">
        <v>112</v>
      </c>
      <c r="C1284" s="76" t="s">
        <v>135</v>
      </c>
      <c r="D1284" s="55" t="s">
        <v>69</v>
      </c>
      <c r="E1284" s="55" t="s">
        <v>156</v>
      </c>
      <c r="F1284" s="70">
        <v>431.82</v>
      </c>
      <c r="G1284" s="77">
        <v>50300</v>
      </c>
      <c r="H1284" s="77">
        <v>431.57</v>
      </c>
      <c r="I1284" s="77">
        <v>1</v>
      </c>
      <c r="J1284" s="77">
        <v>-15.0599002225585</v>
      </c>
      <c r="K1284" s="77">
        <v>3.1525282665164898E-3</v>
      </c>
      <c r="L1284" s="77">
        <v>-15.0599002425684</v>
      </c>
      <c r="M1284" s="77">
        <v>3.15252827489394E-3</v>
      </c>
      <c r="N1284" s="77">
        <v>2.0009910395000001E-8</v>
      </c>
      <c r="O1284" s="77">
        <v>-8.3774529999999993E-12</v>
      </c>
      <c r="P1284" s="77">
        <v>0</v>
      </c>
      <c r="Q1284" s="77">
        <v>0</v>
      </c>
      <c r="R1284" s="77">
        <v>0</v>
      </c>
      <c r="S1284" s="77">
        <v>0</v>
      </c>
      <c r="T1284" s="77" t="s">
        <v>150</v>
      </c>
      <c r="U1284" s="105">
        <v>1.3859728850000001E-9</v>
      </c>
      <c r="V1284" s="105">
        <v>0</v>
      </c>
      <c r="W1284" s="101">
        <v>6.8297175278999998E-10</v>
      </c>
    </row>
    <row r="1285" spans="2:23" x14ac:dyDescent="0.35">
      <c r="B1285" s="55" t="s">
        <v>112</v>
      </c>
      <c r="C1285" s="76" t="s">
        <v>135</v>
      </c>
      <c r="D1285" s="55" t="s">
        <v>69</v>
      </c>
      <c r="E1285" s="55" t="s">
        <v>157</v>
      </c>
      <c r="F1285" s="70">
        <v>431.57</v>
      </c>
      <c r="G1285" s="77">
        <v>51150</v>
      </c>
      <c r="H1285" s="77">
        <v>432.58</v>
      </c>
      <c r="I1285" s="77">
        <v>1</v>
      </c>
      <c r="J1285" s="77">
        <v>47.656046170300698</v>
      </c>
      <c r="K1285" s="77">
        <v>6.4953423866354804E-2</v>
      </c>
      <c r="L1285" s="77">
        <v>47.656046148714303</v>
      </c>
      <c r="M1285" s="77">
        <v>6.4953423807511998E-2</v>
      </c>
      <c r="N1285" s="77">
        <v>2.1586360477000001E-8</v>
      </c>
      <c r="O1285" s="77">
        <v>5.8842817999999999E-11</v>
      </c>
      <c r="P1285" s="77">
        <v>0</v>
      </c>
      <c r="Q1285" s="77">
        <v>0</v>
      </c>
      <c r="R1285" s="77">
        <v>0</v>
      </c>
      <c r="S1285" s="77">
        <v>0</v>
      </c>
      <c r="T1285" s="77" t="s">
        <v>150</v>
      </c>
      <c r="U1285" s="105">
        <v>3.6222864069999998E-9</v>
      </c>
      <c r="V1285" s="105">
        <v>0</v>
      </c>
      <c r="W1285" s="101">
        <v>1.78496947759E-9</v>
      </c>
    </row>
    <row r="1286" spans="2:23" x14ac:dyDescent="0.35">
      <c r="B1286" s="55" t="s">
        <v>112</v>
      </c>
      <c r="C1286" s="76" t="s">
        <v>135</v>
      </c>
      <c r="D1286" s="55" t="s">
        <v>69</v>
      </c>
      <c r="E1286" s="55" t="s">
        <v>158</v>
      </c>
      <c r="F1286" s="70">
        <v>446.54</v>
      </c>
      <c r="G1286" s="77">
        <v>50354</v>
      </c>
      <c r="H1286" s="77">
        <v>446.54</v>
      </c>
      <c r="I1286" s="77">
        <v>1</v>
      </c>
      <c r="J1286" s="77">
        <v>1.5594299999999999E-12</v>
      </c>
      <c r="K1286" s="77">
        <v>0</v>
      </c>
      <c r="L1286" s="77">
        <v>1.5594299999999999E-12</v>
      </c>
      <c r="M1286" s="77">
        <v>0</v>
      </c>
      <c r="N1286" s="77">
        <v>0</v>
      </c>
      <c r="O1286" s="77">
        <v>0</v>
      </c>
      <c r="P1286" s="77">
        <v>0</v>
      </c>
      <c r="Q1286" s="77">
        <v>0</v>
      </c>
      <c r="R1286" s="77">
        <v>0</v>
      </c>
      <c r="S1286" s="77">
        <v>0</v>
      </c>
      <c r="T1286" s="77" t="s">
        <v>151</v>
      </c>
      <c r="U1286" s="105">
        <v>0</v>
      </c>
      <c r="V1286" s="105">
        <v>0</v>
      </c>
      <c r="W1286" s="101">
        <v>0</v>
      </c>
    </row>
    <row r="1287" spans="2:23" x14ac:dyDescent="0.35">
      <c r="B1287" s="55" t="s">
        <v>112</v>
      </c>
      <c r="C1287" s="76" t="s">
        <v>135</v>
      </c>
      <c r="D1287" s="55" t="s">
        <v>69</v>
      </c>
      <c r="E1287" s="55" t="s">
        <v>158</v>
      </c>
      <c r="F1287" s="70">
        <v>446.54</v>
      </c>
      <c r="G1287" s="77">
        <v>50900</v>
      </c>
      <c r="H1287" s="77">
        <v>445.08</v>
      </c>
      <c r="I1287" s="77">
        <v>1</v>
      </c>
      <c r="J1287" s="77">
        <v>-207.98805232815599</v>
      </c>
      <c r="K1287" s="77">
        <v>0.34174633629895201</v>
      </c>
      <c r="L1287" s="77">
        <v>-207.988052344116</v>
      </c>
      <c r="M1287" s="77">
        <v>0.341746336351399</v>
      </c>
      <c r="N1287" s="77">
        <v>1.5959589206000001E-8</v>
      </c>
      <c r="O1287" s="77">
        <v>-5.2446588999999999E-11</v>
      </c>
      <c r="P1287" s="77">
        <v>0</v>
      </c>
      <c r="Q1287" s="77">
        <v>0</v>
      </c>
      <c r="R1287" s="77">
        <v>0</v>
      </c>
      <c r="S1287" s="77">
        <v>0</v>
      </c>
      <c r="T1287" s="77" t="s">
        <v>150</v>
      </c>
      <c r="U1287" s="105">
        <v>-8.0213485000000002E-11</v>
      </c>
      <c r="V1287" s="105">
        <v>0</v>
      </c>
      <c r="W1287" s="101">
        <v>-1.2089982986999999E-10</v>
      </c>
    </row>
    <row r="1288" spans="2:23" x14ac:dyDescent="0.35">
      <c r="B1288" s="55" t="s">
        <v>112</v>
      </c>
      <c r="C1288" s="76" t="s">
        <v>135</v>
      </c>
      <c r="D1288" s="55" t="s">
        <v>69</v>
      </c>
      <c r="E1288" s="55" t="s">
        <v>158</v>
      </c>
      <c r="F1288" s="70">
        <v>446.54</v>
      </c>
      <c r="G1288" s="77">
        <v>53200</v>
      </c>
      <c r="H1288" s="77">
        <v>452.47</v>
      </c>
      <c r="I1288" s="77">
        <v>1</v>
      </c>
      <c r="J1288" s="77">
        <v>138.15423792800701</v>
      </c>
      <c r="K1288" s="77">
        <v>0.92188246399571905</v>
      </c>
      <c r="L1288" s="77">
        <v>138.154237943835</v>
      </c>
      <c r="M1288" s="77">
        <v>0.92188246420695397</v>
      </c>
      <c r="N1288" s="77">
        <v>-1.5827938959E-8</v>
      </c>
      <c r="O1288" s="77">
        <v>-2.11234849E-10</v>
      </c>
      <c r="P1288" s="77">
        <v>0</v>
      </c>
      <c r="Q1288" s="77">
        <v>0</v>
      </c>
      <c r="R1288" s="77">
        <v>0</v>
      </c>
      <c r="S1288" s="77">
        <v>0</v>
      </c>
      <c r="T1288" s="77" t="s">
        <v>150</v>
      </c>
      <c r="U1288" s="105">
        <v>-1.091442796E-9</v>
      </c>
      <c r="V1288" s="105">
        <v>0</v>
      </c>
      <c r="W1288" s="101">
        <v>-1.6450506837400001E-9</v>
      </c>
    </row>
    <row r="1289" spans="2:23" x14ac:dyDescent="0.35">
      <c r="B1289" s="55" t="s">
        <v>112</v>
      </c>
      <c r="C1289" s="76" t="s">
        <v>135</v>
      </c>
      <c r="D1289" s="55" t="s">
        <v>69</v>
      </c>
      <c r="E1289" s="55" t="s">
        <v>159</v>
      </c>
      <c r="F1289" s="70">
        <v>446.54</v>
      </c>
      <c r="G1289" s="77">
        <v>50404</v>
      </c>
      <c r="H1289" s="77">
        <v>446.54</v>
      </c>
      <c r="I1289" s="77">
        <v>1</v>
      </c>
      <c r="J1289" s="77">
        <v>3.5313029999999998E-12</v>
      </c>
      <c r="K1289" s="77">
        <v>0</v>
      </c>
      <c r="L1289" s="77">
        <v>3.5313029999999998E-12</v>
      </c>
      <c r="M1289" s="77">
        <v>0</v>
      </c>
      <c r="N1289" s="77">
        <v>0</v>
      </c>
      <c r="O1289" s="77">
        <v>0</v>
      </c>
      <c r="P1289" s="77">
        <v>0</v>
      </c>
      <c r="Q1289" s="77">
        <v>0</v>
      </c>
      <c r="R1289" s="77">
        <v>0</v>
      </c>
      <c r="S1289" s="77">
        <v>0</v>
      </c>
      <c r="T1289" s="77" t="s">
        <v>151</v>
      </c>
      <c r="U1289" s="105">
        <v>0</v>
      </c>
      <c r="V1289" s="105">
        <v>0</v>
      </c>
      <c r="W1289" s="101">
        <v>0</v>
      </c>
    </row>
    <row r="1290" spans="2:23" x14ac:dyDescent="0.35">
      <c r="B1290" s="55" t="s">
        <v>112</v>
      </c>
      <c r="C1290" s="76" t="s">
        <v>135</v>
      </c>
      <c r="D1290" s="55" t="s">
        <v>69</v>
      </c>
      <c r="E1290" s="55" t="s">
        <v>160</v>
      </c>
      <c r="F1290" s="70">
        <v>439.63</v>
      </c>
      <c r="G1290" s="77">
        <v>50499</v>
      </c>
      <c r="H1290" s="77">
        <v>439.63</v>
      </c>
      <c r="I1290" s="77">
        <v>1</v>
      </c>
      <c r="J1290" s="77">
        <v>-4.6381589999999999E-12</v>
      </c>
      <c r="K1290" s="77">
        <v>0</v>
      </c>
      <c r="L1290" s="77">
        <v>-4.6381589999999999E-12</v>
      </c>
      <c r="M1290" s="77">
        <v>0</v>
      </c>
      <c r="N1290" s="77">
        <v>0</v>
      </c>
      <c r="O1290" s="77">
        <v>0</v>
      </c>
      <c r="P1290" s="77">
        <v>0</v>
      </c>
      <c r="Q1290" s="77">
        <v>0</v>
      </c>
      <c r="R1290" s="77">
        <v>0</v>
      </c>
      <c r="S1290" s="77">
        <v>0</v>
      </c>
      <c r="T1290" s="77" t="s">
        <v>151</v>
      </c>
      <c r="U1290" s="105">
        <v>0</v>
      </c>
      <c r="V1290" s="105">
        <v>0</v>
      </c>
      <c r="W1290" s="101">
        <v>0</v>
      </c>
    </row>
    <row r="1291" spans="2:23" x14ac:dyDescent="0.35">
      <c r="B1291" s="55" t="s">
        <v>112</v>
      </c>
      <c r="C1291" s="76" t="s">
        <v>135</v>
      </c>
      <c r="D1291" s="55" t="s">
        <v>69</v>
      </c>
      <c r="E1291" s="55" t="s">
        <v>160</v>
      </c>
      <c r="F1291" s="70">
        <v>439.63</v>
      </c>
      <c r="G1291" s="77">
        <v>50554</v>
      </c>
      <c r="H1291" s="77">
        <v>439.63</v>
      </c>
      <c r="I1291" s="77">
        <v>1</v>
      </c>
      <c r="J1291" s="77">
        <v>-8.2187799999999998E-13</v>
      </c>
      <c r="K1291" s="77">
        <v>0</v>
      </c>
      <c r="L1291" s="77">
        <v>-8.2187799999999998E-13</v>
      </c>
      <c r="M1291" s="77">
        <v>0</v>
      </c>
      <c r="N1291" s="77">
        <v>0</v>
      </c>
      <c r="O1291" s="77">
        <v>0</v>
      </c>
      <c r="P1291" s="77">
        <v>0</v>
      </c>
      <c r="Q1291" s="77">
        <v>0</v>
      </c>
      <c r="R1291" s="77">
        <v>0</v>
      </c>
      <c r="S1291" s="77">
        <v>0</v>
      </c>
      <c r="T1291" s="77" t="s">
        <v>151</v>
      </c>
      <c r="U1291" s="105">
        <v>0</v>
      </c>
      <c r="V1291" s="105">
        <v>0</v>
      </c>
      <c r="W1291" s="101">
        <v>0</v>
      </c>
    </row>
    <row r="1292" spans="2:23" x14ac:dyDescent="0.35">
      <c r="B1292" s="55" t="s">
        <v>112</v>
      </c>
      <c r="C1292" s="76" t="s">
        <v>135</v>
      </c>
      <c r="D1292" s="55" t="s">
        <v>69</v>
      </c>
      <c r="E1292" s="55" t="s">
        <v>161</v>
      </c>
      <c r="F1292" s="70">
        <v>439.63</v>
      </c>
      <c r="G1292" s="77">
        <v>50604</v>
      </c>
      <c r="H1292" s="77">
        <v>439.63</v>
      </c>
      <c r="I1292" s="77">
        <v>1</v>
      </c>
      <c r="J1292" s="77">
        <v>-2.2875599999999999E-13</v>
      </c>
      <c r="K1292" s="77">
        <v>0</v>
      </c>
      <c r="L1292" s="77">
        <v>-2.2875599999999999E-13</v>
      </c>
      <c r="M1292" s="77">
        <v>0</v>
      </c>
      <c r="N1292" s="77">
        <v>0</v>
      </c>
      <c r="O1292" s="77">
        <v>0</v>
      </c>
      <c r="P1292" s="77">
        <v>0</v>
      </c>
      <c r="Q1292" s="77">
        <v>0</v>
      </c>
      <c r="R1292" s="77">
        <v>0</v>
      </c>
      <c r="S1292" s="77">
        <v>0</v>
      </c>
      <c r="T1292" s="77" t="s">
        <v>151</v>
      </c>
      <c r="U1292" s="105">
        <v>0</v>
      </c>
      <c r="V1292" s="105">
        <v>0</v>
      </c>
      <c r="W1292" s="101">
        <v>0</v>
      </c>
    </row>
    <row r="1293" spans="2:23" x14ac:dyDescent="0.35">
      <c r="B1293" s="55" t="s">
        <v>112</v>
      </c>
      <c r="C1293" s="76" t="s">
        <v>135</v>
      </c>
      <c r="D1293" s="55" t="s">
        <v>69</v>
      </c>
      <c r="E1293" s="55" t="s">
        <v>162</v>
      </c>
      <c r="F1293" s="70">
        <v>445.79</v>
      </c>
      <c r="G1293" s="77">
        <v>50750</v>
      </c>
      <c r="H1293" s="77">
        <v>447.95</v>
      </c>
      <c r="I1293" s="77">
        <v>1</v>
      </c>
      <c r="J1293" s="77">
        <v>99.020993633748603</v>
      </c>
      <c r="K1293" s="77">
        <v>0.23434325660713601</v>
      </c>
      <c r="L1293" s="77">
        <v>99.020993645981207</v>
      </c>
      <c r="M1293" s="77">
        <v>0.234343256665035</v>
      </c>
      <c r="N1293" s="77">
        <v>-1.2232626022999999E-8</v>
      </c>
      <c r="O1293" s="77">
        <v>-5.7899519000000002E-11</v>
      </c>
      <c r="P1293" s="77">
        <v>0</v>
      </c>
      <c r="Q1293" s="77">
        <v>0</v>
      </c>
      <c r="R1293" s="77">
        <v>0</v>
      </c>
      <c r="S1293" s="77">
        <v>0</v>
      </c>
      <c r="T1293" s="77" t="s">
        <v>150</v>
      </c>
      <c r="U1293" s="105">
        <v>5.4891437200000004E-10</v>
      </c>
      <c r="V1293" s="105">
        <v>0</v>
      </c>
      <c r="W1293" s="101">
        <v>2.7049086950999998E-10</v>
      </c>
    </row>
    <row r="1294" spans="2:23" x14ac:dyDescent="0.35">
      <c r="B1294" s="55" t="s">
        <v>112</v>
      </c>
      <c r="C1294" s="76" t="s">
        <v>135</v>
      </c>
      <c r="D1294" s="55" t="s">
        <v>69</v>
      </c>
      <c r="E1294" s="55" t="s">
        <v>162</v>
      </c>
      <c r="F1294" s="70">
        <v>445.79</v>
      </c>
      <c r="G1294" s="77">
        <v>50800</v>
      </c>
      <c r="H1294" s="77">
        <v>444.83</v>
      </c>
      <c r="I1294" s="77">
        <v>1</v>
      </c>
      <c r="J1294" s="77">
        <v>-55.130784256889697</v>
      </c>
      <c r="K1294" s="77">
        <v>5.6836843070980803E-2</v>
      </c>
      <c r="L1294" s="77">
        <v>-55.130784270620701</v>
      </c>
      <c r="M1294" s="77">
        <v>5.68368430992926E-2</v>
      </c>
      <c r="N1294" s="77">
        <v>1.3730994119E-8</v>
      </c>
      <c r="O1294" s="77">
        <v>-2.8311815000000001E-11</v>
      </c>
      <c r="P1294" s="77">
        <v>0</v>
      </c>
      <c r="Q1294" s="77">
        <v>0</v>
      </c>
      <c r="R1294" s="77">
        <v>0</v>
      </c>
      <c r="S1294" s="77">
        <v>0</v>
      </c>
      <c r="T1294" s="77" t="s">
        <v>150</v>
      </c>
      <c r="U1294" s="105">
        <v>5.74220151E-10</v>
      </c>
      <c r="V1294" s="105">
        <v>0</v>
      </c>
      <c r="W1294" s="101">
        <v>2.8296090584000002E-10</v>
      </c>
    </row>
    <row r="1295" spans="2:23" x14ac:dyDescent="0.35">
      <c r="B1295" s="55" t="s">
        <v>112</v>
      </c>
      <c r="C1295" s="76" t="s">
        <v>135</v>
      </c>
      <c r="D1295" s="55" t="s">
        <v>69</v>
      </c>
      <c r="E1295" s="55" t="s">
        <v>163</v>
      </c>
      <c r="F1295" s="70">
        <v>448.74</v>
      </c>
      <c r="G1295" s="77">
        <v>50750</v>
      </c>
      <c r="H1295" s="77">
        <v>447.95</v>
      </c>
      <c r="I1295" s="77">
        <v>1</v>
      </c>
      <c r="J1295" s="77">
        <v>-112.436382269644</v>
      </c>
      <c r="K1295" s="77">
        <v>9.6078744439930405E-2</v>
      </c>
      <c r="L1295" s="77">
        <v>-112.436382280915</v>
      </c>
      <c r="M1295" s="77">
        <v>9.6078744459193094E-2</v>
      </c>
      <c r="N1295" s="77">
        <v>1.1271139577E-8</v>
      </c>
      <c r="O1295" s="77">
        <v>-1.9262749E-11</v>
      </c>
      <c r="P1295" s="77">
        <v>0</v>
      </c>
      <c r="Q1295" s="77">
        <v>0</v>
      </c>
      <c r="R1295" s="77">
        <v>0</v>
      </c>
      <c r="S1295" s="77">
        <v>0</v>
      </c>
      <c r="T1295" s="77" t="s">
        <v>151</v>
      </c>
      <c r="U1295" s="105">
        <v>2.67843089E-10</v>
      </c>
      <c r="V1295" s="105">
        <v>0</v>
      </c>
      <c r="W1295" s="101">
        <v>1.3198617805E-10</v>
      </c>
    </row>
    <row r="1296" spans="2:23" x14ac:dyDescent="0.35">
      <c r="B1296" s="55" t="s">
        <v>112</v>
      </c>
      <c r="C1296" s="76" t="s">
        <v>135</v>
      </c>
      <c r="D1296" s="55" t="s">
        <v>69</v>
      </c>
      <c r="E1296" s="55" t="s">
        <v>163</v>
      </c>
      <c r="F1296" s="70">
        <v>448.74</v>
      </c>
      <c r="G1296" s="77">
        <v>50950</v>
      </c>
      <c r="H1296" s="77">
        <v>450.02</v>
      </c>
      <c r="I1296" s="77">
        <v>1</v>
      </c>
      <c r="J1296" s="77">
        <v>160.75054309096799</v>
      </c>
      <c r="K1296" s="77">
        <v>0.22739848651556299</v>
      </c>
      <c r="L1296" s="77">
        <v>160.75054310078599</v>
      </c>
      <c r="M1296" s="77">
        <v>0.22739848654333999</v>
      </c>
      <c r="N1296" s="77">
        <v>-9.8179464560000002E-9</v>
      </c>
      <c r="O1296" s="77">
        <v>-2.7777042999999999E-11</v>
      </c>
      <c r="P1296" s="77">
        <v>0</v>
      </c>
      <c r="Q1296" s="77">
        <v>0</v>
      </c>
      <c r="R1296" s="77">
        <v>0</v>
      </c>
      <c r="S1296" s="77">
        <v>0</v>
      </c>
      <c r="T1296" s="77" t="s">
        <v>150</v>
      </c>
      <c r="U1296" s="105">
        <v>8.4523961999999996E-11</v>
      </c>
      <c r="V1296" s="105">
        <v>0</v>
      </c>
      <c r="W1296" s="101">
        <v>4.1651232219999999E-11</v>
      </c>
    </row>
    <row r="1297" spans="2:23" x14ac:dyDescent="0.35">
      <c r="B1297" s="55" t="s">
        <v>112</v>
      </c>
      <c r="C1297" s="76" t="s">
        <v>135</v>
      </c>
      <c r="D1297" s="55" t="s">
        <v>69</v>
      </c>
      <c r="E1297" s="55" t="s">
        <v>164</v>
      </c>
      <c r="F1297" s="70">
        <v>444.83</v>
      </c>
      <c r="G1297" s="77">
        <v>51300</v>
      </c>
      <c r="H1297" s="77">
        <v>446.32</v>
      </c>
      <c r="I1297" s="77">
        <v>1</v>
      </c>
      <c r="J1297" s="77">
        <v>82.725716153304703</v>
      </c>
      <c r="K1297" s="77">
        <v>0.104774660371211</v>
      </c>
      <c r="L1297" s="77">
        <v>82.725716156313098</v>
      </c>
      <c r="M1297" s="77">
        <v>0.104774660378831</v>
      </c>
      <c r="N1297" s="77">
        <v>-3.0083269210000002E-9</v>
      </c>
      <c r="O1297" s="77">
        <v>-7.6202720000000006E-12</v>
      </c>
      <c r="P1297" s="77">
        <v>0</v>
      </c>
      <c r="Q1297" s="77">
        <v>0</v>
      </c>
      <c r="R1297" s="77">
        <v>0</v>
      </c>
      <c r="S1297" s="77">
        <v>0</v>
      </c>
      <c r="T1297" s="77" t="s">
        <v>150</v>
      </c>
      <c r="U1297" s="105">
        <v>1.0870045930000001E-9</v>
      </c>
      <c r="V1297" s="105">
        <v>0</v>
      </c>
      <c r="W1297" s="101">
        <v>5.3564787609000004E-10</v>
      </c>
    </row>
    <row r="1298" spans="2:23" x14ac:dyDescent="0.35">
      <c r="B1298" s="55" t="s">
        <v>112</v>
      </c>
      <c r="C1298" s="76" t="s">
        <v>135</v>
      </c>
      <c r="D1298" s="55" t="s">
        <v>69</v>
      </c>
      <c r="E1298" s="55" t="s">
        <v>165</v>
      </c>
      <c r="F1298" s="70">
        <v>445.08</v>
      </c>
      <c r="G1298" s="77">
        <v>54750</v>
      </c>
      <c r="H1298" s="77">
        <v>456.89</v>
      </c>
      <c r="I1298" s="77">
        <v>1</v>
      </c>
      <c r="J1298" s="77">
        <v>135.77232999694499</v>
      </c>
      <c r="K1298" s="77">
        <v>1.9593632092586299</v>
      </c>
      <c r="L1298" s="77">
        <v>135.772330006868</v>
      </c>
      <c r="M1298" s="77">
        <v>1.95936320954503</v>
      </c>
      <c r="N1298" s="77">
        <v>-9.9229735540000002E-9</v>
      </c>
      <c r="O1298" s="77">
        <v>-2.8640180499999999E-10</v>
      </c>
      <c r="P1298" s="77">
        <v>0</v>
      </c>
      <c r="Q1298" s="77">
        <v>0</v>
      </c>
      <c r="R1298" s="77">
        <v>0</v>
      </c>
      <c r="S1298" s="77">
        <v>0</v>
      </c>
      <c r="T1298" s="77" t="s">
        <v>151</v>
      </c>
      <c r="U1298" s="105">
        <v>-1.1972600378000001E-8</v>
      </c>
      <c r="V1298" s="105">
        <v>0</v>
      </c>
      <c r="W1298" s="101">
        <v>-1.804541155081E-8</v>
      </c>
    </row>
    <row r="1299" spans="2:23" x14ac:dyDescent="0.35">
      <c r="B1299" s="55" t="s">
        <v>112</v>
      </c>
      <c r="C1299" s="76" t="s">
        <v>135</v>
      </c>
      <c r="D1299" s="55" t="s">
        <v>69</v>
      </c>
      <c r="E1299" s="55" t="s">
        <v>166</v>
      </c>
      <c r="F1299" s="70">
        <v>450.02</v>
      </c>
      <c r="G1299" s="77">
        <v>53150</v>
      </c>
      <c r="H1299" s="77">
        <v>457</v>
      </c>
      <c r="I1299" s="77">
        <v>1</v>
      </c>
      <c r="J1299" s="77">
        <v>152.85271330963201</v>
      </c>
      <c r="K1299" s="77">
        <v>1.02801388650912</v>
      </c>
      <c r="L1299" s="77">
        <v>152.852713308765</v>
      </c>
      <c r="M1299" s="77">
        <v>1.0280138864974599</v>
      </c>
      <c r="N1299" s="77">
        <v>8.6679552400000002E-10</v>
      </c>
      <c r="O1299" s="77">
        <v>1.165925E-11</v>
      </c>
      <c r="P1299" s="77">
        <v>0</v>
      </c>
      <c r="Q1299" s="77">
        <v>0</v>
      </c>
      <c r="R1299" s="77">
        <v>0</v>
      </c>
      <c r="S1299" s="77">
        <v>0</v>
      </c>
      <c r="T1299" s="77" t="s">
        <v>150</v>
      </c>
      <c r="U1299" s="105">
        <v>-7.6264631200000004E-10</v>
      </c>
      <c r="V1299" s="105">
        <v>0</v>
      </c>
      <c r="W1299" s="101">
        <v>-1.14948015746E-9</v>
      </c>
    </row>
    <row r="1300" spans="2:23" x14ac:dyDescent="0.35">
      <c r="B1300" s="55" t="s">
        <v>112</v>
      </c>
      <c r="C1300" s="76" t="s">
        <v>135</v>
      </c>
      <c r="D1300" s="55" t="s">
        <v>69</v>
      </c>
      <c r="E1300" s="55" t="s">
        <v>166</v>
      </c>
      <c r="F1300" s="70">
        <v>450.02</v>
      </c>
      <c r="G1300" s="77">
        <v>54500</v>
      </c>
      <c r="H1300" s="77">
        <v>450.53</v>
      </c>
      <c r="I1300" s="77">
        <v>1</v>
      </c>
      <c r="J1300" s="77">
        <v>36.729674227198899</v>
      </c>
      <c r="K1300" s="77">
        <v>7.4697948804458195E-2</v>
      </c>
      <c r="L1300" s="77">
        <v>36.729674236857797</v>
      </c>
      <c r="M1300" s="77">
        <v>7.4697948843745005E-2</v>
      </c>
      <c r="N1300" s="77">
        <v>-9.6588348430000007E-9</v>
      </c>
      <c r="O1300" s="77">
        <v>-3.9286780999999997E-11</v>
      </c>
      <c r="P1300" s="77">
        <v>0</v>
      </c>
      <c r="Q1300" s="77">
        <v>0</v>
      </c>
      <c r="R1300" s="77">
        <v>0</v>
      </c>
      <c r="S1300" s="77">
        <v>0</v>
      </c>
      <c r="T1300" s="77" t="s">
        <v>150</v>
      </c>
      <c r="U1300" s="105">
        <v>-1.2763849676999999E-8</v>
      </c>
      <c r="V1300" s="105">
        <v>0</v>
      </c>
      <c r="W1300" s="101">
        <v>-1.9238002866719999E-8</v>
      </c>
    </row>
    <row r="1301" spans="2:23" x14ac:dyDescent="0.35">
      <c r="B1301" s="55" t="s">
        <v>112</v>
      </c>
      <c r="C1301" s="76" t="s">
        <v>135</v>
      </c>
      <c r="D1301" s="55" t="s">
        <v>69</v>
      </c>
      <c r="E1301" s="55" t="s">
        <v>167</v>
      </c>
      <c r="F1301" s="70">
        <v>436.99</v>
      </c>
      <c r="G1301" s="77">
        <v>51250</v>
      </c>
      <c r="H1301" s="77">
        <v>436.99</v>
      </c>
      <c r="I1301" s="77">
        <v>1</v>
      </c>
      <c r="J1301" s="77">
        <v>2.73332E-13</v>
      </c>
      <c r="K1301" s="77">
        <v>0</v>
      </c>
      <c r="L1301" s="77">
        <v>2.73332E-13</v>
      </c>
      <c r="M1301" s="77">
        <v>0</v>
      </c>
      <c r="N1301" s="77">
        <v>0</v>
      </c>
      <c r="O1301" s="77">
        <v>0</v>
      </c>
      <c r="P1301" s="77">
        <v>0</v>
      </c>
      <c r="Q1301" s="77">
        <v>0</v>
      </c>
      <c r="R1301" s="77">
        <v>0</v>
      </c>
      <c r="S1301" s="77">
        <v>0</v>
      </c>
      <c r="T1301" s="77" t="s">
        <v>151</v>
      </c>
      <c r="U1301" s="105">
        <v>0</v>
      </c>
      <c r="V1301" s="105">
        <v>0</v>
      </c>
      <c r="W1301" s="101">
        <v>0</v>
      </c>
    </row>
    <row r="1302" spans="2:23" x14ac:dyDescent="0.35">
      <c r="B1302" s="55" t="s">
        <v>112</v>
      </c>
      <c r="C1302" s="76" t="s">
        <v>135</v>
      </c>
      <c r="D1302" s="55" t="s">
        <v>69</v>
      </c>
      <c r="E1302" s="55" t="s">
        <v>168</v>
      </c>
      <c r="F1302" s="70">
        <v>446.32</v>
      </c>
      <c r="G1302" s="77">
        <v>53200</v>
      </c>
      <c r="H1302" s="77">
        <v>452.47</v>
      </c>
      <c r="I1302" s="77">
        <v>1</v>
      </c>
      <c r="J1302" s="77">
        <v>111.20489044576</v>
      </c>
      <c r="K1302" s="77">
        <v>0.63687617444125399</v>
      </c>
      <c r="L1302" s="77">
        <v>111.20489044801499</v>
      </c>
      <c r="M1302" s="77">
        <v>0.636876174467084</v>
      </c>
      <c r="N1302" s="77">
        <v>-2.255062803E-9</v>
      </c>
      <c r="O1302" s="77">
        <v>-2.5829772E-11</v>
      </c>
      <c r="P1302" s="77">
        <v>0</v>
      </c>
      <c r="Q1302" s="77">
        <v>0</v>
      </c>
      <c r="R1302" s="77">
        <v>0</v>
      </c>
      <c r="S1302" s="77">
        <v>0</v>
      </c>
      <c r="T1302" s="77" t="s">
        <v>151</v>
      </c>
      <c r="U1302" s="105">
        <v>2.2608656949999998E-9</v>
      </c>
      <c r="V1302" s="105">
        <v>0</v>
      </c>
      <c r="W1302" s="101">
        <v>1.1140964035100001E-9</v>
      </c>
    </row>
    <row r="1303" spans="2:23" x14ac:dyDescent="0.35">
      <c r="B1303" s="55" t="s">
        <v>112</v>
      </c>
      <c r="C1303" s="76" t="s">
        <v>135</v>
      </c>
      <c r="D1303" s="55" t="s">
        <v>69</v>
      </c>
      <c r="E1303" s="55" t="s">
        <v>169</v>
      </c>
      <c r="F1303" s="70">
        <v>458.34</v>
      </c>
      <c r="G1303" s="77">
        <v>53100</v>
      </c>
      <c r="H1303" s="77">
        <v>458.34</v>
      </c>
      <c r="I1303" s="77">
        <v>1</v>
      </c>
      <c r="J1303" s="77">
        <v>3.0470306000000001E-11</v>
      </c>
      <c r="K1303" s="77">
        <v>0</v>
      </c>
      <c r="L1303" s="77">
        <v>3.0470306000000001E-11</v>
      </c>
      <c r="M1303" s="77">
        <v>0</v>
      </c>
      <c r="N1303" s="77">
        <v>0</v>
      </c>
      <c r="O1303" s="77">
        <v>0</v>
      </c>
      <c r="P1303" s="77">
        <v>0</v>
      </c>
      <c r="Q1303" s="77">
        <v>0</v>
      </c>
      <c r="R1303" s="77">
        <v>0</v>
      </c>
      <c r="S1303" s="77">
        <v>0</v>
      </c>
      <c r="T1303" s="77" t="s">
        <v>151</v>
      </c>
      <c r="U1303" s="105">
        <v>0</v>
      </c>
      <c r="V1303" s="105">
        <v>0</v>
      </c>
      <c r="W1303" s="101">
        <v>0</v>
      </c>
    </row>
    <row r="1304" spans="2:23" x14ac:dyDescent="0.35">
      <c r="B1304" s="55" t="s">
        <v>112</v>
      </c>
      <c r="C1304" s="76" t="s">
        <v>135</v>
      </c>
      <c r="D1304" s="55" t="s">
        <v>69</v>
      </c>
      <c r="E1304" s="55" t="s">
        <v>170</v>
      </c>
      <c r="F1304" s="70">
        <v>458.34</v>
      </c>
      <c r="G1304" s="77">
        <v>52000</v>
      </c>
      <c r="H1304" s="77">
        <v>458.34</v>
      </c>
      <c r="I1304" s="77">
        <v>1</v>
      </c>
      <c r="J1304" s="77">
        <v>4.55872E-13</v>
      </c>
      <c r="K1304" s="77">
        <v>0</v>
      </c>
      <c r="L1304" s="77">
        <v>4.55872E-13</v>
      </c>
      <c r="M1304" s="77">
        <v>0</v>
      </c>
      <c r="N1304" s="77">
        <v>0</v>
      </c>
      <c r="O1304" s="77">
        <v>0</v>
      </c>
      <c r="P1304" s="77">
        <v>0</v>
      </c>
      <c r="Q1304" s="77">
        <v>0</v>
      </c>
      <c r="R1304" s="77">
        <v>0</v>
      </c>
      <c r="S1304" s="77">
        <v>0</v>
      </c>
      <c r="T1304" s="77" t="s">
        <v>151</v>
      </c>
      <c r="U1304" s="105">
        <v>0</v>
      </c>
      <c r="V1304" s="105">
        <v>0</v>
      </c>
      <c r="W1304" s="101">
        <v>0</v>
      </c>
    </row>
    <row r="1305" spans="2:23" x14ac:dyDescent="0.35">
      <c r="B1305" s="55" t="s">
        <v>112</v>
      </c>
      <c r="C1305" s="76" t="s">
        <v>135</v>
      </c>
      <c r="D1305" s="55" t="s">
        <v>69</v>
      </c>
      <c r="E1305" s="55" t="s">
        <v>170</v>
      </c>
      <c r="F1305" s="70">
        <v>458.34</v>
      </c>
      <c r="G1305" s="77">
        <v>53050</v>
      </c>
      <c r="H1305" s="77">
        <v>457.2</v>
      </c>
      <c r="I1305" s="77">
        <v>1</v>
      </c>
      <c r="J1305" s="77">
        <v>-133.81153534205001</v>
      </c>
      <c r="K1305" s="77">
        <v>0.16831195371160901</v>
      </c>
      <c r="L1305" s="77">
        <v>-133.81153534128401</v>
      </c>
      <c r="M1305" s="77">
        <v>0.16831195370968299</v>
      </c>
      <c r="N1305" s="77">
        <v>-7.6567641099999996E-10</v>
      </c>
      <c r="O1305" s="77">
        <v>1.9261940000000002E-12</v>
      </c>
      <c r="P1305" s="77">
        <v>0</v>
      </c>
      <c r="Q1305" s="77">
        <v>0</v>
      </c>
      <c r="R1305" s="77">
        <v>0</v>
      </c>
      <c r="S1305" s="77">
        <v>0</v>
      </c>
      <c r="T1305" s="77" t="s">
        <v>150</v>
      </c>
      <c r="U1305" s="105">
        <v>8.8825260000000002E-12</v>
      </c>
      <c r="V1305" s="105">
        <v>0</v>
      </c>
      <c r="W1305" s="101">
        <v>4.3770801100000003E-12</v>
      </c>
    </row>
    <row r="1306" spans="2:23" x14ac:dyDescent="0.35">
      <c r="B1306" s="55" t="s">
        <v>112</v>
      </c>
      <c r="C1306" s="76" t="s">
        <v>135</v>
      </c>
      <c r="D1306" s="55" t="s">
        <v>69</v>
      </c>
      <c r="E1306" s="55" t="s">
        <v>170</v>
      </c>
      <c r="F1306" s="70">
        <v>458.34</v>
      </c>
      <c r="G1306" s="77">
        <v>53050</v>
      </c>
      <c r="H1306" s="77">
        <v>457.2</v>
      </c>
      <c r="I1306" s="77">
        <v>2</v>
      </c>
      <c r="J1306" s="77">
        <v>-118.34470288570201</v>
      </c>
      <c r="K1306" s="77">
        <v>0.119046483959394</v>
      </c>
      <c r="L1306" s="77">
        <v>-118.344702885025</v>
      </c>
      <c r="M1306" s="77">
        <v>0.119046483958031</v>
      </c>
      <c r="N1306" s="77">
        <v>-6.77302658E-10</v>
      </c>
      <c r="O1306" s="77">
        <v>1.362625E-12</v>
      </c>
      <c r="P1306" s="77">
        <v>0</v>
      </c>
      <c r="Q1306" s="77">
        <v>0</v>
      </c>
      <c r="R1306" s="77">
        <v>0</v>
      </c>
      <c r="S1306" s="77">
        <v>0</v>
      </c>
      <c r="T1306" s="77" t="s">
        <v>150</v>
      </c>
      <c r="U1306" s="105">
        <v>-1.4835605099999999E-10</v>
      </c>
      <c r="V1306" s="105">
        <v>0</v>
      </c>
      <c r="W1306" s="101">
        <v>-2.2360605982000001E-10</v>
      </c>
    </row>
    <row r="1307" spans="2:23" x14ac:dyDescent="0.35">
      <c r="B1307" s="55" t="s">
        <v>112</v>
      </c>
      <c r="C1307" s="76" t="s">
        <v>135</v>
      </c>
      <c r="D1307" s="55" t="s">
        <v>69</v>
      </c>
      <c r="E1307" s="55" t="s">
        <v>170</v>
      </c>
      <c r="F1307" s="70">
        <v>458.34</v>
      </c>
      <c r="G1307" s="77">
        <v>53100</v>
      </c>
      <c r="H1307" s="77">
        <v>458.34</v>
      </c>
      <c r="I1307" s="77">
        <v>2</v>
      </c>
      <c r="J1307" s="77">
        <v>4.3350460000000003E-12</v>
      </c>
      <c r="K1307" s="77">
        <v>0</v>
      </c>
      <c r="L1307" s="77">
        <v>4.3350460000000003E-12</v>
      </c>
      <c r="M1307" s="77">
        <v>0</v>
      </c>
      <c r="N1307" s="77">
        <v>0</v>
      </c>
      <c r="O1307" s="77">
        <v>0</v>
      </c>
      <c r="P1307" s="77">
        <v>0</v>
      </c>
      <c r="Q1307" s="77">
        <v>0</v>
      </c>
      <c r="R1307" s="77">
        <v>0</v>
      </c>
      <c r="S1307" s="77">
        <v>0</v>
      </c>
      <c r="T1307" s="77" t="s">
        <v>151</v>
      </c>
      <c r="U1307" s="105">
        <v>0</v>
      </c>
      <c r="V1307" s="105">
        <v>0</v>
      </c>
      <c r="W1307" s="101">
        <v>0</v>
      </c>
    </row>
    <row r="1308" spans="2:23" x14ac:dyDescent="0.35">
      <c r="B1308" s="55" t="s">
        <v>112</v>
      </c>
      <c r="C1308" s="76" t="s">
        <v>135</v>
      </c>
      <c r="D1308" s="55" t="s">
        <v>69</v>
      </c>
      <c r="E1308" s="55" t="s">
        <v>171</v>
      </c>
      <c r="F1308" s="70">
        <v>458.63</v>
      </c>
      <c r="G1308" s="77">
        <v>53000</v>
      </c>
      <c r="H1308" s="77">
        <v>458.34</v>
      </c>
      <c r="I1308" s="77">
        <v>1</v>
      </c>
      <c r="J1308" s="77">
        <v>-42.231085329071597</v>
      </c>
      <c r="K1308" s="77">
        <v>0</v>
      </c>
      <c r="L1308" s="77">
        <v>-42.231085331283197</v>
      </c>
      <c r="M1308" s="77">
        <v>0</v>
      </c>
      <c r="N1308" s="77">
        <v>2.2116086739999998E-9</v>
      </c>
      <c r="O1308" s="77">
        <v>0</v>
      </c>
      <c r="P1308" s="77">
        <v>0</v>
      </c>
      <c r="Q1308" s="77">
        <v>0</v>
      </c>
      <c r="R1308" s="77">
        <v>0</v>
      </c>
      <c r="S1308" s="77">
        <v>0</v>
      </c>
      <c r="T1308" s="77" t="s">
        <v>150</v>
      </c>
      <c r="U1308" s="105">
        <v>6.4136651500000002E-10</v>
      </c>
      <c r="V1308" s="105">
        <v>0</v>
      </c>
      <c r="W1308" s="101">
        <v>3.1604890519000002E-10</v>
      </c>
    </row>
    <row r="1309" spans="2:23" x14ac:dyDescent="0.35">
      <c r="B1309" s="55" t="s">
        <v>112</v>
      </c>
      <c r="C1309" s="76" t="s">
        <v>135</v>
      </c>
      <c r="D1309" s="55" t="s">
        <v>69</v>
      </c>
      <c r="E1309" s="55" t="s">
        <v>171</v>
      </c>
      <c r="F1309" s="70">
        <v>458.63</v>
      </c>
      <c r="G1309" s="77">
        <v>53000</v>
      </c>
      <c r="H1309" s="77">
        <v>458.34</v>
      </c>
      <c r="I1309" s="77">
        <v>2</v>
      </c>
      <c r="J1309" s="77">
        <v>-37.304125374012997</v>
      </c>
      <c r="K1309" s="77">
        <v>0</v>
      </c>
      <c r="L1309" s="77">
        <v>-37.304125375966599</v>
      </c>
      <c r="M1309" s="77">
        <v>0</v>
      </c>
      <c r="N1309" s="77">
        <v>1.9535706390000001E-9</v>
      </c>
      <c r="O1309" s="77">
        <v>0</v>
      </c>
      <c r="P1309" s="77">
        <v>0</v>
      </c>
      <c r="Q1309" s="77">
        <v>0</v>
      </c>
      <c r="R1309" s="77">
        <v>0</v>
      </c>
      <c r="S1309" s="77">
        <v>0</v>
      </c>
      <c r="T1309" s="77" t="s">
        <v>150</v>
      </c>
      <c r="U1309" s="105">
        <v>5.6653548500000004E-10</v>
      </c>
      <c r="V1309" s="105">
        <v>0</v>
      </c>
      <c r="W1309" s="101">
        <v>2.791741003E-10</v>
      </c>
    </row>
    <row r="1310" spans="2:23" x14ac:dyDescent="0.35">
      <c r="B1310" s="55" t="s">
        <v>112</v>
      </c>
      <c r="C1310" s="76" t="s">
        <v>135</v>
      </c>
      <c r="D1310" s="55" t="s">
        <v>69</v>
      </c>
      <c r="E1310" s="55" t="s">
        <v>171</v>
      </c>
      <c r="F1310" s="70">
        <v>458.63</v>
      </c>
      <c r="G1310" s="77">
        <v>53000</v>
      </c>
      <c r="H1310" s="77">
        <v>458.34</v>
      </c>
      <c r="I1310" s="77">
        <v>3</v>
      </c>
      <c r="J1310" s="77">
        <v>-37.304125374012997</v>
      </c>
      <c r="K1310" s="77">
        <v>0</v>
      </c>
      <c r="L1310" s="77">
        <v>-37.304125375966599</v>
      </c>
      <c r="M1310" s="77">
        <v>0</v>
      </c>
      <c r="N1310" s="77">
        <v>1.9535706390000001E-9</v>
      </c>
      <c r="O1310" s="77">
        <v>0</v>
      </c>
      <c r="P1310" s="77">
        <v>0</v>
      </c>
      <c r="Q1310" s="77">
        <v>0</v>
      </c>
      <c r="R1310" s="77">
        <v>0</v>
      </c>
      <c r="S1310" s="77">
        <v>0</v>
      </c>
      <c r="T1310" s="77" t="s">
        <v>150</v>
      </c>
      <c r="U1310" s="105">
        <v>5.6653548500000004E-10</v>
      </c>
      <c r="V1310" s="105">
        <v>0</v>
      </c>
      <c r="W1310" s="101">
        <v>2.791741003E-10</v>
      </c>
    </row>
    <row r="1311" spans="2:23" x14ac:dyDescent="0.35">
      <c r="B1311" s="55" t="s">
        <v>112</v>
      </c>
      <c r="C1311" s="76" t="s">
        <v>135</v>
      </c>
      <c r="D1311" s="55" t="s">
        <v>69</v>
      </c>
      <c r="E1311" s="55" t="s">
        <v>171</v>
      </c>
      <c r="F1311" s="70">
        <v>458.63</v>
      </c>
      <c r="G1311" s="77">
        <v>53000</v>
      </c>
      <c r="H1311" s="77">
        <v>458.34</v>
      </c>
      <c r="I1311" s="77">
        <v>4</v>
      </c>
      <c r="J1311" s="77">
        <v>-40.943552239770398</v>
      </c>
      <c r="K1311" s="77">
        <v>0</v>
      </c>
      <c r="L1311" s="77">
        <v>-40.943552241914603</v>
      </c>
      <c r="M1311" s="77">
        <v>0</v>
      </c>
      <c r="N1311" s="77">
        <v>2.1441792789999999E-9</v>
      </c>
      <c r="O1311" s="77">
        <v>0</v>
      </c>
      <c r="P1311" s="77">
        <v>0</v>
      </c>
      <c r="Q1311" s="77">
        <v>0</v>
      </c>
      <c r="R1311" s="77">
        <v>0</v>
      </c>
      <c r="S1311" s="77">
        <v>0</v>
      </c>
      <c r="T1311" s="77" t="s">
        <v>150</v>
      </c>
      <c r="U1311" s="105">
        <v>6.2181199099999996E-10</v>
      </c>
      <c r="V1311" s="105">
        <v>0</v>
      </c>
      <c r="W1311" s="101">
        <v>3.0641293923999999E-10</v>
      </c>
    </row>
    <row r="1312" spans="2:23" x14ac:dyDescent="0.35">
      <c r="B1312" s="55" t="s">
        <v>112</v>
      </c>
      <c r="C1312" s="76" t="s">
        <v>135</v>
      </c>
      <c r="D1312" s="55" t="s">
        <v>69</v>
      </c>
      <c r="E1312" s="55" t="s">
        <v>171</v>
      </c>
      <c r="F1312" s="70">
        <v>458.63</v>
      </c>
      <c r="G1312" s="77">
        <v>53204</v>
      </c>
      <c r="H1312" s="77">
        <v>455.74</v>
      </c>
      <c r="I1312" s="77">
        <v>1</v>
      </c>
      <c r="J1312" s="77">
        <v>-13.474183958836299</v>
      </c>
      <c r="K1312" s="77">
        <v>2.3202554342968501E-2</v>
      </c>
      <c r="L1312" s="77">
        <v>-13.47418395971</v>
      </c>
      <c r="M1312" s="77">
        <v>2.3202554345977601E-2</v>
      </c>
      <c r="N1312" s="77">
        <v>8.7373164300000004E-10</v>
      </c>
      <c r="O1312" s="77">
        <v>-3.0091329999999998E-12</v>
      </c>
      <c r="P1312" s="77">
        <v>0</v>
      </c>
      <c r="Q1312" s="77">
        <v>0</v>
      </c>
      <c r="R1312" s="77">
        <v>0</v>
      </c>
      <c r="S1312" s="77">
        <v>0</v>
      </c>
      <c r="T1312" s="77" t="s">
        <v>150</v>
      </c>
      <c r="U1312" s="105">
        <v>1.149354133E-9</v>
      </c>
      <c r="V1312" s="105">
        <v>0</v>
      </c>
      <c r="W1312" s="101">
        <v>5.6637212408000004E-10</v>
      </c>
    </row>
    <row r="1313" spans="2:23" x14ac:dyDescent="0.35">
      <c r="B1313" s="55" t="s">
        <v>112</v>
      </c>
      <c r="C1313" s="76" t="s">
        <v>135</v>
      </c>
      <c r="D1313" s="55" t="s">
        <v>69</v>
      </c>
      <c r="E1313" s="55" t="s">
        <v>171</v>
      </c>
      <c r="F1313" s="70">
        <v>458.63</v>
      </c>
      <c r="G1313" s="77">
        <v>53304</v>
      </c>
      <c r="H1313" s="77">
        <v>460.68</v>
      </c>
      <c r="I1313" s="77">
        <v>1</v>
      </c>
      <c r="J1313" s="77">
        <v>31.029828790251599</v>
      </c>
      <c r="K1313" s="77">
        <v>8.9256220469540695E-2</v>
      </c>
      <c r="L1313" s="77">
        <v>31.029828789743</v>
      </c>
      <c r="M1313" s="77">
        <v>8.9256220466614897E-2</v>
      </c>
      <c r="N1313" s="77">
        <v>5.0857651399999996E-10</v>
      </c>
      <c r="O1313" s="77">
        <v>2.9258060000000001E-12</v>
      </c>
      <c r="P1313" s="77">
        <v>0</v>
      </c>
      <c r="Q1313" s="77">
        <v>0</v>
      </c>
      <c r="R1313" s="77">
        <v>0</v>
      </c>
      <c r="S1313" s="77">
        <v>0</v>
      </c>
      <c r="T1313" s="77" t="s">
        <v>150</v>
      </c>
      <c r="U1313" s="105">
        <v>3.0227964000000001E-10</v>
      </c>
      <c r="V1313" s="105">
        <v>0</v>
      </c>
      <c r="W1313" s="101">
        <v>1.4895562373E-10</v>
      </c>
    </row>
    <row r="1314" spans="2:23" x14ac:dyDescent="0.35">
      <c r="B1314" s="55" t="s">
        <v>112</v>
      </c>
      <c r="C1314" s="76" t="s">
        <v>135</v>
      </c>
      <c r="D1314" s="55" t="s">
        <v>69</v>
      </c>
      <c r="E1314" s="55" t="s">
        <v>171</v>
      </c>
      <c r="F1314" s="70">
        <v>458.63</v>
      </c>
      <c r="G1314" s="77">
        <v>53354</v>
      </c>
      <c r="H1314" s="77">
        <v>459.99</v>
      </c>
      <c r="I1314" s="77">
        <v>1</v>
      </c>
      <c r="J1314" s="77">
        <v>64.930707639873106</v>
      </c>
      <c r="K1314" s="77">
        <v>8.8535932686908306E-2</v>
      </c>
      <c r="L1314" s="77">
        <v>64.930707643038005</v>
      </c>
      <c r="M1314" s="77">
        <v>8.8535932695538999E-2</v>
      </c>
      <c r="N1314" s="77">
        <v>-3.1648128560000001E-9</v>
      </c>
      <c r="O1314" s="77">
        <v>-8.6307259999999992E-12</v>
      </c>
      <c r="P1314" s="77">
        <v>0</v>
      </c>
      <c r="Q1314" s="77">
        <v>0</v>
      </c>
      <c r="R1314" s="77">
        <v>0</v>
      </c>
      <c r="S1314" s="77">
        <v>0</v>
      </c>
      <c r="T1314" s="77" t="s">
        <v>151</v>
      </c>
      <c r="U1314" s="105">
        <v>3.39966568E-10</v>
      </c>
      <c r="V1314" s="105">
        <v>0</v>
      </c>
      <c r="W1314" s="101">
        <v>1.6752677152E-10</v>
      </c>
    </row>
    <row r="1315" spans="2:23" x14ac:dyDescent="0.35">
      <c r="B1315" s="55" t="s">
        <v>112</v>
      </c>
      <c r="C1315" s="76" t="s">
        <v>135</v>
      </c>
      <c r="D1315" s="55" t="s">
        <v>69</v>
      </c>
      <c r="E1315" s="55" t="s">
        <v>171</v>
      </c>
      <c r="F1315" s="70">
        <v>458.63</v>
      </c>
      <c r="G1315" s="77">
        <v>53454</v>
      </c>
      <c r="H1315" s="77">
        <v>461.63</v>
      </c>
      <c r="I1315" s="77">
        <v>1</v>
      </c>
      <c r="J1315" s="77">
        <v>49.662960926013</v>
      </c>
      <c r="K1315" s="77">
        <v>0.16820914071741899</v>
      </c>
      <c r="L1315" s="77">
        <v>49.662960929312398</v>
      </c>
      <c r="M1315" s="77">
        <v>0.168209140739769</v>
      </c>
      <c r="N1315" s="77">
        <v>-3.299382989E-9</v>
      </c>
      <c r="O1315" s="77">
        <v>-2.2350111999999999E-11</v>
      </c>
      <c r="P1315" s="77">
        <v>0</v>
      </c>
      <c r="Q1315" s="77">
        <v>0</v>
      </c>
      <c r="R1315" s="77">
        <v>0</v>
      </c>
      <c r="S1315" s="77">
        <v>0</v>
      </c>
      <c r="T1315" s="77" t="s">
        <v>151</v>
      </c>
      <c r="U1315" s="105">
        <v>-3.8580816499999998E-10</v>
      </c>
      <c r="V1315" s="105">
        <v>0</v>
      </c>
      <c r="W1315" s="101">
        <v>-5.8149999976999996E-10</v>
      </c>
    </row>
    <row r="1316" spans="2:23" x14ac:dyDescent="0.35">
      <c r="B1316" s="55" t="s">
        <v>112</v>
      </c>
      <c r="C1316" s="76" t="s">
        <v>135</v>
      </c>
      <c r="D1316" s="55" t="s">
        <v>69</v>
      </c>
      <c r="E1316" s="55" t="s">
        <v>171</v>
      </c>
      <c r="F1316" s="70">
        <v>458.63</v>
      </c>
      <c r="G1316" s="77">
        <v>53604</v>
      </c>
      <c r="H1316" s="77">
        <v>460.54</v>
      </c>
      <c r="I1316" s="77">
        <v>1</v>
      </c>
      <c r="J1316" s="77">
        <v>39.728184612524899</v>
      </c>
      <c r="K1316" s="77">
        <v>6.8657296388398598E-2</v>
      </c>
      <c r="L1316" s="77">
        <v>39.728184613757499</v>
      </c>
      <c r="M1316" s="77">
        <v>6.8657296392658801E-2</v>
      </c>
      <c r="N1316" s="77">
        <v>-1.2325862549999999E-9</v>
      </c>
      <c r="O1316" s="77">
        <v>-4.260242E-12</v>
      </c>
      <c r="P1316" s="77">
        <v>0</v>
      </c>
      <c r="Q1316" s="77">
        <v>0</v>
      </c>
      <c r="R1316" s="77">
        <v>0</v>
      </c>
      <c r="S1316" s="77">
        <v>0</v>
      </c>
      <c r="T1316" s="77" t="s">
        <v>151</v>
      </c>
      <c r="U1316" s="105">
        <v>3.9629627500000002E-10</v>
      </c>
      <c r="V1316" s="105">
        <v>0</v>
      </c>
      <c r="W1316" s="101">
        <v>1.9528460079999999E-10</v>
      </c>
    </row>
    <row r="1317" spans="2:23" x14ac:dyDescent="0.35">
      <c r="B1317" s="55" t="s">
        <v>112</v>
      </c>
      <c r="C1317" s="76" t="s">
        <v>135</v>
      </c>
      <c r="D1317" s="55" t="s">
        <v>69</v>
      </c>
      <c r="E1317" s="55" t="s">
        <v>171</v>
      </c>
      <c r="F1317" s="70">
        <v>458.63</v>
      </c>
      <c r="G1317" s="77">
        <v>53654</v>
      </c>
      <c r="H1317" s="77">
        <v>458.69</v>
      </c>
      <c r="I1317" s="77">
        <v>1</v>
      </c>
      <c r="J1317" s="77">
        <v>-14.318539692068001</v>
      </c>
      <c r="K1317" s="77">
        <v>9.9988536336029204E-3</v>
      </c>
      <c r="L1317" s="77">
        <v>-14.3185396901358</v>
      </c>
      <c r="M1317" s="77">
        <v>9.9988536309043707E-3</v>
      </c>
      <c r="N1317" s="77">
        <v>-1.932187743E-9</v>
      </c>
      <c r="O1317" s="77">
        <v>2.698552E-12</v>
      </c>
      <c r="P1317" s="77">
        <v>0</v>
      </c>
      <c r="Q1317" s="77">
        <v>0</v>
      </c>
      <c r="R1317" s="77">
        <v>0</v>
      </c>
      <c r="S1317" s="77">
        <v>0</v>
      </c>
      <c r="T1317" s="77" t="s">
        <v>151</v>
      </c>
      <c r="U1317" s="105">
        <v>1.3536491720000001E-9</v>
      </c>
      <c r="V1317" s="105">
        <v>0</v>
      </c>
      <c r="W1317" s="101">
        <v>6.6704345926999999E-10</v>
      </c>
    </row>
    <row r="1318" spans="2:23" x14ac:dyDescent="0.35">
      <c r="B1318" s="55" t="s">
        <v>112</v>
      </c>
      <c r="C1318" s="76" t="s">
        <v>135</v>
      </c>
      <c r="D1318" s="55" t="s">
        <v>69</v>
      </c>
      <c r="E1318" s="55" t="s">
        <v>172</v>
      </c>
      <c r="F1318" s="70">
        <v>457.2</v>
      </c>
      <c r="G1318" s="77">
        <v>53150</v>
      </c>
      <c r="H1318" s="77">
        <v>457</v>
      </c>
      <c r="I1318" s="77">
        <v>1</v>
      </c>
      <c r="J1318" s="77">
        <v>12.6361918189578</v>
      </c>
      <c r="K1318" s="77">
        <v>4.3686626832351704E-3</v>
      </c>
      <c r="L1318" s="77">
        <v>12.636191826820999</v>
      </c>
      <c r="M1318" s="77">
        <v>4.3686626886721902E-3</v>
      </c>
      <c r="N1318" s="77">
        <v>-7.8631962049999994E-9</v>
      </c>
      <c r="O1318" s="77">
        <v>-5.437026E-12</v>
      </c>
      <c r="P1318" s="77">
        <v>0</v>
      </c>
      <c r="Q1318" s="77">
        <v>0</v>
      </c>
      <c r="R1318" s="77">
        <v>0</v>
      </c>
      <c r="S1318" s="77">
        <v>0</v>
      </c>
      <c r="T1318" s="77" t="s">
        <v>151</v>
      </c>
      <c r="U1318" s="105">
        <v>-4.0579037729999999E-9</v>
      </c>
      <c r="V1318" s="105">
        <v>0</v>
      </c>
      <c r="W1318" s="101">
        <v>-6.1161770463799997E-9</v>
      </c>
    </row>
    <row r="1319" spans="2:23" x14ac:dyDescent="0.35">
      <c r="B1319" s="55" t="s">
        <v>112</v>
      </c>
      <c r="C1319" s="76" t="s">
        <v>135</v>
      </c>
      <c r="D1319" s="55" t="s">
        <v>69</v>
      </c>
      <c r="E1319" s="55" t="s">
        <v>172</v>
      </c>
      <c r="F1319" s="70">
        <v>457.2</v>
      </c>
      <c r="G1319" s="77">
        <v>53150</v>
      </c>
      <c r="H1319" s="77">
        <v>457</v>
      </c>
      <c r="I1319" s="77">
        <v>2</v>
      </c>
      <c r="J1319" s="77">
        <v>12.599090374913899</v>
      </c>
      <c r="K1319" s="77">
        <v>4.3478085739590703E-3</v>
      </c>
      <c r="L1319" s="77">
        <v>12.599090382754</v>
      </c>
      <c r="M1319" s="77">
        <v>4.3478085793701203E-3</v>
      </c>
      <c r="N1319" s="77">
        <v>-7.8400813619999998E-9</v>
      </c>
      <c r="O1319" s="77">
        <v>-5.4110530000000002E-12</v>
      </c>
      <c r="P1319" s="77">
        <v>0</v>
      </c>
      <c r="Q1319" s="77">
        <v>0</v>
      </c>
      <c r="R1319" s="77">
        <v>0</v>
      </c>
      <c r="S1319" s="77">
        <v>0</v>
      </c>
      <c r="T1319" s="77" t="s">
        <v>151</v>
      </c>
      <c r="U1319" s="105">
        <v>-4.0414086639999996E-9</v>
      </c>
      <c r="V1319" s="105">
        <v>0</v>
      </c>
      <c r="W1319" s="101">
        <v>-6.0913151933899999E-9</v>
      </c>
    </row>
    <row r="1320" spans="2:23" x14ac:dyDescent="0.35">
      <c r="B1320" s="55" t="s">
        <v>112</v>
      </c>
      <c r="C1320" s="76" t="s">
        <v>135</v>
      </c>
      <c r="D1320" s="55" t="s">
        <v>69</v>
      </c>
      <c r="E1320" s="55" t="s">
        <v>172</v>
      </c>
      <c r="F1320" s="70">
        <v>457.2</v>
      </c>
      <c r="G1320" s="77">
        <v>53900</v>
      </c>
      <c r="H1320" s="77">
        <v>457.14</v>
      </c>
      <c r="I1320" s="77">
        <v>1</v>
      </c>
      <c r="J1320" s="77">
        <v>5.3789813554808203</v>
      </c>
      <c r="K1320" s="77">
        <v>1.3598716998626801E-3</v>
      </c>
      <c r="L1320" s="77">
        <v>5.3789813599193899</v>
      </c>
      <c r="M1320" s="77">
        <v>1.35987170210693E-3</v>
      </c>
      <c r="N1320" s="77">
        <v>-4.4385668749999997E-9</v>
      </c>
      <c r="O1320" s="77">
        <v>-2.2442470000000001E-12</v>
      </c>
      <c r="P1320" s="77">
        <v>0</v>
      </c>
      <c r="Q1320" s="77">
        <v>0</v>
      </c>
      <c r="R1320" s="77">
        <v>0</v>
      </c>
      <c r="S1320" s="77">
        <v>0</v>
      </c>
      <c r="T1320" s="77" t="s">
        <v>150</v>
      </c>
      <c r="U1320" s="105">
        <v>-1.292316412E-9</v>
      </c>
      <c r="V1320" s="105">
        <v>0</v>
      </c>
      <c r="W1320" s="101">
        <v>-1.9478125697100002E-9</v>
      </c>
    </row>
    <row r="1321" spans="2:23" x14ac:dyDescent="0.35">
      <c r="B1321" s="55" t="s">
        <v>112</v>
      </c>
      <c r="C1321" s="76" t="s">
        <v>135</v>
      </c>
      <c r="D1321" s="55" t="s">
        <v>69</v>
      </c>
      <c r="E1321" s="55" t="s">
        <v>172</v>
      </c>
      <c r="F1321" s="70">
        <v>457.2</v>
      </c>
      <c r="G1321" s="77">
        <v>53900</v>
      </c>
      <c r="H1321" s="77">
        <v>457.14</v>
      </c>
      <c r="I1321" s="77">
        <v>2</v>
      </c>
      <c r="J1321" s="77">
        <v>5.3724682059508702</v>
      </c>
      <c r="K1321" s="77">
        <v>1.35253960927844E-3</v>
      </c>
      <c r="L1321" s="77">
        <v>5.37246821038406</v>
      </c>
      <c r="M1321" s="77">
        <v>1.3525396115105801E-3</v>
      </c>
      <c r="N1321" s="77">
        <v>-4.4331933959999997E-9</v>
      </c>
      <c r="O1321" s="77">
        <v>-2.2321469999999998E-12</v>
      </c>
      <c r="P1321" s="77">
        <v>0</v>
      </c>
      <c r="Q1321" s="77">
        <v>0</v>
      </c>
      <c r="R1321" s="77">
        <v>0</v>
      </c>
      <c r="S1321" s="77">
        <v>0</v>
      </c>
      <c r="T1321" s="77" t="s">
        <v>150</v>
      </c>
      <c r="U1321" s="105">
        <v>-1.2864622310000001E-9</v>
      </c>
      <c r="V1321" s="105">
        <v>0</v>
      </c>
      <c r="W1321" s="101">
        <v>-1.9389889973799999E-9</v>
      </c>
    </row>
    <row r="1322" spans="2:23" x14ac:dyDescent="0.35">
      <c r="B1322" s="55" t="s">
        <v>112</v>
      </c>
      <c r="C1322" s="76" t="s">
        <v>135</v>
      </c>
      <c r="D1322" s="55" t="s">
        <v>69</v>
      </c>
      <c r="E1322" s="55" t="s">
        <v>173</v>
      </c>
      <c r="F1322" s="70">
        <v>457</v>
      </c>
      <c r="G1322" s="77">
        <v>53550</v>
      </c>
      <c r="H1322" s="77">
        <v>457.23</v>
      </c>
      <c r="I1322" s="77">
        <v>1</v>
      </c>
      <c r="J1322" s="77">
        <v>16.067165806184001</v>
      </c>
      <c r="K1322" s="77">
        <v>6.3505838992678598E-3</v>
      </c>
      <c r="L1322" s="77">
        <v>16.067165812100399</v>
      </c>
      <c r="M1322" s="77">
        <v>6.3505839039447601E-3</v>
      </c>
      <c r="N1322" s="77">
        <v>-5.9163451920000003E-9</v>
      </c>
      <c r="O1322" s="77">
        <v>-4.6768990000000002E-12</v>
      </c>
      <c r="P1322" s="77">
        <v>0</v>
      </c>
      <c r="Q1322" s="77">
        <v>0</v>
      </c>
      <c r="R1322" s="77">
        <v>0</v>
      </c>
      <c r="S1322" s="77">
        <v>0</v>
      </c>
      <c r="T1322" s="77" t="s">
        <v>150</v>
      </c>
      <c r="U1322" s="105">
        <v>-7.77121072E-10</v>
      </c>
      <c r="V1322" s="105">
        <v>0</v>
      </c>
      <c r="W1322" s="101">
        <v>-1.1712968884199999E-9</v>
      </c>
    </row>
    <row r="1323" spans="2:23" x14ac:dyDescent="0.35">
      <c r="B1323" s="55" t="s">
        <v>112</v>
      </c>
      <c r="C1323" s="76" t="s">
        <v>135</v>
      </c>
      <c r="D1323" s="55" t="s">
        <v>69</v>
      </c>
      <c r="E1323" s="55" t="s">
        <v>173</v>
      </c>
      <c r="F1323" s="70">
        <v>457</v>
      </c>
      <c r="G1323" s="77">
        <v>54200</v>
      </c>
      <c r="H1323" s="77">
        <v>457.17</v>
      </c>
      <c r="I1323" s="77">
        <v>1</v>
      </c>
      <c r="J1323" s="77">
        <v>34.949550981458799</v>
      </c>
      <c r="K1323" s="77">
        <v>8.0617093511168893E-3</v>
      </c>
      <c r="L1323" s="77">
        <v>34.949550987473003</v>
      </c>
      <c r="M1323" s="77">
        <v>8.0617093538914303E-3</v>
      </c>
      <c r="N1323" s="77">
        <v>-6.0141780439999997E-9</v>
      </c>
      <c r="O1323" s="77">
        <v>-2.7745450000000001E-12</v>
      </c>
      <c r="P1323" s="77">
        <v>0</v>
      </c>
      <c r="Q1323" s="77">
        <v>0</v>
      </c>
      <c r="R1323" s="77">
        <v>0</v>
      </c>
      <c r="S1323" s="77">
        <v>0</v>
      </c>
      <c r="T1323" s="77" t="s">
        <v>150</v>
      </c>
      <c r="U1323" s="105">
        <v>-2.4579272E-10</v>
      </c>
      <c r="V1323" s="105">
        <v>0</v>
      </c>
      <c r="W1323" s="101">
        <v>-3.7046511606000002E-10</v>
      </c>
    </row>
    <row r="1324" spans="2:23" x14ac:dyDescent="0.35">
      <c r="B1324" s="55" t="s">
        <v>112</v>
      </c>
      <c r="C1324" s="76" t="s">
        <v>135</v>
      </c>
      <c r="D1324" s="55" t="s">
        <v>69</v>
      </c>
      <c r="E1324" s="55" t="s">
        <v>174</v>
      </c>
      <c r="F1324" s="70">
        <v>456.69</v>
      </c>
      <c r="G1324" s="77">
        <v>53150</v>
      </c>
      <c r="H1324" s="77">
        <v>457</v>
      </c>
      <c r="I1324" s="77">
        <v>1</v>
      </c>
      <c r="J1324" s="77">
        <v>-28.8076410158186</v>
      </c>
      <c r="K1324" s="77">
        <v>0</v>
      </c>
      <c r="L1324" s="77">
        <v>-28.807641016831099</v>
      </c>
      <c r="M1324" s="77">
        <v>0</v>
      </c>
      <c r="N1324" s="77">
        <v>1.0125511539999999E-9</v>
      </c>
      <c r="O1324" s="77">
        <v>0</v>
      </c>
      <c r="P1324" s="77">
        <v>0</v>
      </c>
      <c r="Q1324" s="77">
        <v>0</v>
      </c>
      <c r="R1324" s="77">
        <v>0</v>
      </c>
      <c r="S1324" s="77">
        <v>0</v>
      </c>
      <c r="T1324" s="77" t="s">
        <v>151</v>
      </c>
      <c r="U1324" s="105">
        <v>-3.1389085800000001E-10</v>
      </c>
      <c r="V1324" s="105">
        <v>0</v>
      </c>
      <c r="W1324" s="101">
        <v>-4.7310438298999996E-10</v>
      </c>
    </row>
    <row r="1325" spans="2:23" x14ac:dyDescent="0.35">
      <c r="B1325" s="55" t="s">
        <v>112</v>
      </c>
      <c r="C1325" s="76" t="s">
        <v>135</v>
      </c>
      <c r="D1325" s="55" t="s">
        <v>69</v>
      </c>
      <c r="E1325" s="55" t="s">
        <v>174</v>
      </c>
      <c r="F1325" s="70">
        <v>456.69</v>
      </c>
      <c r="G1325" s="77">
        <v>53150</v>
      </c>
      <c r="H1325" s="77">
        <v>457</v>
      </c>
      <c r="I1325" s="77">
        <v>2</v>
      </c>
      <c r="J1325" s="77">
        <v>-24.187168607423398</v>
      </c>
      <c r="K1325" s="77">
        <v>0</v>
      </c>
      <c r="L1325" s="77">
        <v>-24.187168608273598</v>
      </c>
      <c r="M1325" s="77">
        <v>0</v>
      </c>
      <c r="N1325" s="77">
        <v>8.5015883200000004E-10</v>
      </c>
      <c r="O1325" s="77">
        <v>0</v>
      </c>
      <c r="P1325" s="77">
        <v>0</v>
      </c>
      <c r="Q1325" s="77">
        <v>0</v>
      </c>
      <c r="R1325" s="77">
        <v>0</v>
      </c>
      <c r="S1325" s="77">
        <v>0</v>
      </c>
      <c r="T1325" s="77" t="s">
        <v>151</v>
      </c>
      <c r="U1325" s="105">
        <v>-2.6354923800000002E-10</v>
      </c>
      <c r="V1325" s="105">
        <v>0</v>
      </c>
      <c r="W1325" s="101">
        <v>-3.9722819716999998E-10</v>
      </c>
    </row>
    <row r="1326" spans="2:23" x14ac:dyDescent="0.35">
      <c r="B1326" s="55" t="s">
        <v>112</v>
      </c>
      <c r="C1326" s="76" t="s">
        <v>135</v>
      </c>
      <c r="D1326" s="55" t="s">
        <v>69</v>
      </c>
      <c r="E1326" s="55" t="s">
        <v>174</v>
      </c>
      <c r="F1326" s="70">
        <v>456.69</v>
      </c>
      <c r="G1326" s="77">
        <v>53150</v>
      </c>
      <c r="H1326" s="77">
        <v>457</v>
      </c>
      <c r="I1326" s="77">
        <v>3</v>
      </c>
      <c r="J1326" s="77">
        <v>-29.594197767103299</v>
      </c>
      <c r="K1326" s="77">
        <v>0</v>
      </c>
      <c r="L1326" s="77">
        <v>-29.594197768143498</v>
      </c>
      <c r="M1326" s="77">
        <v>0</v>
      </c>
      <c r="N1326" s="77">
        <v>1.040212361E-9</v>
      </c>
      <c r="O1326" s="77">
        <v>0</v>
      </c>
      <c r="P1326" s="77">
        <v>0</v>
      </c>
      <c r="Q1326" s="77">
        <v>0</v>
      </c>
      <c r="R1326" s="77">
        <v>0</v>
      </c>
      <c r="S1326" s="77">
        <v>0</v>
      </c>
      <c r="T1326" s="77" t="s">
        <v>151</v>
      </c>
      <c r="U1326" s="105">
        <v>-3.22465832E-10</v>
      </c>
      <c r="V1326" s="105">
        <v>0</v>
      </c>
      <c r="W1326" s="101">
        <v>-4.8602880459000005E-10</v>
      </c>
    </row>
    <row r="1327" spans="2:23" x14ac:dyDescent="0.35">
      <c r="B1327" s="55" t="s">
        <v>112</v>
      </c>
      <c r="C1327" s="76" t="s">
        <v>135</v>
      </c>
      <c r="D1327" s="55" t="s">
        <v>69</v>
      </c>
      <c r="E1327" s="55" t="s">
        <v>174</v>
      </c>
      <c r="F1327" s="70">
        <v>456.69</v>
      </c>
      <c r="G1327" s="77">
        <v>53654</v>
      </c>
      <c r="H1327" s="77">
        <v>458.69</v>
      </c>
      <c r="I1327" s="77">
        <v>1</v>
      </c>
      <c r="J1327" s="77">
        <v>80.697422189408499</v>
      </c>
      <c r="K1327" s="77">
        <v>0.204479121967691</v>
      </c>
      <c r="L1327" s="77">
        <v>80.697422187819498</v>
      </c>
      <c r="M1327" s="77">
        <v>0.20447912195963899</v>
      </c>
      <c r="N1327" s="77">
        <v>1.5889178860000001E-9</v>
      </c>
      <c r="O1327" s="77">
        <v>8.0523260000000008E-12</v>
      </c>
      <c r="P1327" s="77">
        <v>0</v>
      </c>
      <c r="Q1327" s="77">
        <v>0</v>
      </c>
      <c r="R1327" s="77">
        <v>0</v>
      </c>
      <c r="S1327" s="77">
        <v>0</v>
      </c>
      <c r="T1327" s="77" t="s">
        <v>151</v>
      </c>
      <c r="U1327" s="105">
        <v>5.0763339099999998E-10</v>
      </c>
      <c r="V1327" s="105">
        <v>0</v>
      </c>
      <c r="W1327" s="101">
        <v>2.5014866494E-10</v>
      </c>
    </row>
    <row r="1328" spans="2:23" x14ac:dyDescent="0.35">
      <c r="B1328" s="55" t="s">
        <v>112</v>
      </c>
      <c r="C1328" s="76" t="s">
        <v>135</v>
      </c>
      <c r="D1328" s="55" t="s">
        <v>69</v>
      </c>
      <c r="E1328" s="55" t="s">
        <v>174</v>
      </c>
      <c r="F1328" s="70">
        <v>456.69</v>
      </c>
      <c r="G1328" s="77">
        <v>53654</v>
      </c>
      <c r="H1328" s="77">
        <v>458.69</v>
      </c>
      <c r="I1328" s="77">
        <v>2</v>
      </c>
      <c r="J1328" s="77">
        <v>80.697422189408499</v>
      </c>
      <c r="K1328" s="77">
        <v>0.204479121967691</v>
      </c>
      <c r="L1328" s="77">
        <v>80.697422187819498</v>
      </c>
      <c r="M1328" s="77">
        <v>0.20447912195963899</v>
      </c>
      <c r="N1328" s="77">
        <v>1.5889178860000001E-9</v>
      </c>
      <c r="O1328" s="77">
        <v>8.0523260000000008E-12</v>
      </c>
      <c r="P1328" s="77">
        <v>0</v>
      </c>
      <c r="Q1328" s="77">
        <v>0</v>
      </c>
      <c r="R1328" s="77">
        <v>0</v>
      </c>
      <c r="S1328" s="77">
        <v>0</v>
      </c>
      <c r="T1328" s="77" t="s">
        <v>151</v>
      </c>
      <c r="U1328" s="105">
        <v>5.0763339099999998E-10</v>
      </c>
      <c r="V1328" s="105">
        <v>0</v>
      </c>
      <c r="W1328" s="101">
        <v>2.5014866494E-10</v>
      </c>
    </row>
    <row r="1329" spans="2:23" x14ac:dyDescent="0.35">
      <c r="B1329" s="55" t="s">
        <v>112</v>
      </c>
      <c r="C1329" s="76" t="s">
        <v>135</v>
      </c>
      <c r="D1329" s="55" t="s">
        <v>69</v>
      </c>
      <c r="E1329" s="55" t="s">
        <v>174</v>
      </c>
      <c r="F1329" s="70">
        <v>456.69</v>
      </c>
      <c r="G1329" s="77">
        <v>53704</v>
      </c>
      <c r="H1329" s="77">
        <v>456.98</v>
      </c>
      <c r="I1329" s="77">
        <v>1</v>
      </c>
      <c r="J1329" s="77">
        <v>0.59494084797998603</v>
      </c>
      <c r="K1329" s="77">
        <v>1.4795302806477001E-5</v>
      </c>
      <c r="L1329" s="77">
        <v>0.59494085079041203</v>
      </c>
      <c r="M1329" s="77">
        <v>1.4795302946259001E-5</v>
      </c>
      <c r="N1329" s="77">
        <v>-2.8104261970000002E-9</v>
      </c>
      <c r="O1329" s="77">
        <v>-1.39782E-13</v>
      </c>
      <c r="P1329" s="77">
        <v>0</v>
      </c>
      <c r="Q1329" s="77">
        <v>0</v>
      </c>
      <c r="R1329" s="77">
        <v>0</v>
      </c>
      <c r="S1329" s="77">
        <v>0</v>
      </c>
      <c r="T1329" s="77" t="s">
        <v>151</v>
      </c>
      <c r="U1329" s="105">
        <v>7.5116613999999997E-10</v>
      </c>
      <c r="V1329" s="105">
        <v>0</v>
      </c>
      <c r="W1329" s="101">
        <v>3.7015533336000002E-10</v>
      </c>
    </row>
    <row r="1330" spans="2:23" x14ac:dyDescent="0.35">
      <c r="B1330" s="55" t="s">
        <v>112</v>
      </c>
      <c r="C1330" s="76" t="s">
        <v>135</v>
      </c>
      <c r="D1330" s="55" t="s">
        <v>69</v>
      </c>
      <c r="E1330" s="55" t="s">
        <v>174</v>
      </c>
      <c r="F1330" s="70">
        <v>456.69</v>
      </c>
      <c r="G1330" s="77">
        <v>58004</v>
      </c>
      <c r="H1330" s="77">
        <v>442.99</v>
      </c>
      <c r="I1330" s="77">
        <v>1</v>
      </c>
      <c r="J1330" s="77">
        <v>-80.287911507009795</v>
      </c>
      <c r="K1330" s="77">
        <v>1.36529430189455</v>
      </c>
      <c r="L1330" s="77">
        <v>-80.287911503674707</v>
      </c>
      <c r="M1330" s="77">
        <v>1.3652943017811201</v>
      </c>
      <c r="N1330" s="77">
        <v>-3.3351210680000001E-9</v>
      </c>
      <c r="O1330" s="77">
        <v>1.1342715E-10</v>
      </c>
      <c r="P1330" s="77">
        <v>0</v>
      </c>
      <c r="Q1330" s="77">
        <v>0</v>
      </c>
      <c r="R1330" s="77">
        <v>0</v>
      </c>
      <c r="S1330" s="77">
        <v>0</v>
      </c>
      <c r="T1330" s="77" t="s">
        <v>151</v>
      </c>
      <c r="U1330" s="105">
        <v>5.3329103489999999E-9</v>
      </c>
      <c r="V1330" s="105">
        <v>0</v>
      </c>
      <c r="W1330" s="101">
        <v>2.6279209124100001E-9</v>
      </c>
    </row>
    <row r="1331" spans="2:23" x14ac:dyDescent="0.35">
      <c r="B1331" s="55" t="s">
        <v>112</v>
      </c>
      <c r="C1331" s="76" t="s">
        <v>135</v>
      </c>
      <c r="D1331" s="55" t="s">
        <v>69</v>
      </c>
      <c r="E1331" s="55" t="s">
        <v>175</v>
      </c>
      <c r="F1331" s="70">
        <v>452.47</v>
      </c>
      <c r="G1331" s="77">
        <v>53050</v>
      </c>
      <c r="H1331" s="77">
        <v>457.2</v>
      </c>
      <c r="I1331" s="77">
        <v>1</v>
      </c>
      <c r="J1331" s="77">
        <v>224.213302114356</v>
      </c>
      <c r="K1331" s="77">
        <v>1.2115456767650701</v>
      </c>
      <c r="L1331" s="77">
        <v>224.213302127524</v>
      </c>
      <c r="M1331" s="77">
        <v>1.21154567690737</v>
      </c>
      <c r="N1331" s="77">
        <v>-1.3167822388E-8</v>
      </c>
      <c r="O1331" s="77">
        <v>-1.42305612E-10</v>
      </c>
      <c r="P1331" s="77">
        <v>0</v>
      </c>
      <c r="Q1331" s="77">
        <v>0</v>
      </c>
      <c r="R1331" s="77">
        <v>0</v>
      </c>
      <c r="S1331" s="77">
        <v>0</v>
      </c>
      <c r="T1331" s="77" t="s">
        <v>150</v>
      </c>
      <c r="U1331" s="105">
        <v>-2.4417730200000002E-9</v>
      </c>
      <c r="V1331" s="105">
        <v>0</v>
      </c>
      <c r="W1331" s="101">
        <v>-3.6803031645899998E-9</v>
      </c>
    </row>
    <row r="1332" spans="2:23" x14ac:dyDescent="0.35">
      <c r="B1332" s="55" t="s">
        <v>112</v>
      </c>
      <c r="C1332" s="76" t="s">
        <v>135</v>
      </c>
      <c r="D1332" s="55" t="s">
        <v>69</v>
      </c>
      <c r="E1332" s="55" t="s">
        <v>175</v>
      </c>
      <c r="F1332" s="70">
        <v>452.47</v>
      </c>
      <c r="G1332" s="77">
        <v>53204</v>
      </c>
      <c r="H1332" s="77">
        <v>455.74</v>
      </c>
      <c r="I1332" s="77">
        <v>1</v>
      </c>
      <c r="J1332" s="77">
        <v>36.339336804920997</v>
      </c>
      <c r="K1332" s="77">
        <v>0</v>
      </c>
      <c r="L1332" s="77">
        <v>36.339336806659198</v>
      </c>
      <c r="M1332" s="77">
        <v>0</v>
      </c>
      <c r="N1332" s="77">
        <v>-1.738242883E-9</v>
      </c>
      <c r="O1332" s="77">
        <v>0</v>
      </c>
      <c r="P1332" s="77">
        <v>0</v>
      </c>
      <c r="Q1332" s="77">
        <v>0</v>
      </c>
      <c r="R1332" s="77">
        <v>0</v>
      </c>
      <c r="S1332" s="77">
        <v>0</v>
      </c>
      <c r="T1332" s="77" t="s">
        <v>151</v>
      </c>
      <c r="U1332" s="105">
        <v>5.6840542269999996E-9</v>
      </c>
      <c r="V1332" s="105">
        <v>0</v>
      </c>
      <c r="W1332" s="101">
        <v>2.8009555745100002E-9</v>
      </c>
    </row>
    <row r="1333" spans="2:23" x14ac:dyDescent="0.35">
      <c r="B1333" s="55" t="s">
        <v>112</v>
      </c>
      <c r="C1333" s="76" t="s">
        <v>135</v>
      </c>
      <c r="D1333" s="55" t="s">
        <v>69</v>
      </c>
      <c r="E1333" s="55" t="s">
        <v>175</v>
      </c>
      <c r="F1333" s="70">
        <v>452.47</v>
      </c>
      <c r="G1333" s="77">
        <v>53204</v>
      </c>
      <c r="H1333" s="77">
        <v>455.74</v>
      </c>
      <c r="I1333" s="77">
        <v>2</v>
      </c>
      <c r="J1333" s="77">
        <v>36.339336804920997</v>
      </c>
      <c r="K1333" s="77">
        <v>0</v>
      </c>
      <c r="L1333" s="77">
        <v>36.339336806659198</v>
      </c>
      <c r="M1333" s="77">
        <v>0</v>
      </c>
      <c r="N1333" s="77">
        <v>-1.738242883E-9</v>
      </c>
      <c r="O1333" s="77">
        <v>0</v>
      </c>
      <c r="P1333" s="77">
        <v>0</v>
      </c>
      <c r="Q1333" s="77">
        <v>0</v>
      </c>
      <c r="R1333" s="77">
        <v>0</v>
      </c>
      <c r="S1333" s="77">
        <v>0</v>
      </c>
      <c r="T1333" s="77" t="s">
        <v>151</v>
      </c>
      <c r="U1333" s="105">
        <v>5.6840542269999996E-9</v>
      </c>
      <c r="V1333" s="105">
        <v>0</v>
      </c>
      <c r="W1333" s="101">
        <v>2.8009555745100002E-9</v>
      </c>
    </row>
    <row r="1334" spans="2:23" x14ac:dyDescent="0.35">
      <c r="B1334" s="55" t="s">
        <v>112</v>
      </c>
      <c r="C1334" s="76" t="s">
        <v>135</v>
      </c>
      <c r="D1334" s="55" t="s">
        <v>69</v>
      </c>
      <c r="E1334" s="55" t="s">
        <v>176</v>
      </c>
      <c r="F1334" s="70">
        <v>455.74</v>
      </c>
      <c r="G1334" s="77">
        <v>53254</v>
      </c>
      <c r="H1334" s="77">
        <v>458.83</v>
      </c>
      <c r="I1334" s="77">
        <v>1</v>
      </c>
      <c r="J1334" s="77">
        <v>31.924937293416601</v>
      </c>
      <c r="K1334" s="77">
        <v>0.10742385087327699</v>
      </c>
      <c r="L1334" s="77">
        <v>31.924937293484401</v>
      </c>
      <c r="M1334" s="77">
        <v>0.107423850873733</v>
      </c>
      <c r="N1334" s="77">
        <v>-6.7840177999999995E-11</v>
      </c>
      <c r="O1334" s="77">
        <v>-4.56536E-13</v>
      </c>
      <c r="P1334" s="77">
        <v>0</v>
      </c>
      <c r="Q1334" s="77">
        <v>0</v>
      </c>
      <c r="R1334" s="77">
        <v>0</v>
      </c>
      <c r="S1334" s="77">
        <v>0</v>
      </c>
      <c r="T1334" s="77" t="s">
        <v>151</v>
      </c>
      <c r="U1334" s="105">
        <v>8.5915300000000004E-13</v>
      </c>
      <c r="V1334" s="105">
        <v>0</v>
      </c>
      <c r="W1334" s="101">
        <v>4.2336848000000001E-13</v>
      </c>
    </row>
    <row r="1335" spans="2:23" x14ac:dyDescent="0.35">
      <c r="B1335" s="55" t="s">
        <v>112</v>
      </c>
      <c r="C1335" s="76" t="s">
        <v>135</v>
      </c>
      <c r="D1335" s="55" t="s">
        <v>69</v>
      </c>
      <c r="E1335" s="55" t="s">
        <v>176</v>
      </c>
      <c r="F1335" s="70">
        <v>455.74</v>
      </c>
      <c r="G1335" s="77">
        <v>53304</v>
      </c>
      <c r="H1335" s="77">
        <v>460.68</v>
      </c>
      <c r="I1335" s="77">
        <v>1</v>
      </c>
      <c r="J1335" s="77">
        <v>41.445677707155099</v>
      </c>
      <c r="K1335" s="77">
        <v>0.19135670394743901</v>
      </c>
      <c r="L1335" s="77">
        <v>41.445677707754399</v>
      </c>
      <c r="M1335" s="77">
        <v>0.191356703952972</v>
      </c>
      <c r="N1335" s="77">
        <v>-5.9923732600000001E-10</v>
      </c>
      <c r="O1335" s="77">
        <v>-5.5334429999999996E-12</v>
      </c>
      <c r="P1335" s="77">
        <v>0</v>
      </c>
      <c r="Q1335" s="77">
        <v>0</v>
      </c>
      <c r="R1335" s="77">
        <v>0</v>
      </c>
      <c r="S1335" s="77">
        <v>0</v>
      </c>
      <c r="T1335" s="77" t="s">
        <v>151</v>
      </c>
      <c r="U1335" s="105">
        <v>4.24753646E-10</v>
      </c>
      <c r="V1335" s="105">
        <v>0</v>
      </c>
      <c r="W1335" s="101">
        <v>2.0930766052999999E-10</v>
      </c>
    </row>
    <row r="1336" spans="2:23" x14ac:dyDescent="0.35">
      <c r="B1336" s="55" t="s">
        <v>112</v>
      </c>
      <c r="C1336" s="76" t="s">
        <v>135</v>
      </c>
      <c r="D1336" s="55" t="s">
        <v>69</v>
      </c>
      <c r="E1336" s="55" t="s">
        <v>176</v>
      </c>
      <c r="F1336" s="70">
        <v>455.74</v>
      </c>
      <c r="G1336" s="77">
        <v>54104</v>
      </c>
      <c r="H1336" s="77">
        <v>458.26</v>
      </c>
      <c r="I1336" s="77">
        <v>1</v>
      </c>
      <c r="J1336" s="77">
        <v>28.0603855556799</v>
      </c>
      <c r="K1336" s="77">
        <v>7.7793661468300995E-2</v>
      </c>
      <c r="L1336" s="77">
        <v>28.060385555809901</v>
      </c>
      <c r="M1336" s="77">
        <v>7.7793661469021697E-2</v>
      </c>
      <c r="N1336" s="77">
        <v>-1.2998491199999999E-10</v>
      </c>
      <c r="O1336" s="77">
        <v>-7.2073399999999999E-13</v>
      </c>
      <c r="P1336" s="77">
        <v>0</v>
      </c>
      <c r="Q1336" s="77">
        <v>0</v>
      </c>
      <c r="R1336" s="77">
        <v>0</v>
      </c>
      <c r="S1336" s="77">
        <v>0</v>
      </c>
      <c r="T1336" s="77" t="s">
        <v>151</v>
      </c>
      <c r="U1336" s="105">
        <v>-1.813568E-12</v>
      </c>
      <c r="V1336" s="105">
        <v>0</v>
      </c>
      <c r="W1336" s="101">
        <v>-2.7334563800000001E-12</v>
      </c>
    </row>
    <row r="1337" spans="2:23" x14ac:dyDescent="0.35">
      <c r="B1337" s="55" t="s">
        <v>112</v>
      </c>
      <c r="C1337" s="76" t="s">
        <v>135</v>
      </c>
      <c r="D1337" s="55" t="s">
        <v>69</v>
      </c>
      <c r="E1337" s="55" t="s">
        <v>177</v>
      </c>
      <c r="F1337" s="70">
        <v>458.83</v>
      </c>
      <c r="G1337" s="77">
        <v>54104</v>
      </c>
      <c r="H1337" s="77">
        <v>458.26</v>
      </c>
      <c r="I1337" s="77">
        <v>1</v>
      </c>
      <c r="J1337" s="77">
        <v>-7.3357316396152301</v>
      </c>
      <c r="K1337" s="77">
        <v>4.7140151811084002E-3</v>
      </c>
      <c r="L1337" s="77">
        <v>-7.3357316395475696</v>
      </c>
      <c r="M1337" s="77">
        <v>4.7140151810214402E-3</v>
      </c>
      <c r="N1337" s="77">
        <v>-6.7661153999999996E-11</v>
      </c>
      <c r="O1337" s="77">
        <v>8.6959000000000006E-14</v>
      </c>
      <c r="P1337" s="77">
        <v>0</v>
      </c>
      <c r="Q1337" s="77">
        <v>0</v>
      </c>
      <c r="R1337" s="77">
        <v>0</v>
      </c>
      <c r="S1337" s="77">
        <v>0</v>
      </c>
      <c r="T1337" s="77" t="s">
        <v>151</v>
      </c>
      <c r="U1337" s="105">
        <v>1.3078079999999999E-12</v>
      </c>
      <c r="V1337" s="105">
        <v>0</v>
      </c>
      <c r="W1337" s="101">
        <v>6.4445410999999997E-13</v>
      </c>
    </row>
    <row r="1338" spans="2:23" x14ac:dyDescent="0.35">
      <c r="B1338" s="55" t="s">
        <v>112</v>
      </c>
      <c r="C1338" s="76" t="s">
        <v>135</v>
      </c>
      <c r="D1338" s="55" t="s">
        <v>69</v>
      </c>
      <c r="E1338" s="55" t="s">
        <v>178</v>
      </c>
      <c r="F1338" s="70">
        <v>459.99</v>
      </c>
      <c r="G1338" s="77">
        <v>53404</v>
      </c>
      <c r="H1338" s="77">
        <v>462.45</v>
      </c>
      <c r="I1338" s="77">
        <v>1</v>
      </c>
      <c r="J1338" s="77">
        <v>21.6010626155207</v>
      </c>
      <c r="K1338" s="77">
        <v>4.5354094074829397E-2</v>
      </c>
      <c r="L1338" s="77">
        <v>21.6010626186468</v>
      </c>
      <c r="M1338" s="77">
        <v>4.5354094087956702E-2</v>
      </c>
      <c r="N1338" s="77">
        <v>-3.1260910529999999E-9</v>
      </c>
      <c r="O1338" s="77">
        <v>-1.3127226999999999E-11</v>
      </c>
      <c r="P1338" s="77">
        <v>0</v>
      </c>
      <c r="Q1338" s="77">
        <v>0</v>
      </c>
      <c r="R1338" s="77">
        <v>0</v>
      </c>
      <c r="S1338" s="77">
        <v>0</v>
      </c>
      <c r="T1338" s="77" t="s">
        <v>151</v>
      </c>
      <c r="U1338" s="105">
        <v>1.6356442739999999E-9</v>
      </c>
      <c r="V1338" s="105">
        <v>0</v>
      </c>
      <c r="W1338" s="101">
        <v>8.0600338495000003E-10</v>
      </c>
    </row>
    <row r="1339" spans="2:23" x14ac:dyDescent="0.35">
      <c r="B1339" s="55" t="s">
        <v>112</v>
      </c>
      <c r="C1339" s="76" t="s">
        <v>135</v>
      </c>
      <c r="D1339" s="55" t="s">
        <v>69</v>
      </c>
      <c r="E1339" s="55" t="s">
        <v>179</v>
      </c>
      <c r="F1339" s="70">
        <v>462.45</v>
      </c>
      <c r="G1339" s="77">
        <v>53854</v>
      </c>
      <c r="H1339" s="77">
        <v>454.12</v>
      </c>
      <c r="I1339" s="77">
        <v>1</v>
      </c>
      <c r="J1339" s="77">
        <v>-51.849092771617897</v>
      </c>
      <c r="K1339" s="77">
        <v>0.53075668020538103</v>
      </c>
      <c r="L1339" s="77">
        <v>-51.8490927684661</v>
      </c>
      <c r="M1339" s="77">
        <v>0.53075668014085398</v>
      </c>
      <c r="N1339" s="77">
        <v>-3.1518010420000002E-9</v>
      </c>
      <c r="O1339" s="77">
        <v>6.4527289999999995E-11</v>
      </c>
      <c r="P1339" s="77">
        <v>0</v>
      </c>
      <c r="Q1339" s="77">
        <v>0</v>
      </c>
      <c r="R1339" s="77">
        <v>0</v>
      </c>
      <c r="S1339" s="77">
        <v>0</v>
      </c>
      <c r="T1339" s="77" t="s">
        <v>151</v>
      </c>
      <c r="U1339" s="105">
        <v>3.3173863049999998E-9</v>
      </c>
      <c r="V1339" s="105">
        <v>0</v>
      </c>
      <c r="W1339" s="101">
        <v>1.6347225576500001E-9</v>
      </c>
    </row>
    <row r="1340" spans="2:23" x14ac:dyDescent="0.35">
      <c r="B1340" s="55" t="s">
        <v>112</v>
      </c>
      <c r="C1340" s="76" t="s">
        <v>135</v>
      </c>
      <c r="D1340" s="55" t="s">
        <v>69</v>
      </c>
      <c r="E1340" s="55" t="s">
        <v>180</v>
      </c>
      <c r="F1340" s="70">
        <v>461.63</v>
      </c>
      <c r="G1340" s="77">
        <v>53754</v>
      </c>
      <c r="H1340" s="77">
        <v>454.06</v>
      </c>
      <c r="I1340" s="77">
        <v>1</v>
      </c>
      <c r="J1340" s="77">
        <v>-48.6243909202705</v>
      </c>
      <c r="K1340" s="77">
        <v>0.38349455184197301</v>
      </c>
      <c r="L1340" s="77">
        <v>-48.624390916956102</v>
      </c>
      <c r="M1340" s="77">
        <v>0.383494551789692</v>
      </c>
      <c r="N1340" s="77">
        <v>-3.3143876529999999E-9</v>
      </c>
      <c r="O1340" s="77">
        <v>5.2280359E-11</v>
      </c>
      <c r="P1340" s="77">
        <v>0</v>
      </c>
      <c r="Q1340" s="77">
        <v>0</v>
      </c>
      <c r="R1340" s="77">
        <v>0</v>
      </c>
      <c r="S1340" s="77">
        <v>0</v>
      </c>
      <c r="T1340" s="77" t="s">
        <v>151</v>
      </c>
      <c r="U1340" s="105">
        <v>-1.153613632E-9</v>
      </c>
      <c r="V1340" s="105">
        <v>0</v>
      </c>
      <c r="W1340" s="101">
        <v>-1.73875616849E-9</v>
      </c>
    </row>
    <row r="1341" spans="2:23" x14ac:dyDescent="0.35">
      <c r="B1341" s="55" t="s">
        <v>112</v>
      </c>
      <c r="C1341" s="76" t="s">
        <v>135</v>
      </c>
      <c r="D1341" s="55" t="s">
        <v>69</v>
      </c>
      <c r="E1341" s="55" t="s">
        <v>181</v>
      </c>
      <c r="F1341" s="70">
        <v>457.23</v>
      </c>
      <c r="G1341" s="77">
        <v>54050</v>
      </c>
      <c r="H1341" s="77">
        <v>456.84</v>
      </c>
      <c r="I1341" s="77">
        <v>1</v>
      </c>
      <c r="J1341" s="77">
        <v>-6.8355272537002802</v>
      </c>
      <c r="K1341" s="77">
        <v>6.7750427612314995E-4</v>
      </c>
      <c r="L1341" s="77">
        <v>-6.8355272381354499</v>
      </c>
      <c r="M1341" s="77">
        <v>6.7750427303773001E-4</v>
      </c>
      <c r="N1341" s="77">
        <v>-1.5564828593E-8</v>
      </c>
      <c r="O1341" s="77">
        <v>3.0854210000000002E-12</v>
      </c>
      <c r="P1341" s="77">
        <v>0</v>
      </c>
      <c r="Q1341" s="77">
        <v>0</v>
      </c>
      <c r="R1341" s="77">
        <v>0</v>
      </c>
      <c r="S1341" s="77">
        <v>0</v>
      </c>
      <c r="T1341" s="77" t="s">
        <v>150</v>
      </c>
      <c r="U1341" s="105">
        <v>-4.6601379890000002E-9</v>
      </c>
      <c r="V1341" s="105">
        <v>0</v>
      </c>
      <c r="W1341" s="101">
        <v>-7.0238799625799997E-9</v>
      </c>
    </row>
    <row r="1342" spans="2:23" x14ac:dyDescent="0.35">
      <c r="B1342" s="55" t="s">
        <v>112</v>
      </c>
      <c r="C1342" s="76" t="s">
        <v>135</v>
      </c>
      <c r="D1342" s="55" t="s">
        <v>69</v>
      </c>
      <c r="E1342" s="55" t="s">
        <v>181</v>
      </c>
      <c r="F1342" s="70">
        <v>457.23</v>
      </c>
      <c r="G1342" s="77">
        <v>54850</v>
      </c>
      <c r="H1342" s="77">
        <v>457.25</v>
      </c>
      <c r="I1342" s="77">
        <v>1</v>
      </c>
      <c r="J1342" s="77">
        <v>-7.6966386665435698</v>
      </c>
      <c r="K1342" s="77">
        <v>1.5461182405230099E-3</v>
      </c>
      <c r="L1342" s="77">
        <v>-7.6966386701829297</v>
      </c>
      <c r="M1342" s="77">
        <v>1.5461182419851699E-3</v>
      </c>
      <c r="N1342" s="77">
        <v>3.639355484E-9</v>
      </c>
      <c r="O1342" s="77">
        <v>-1.462164E-12</v>
      </c>
      <c r="P1342" s="77">
        <v>0</v>
      </c>
      <c r="Q1342" s="77">
        <v>0</v>
      </c>
      <c r="R1342" s="77">
        <v>0</v>
      </c>
      <c r="S1342" s="77">
        <v>0</v>
      </c>
      <c r="T1342" s="77" t="s">
        <v>151</v>
      </c>
      <c r="U1342" s="105">
        <v>-7.4134691300000005E-10</v>
      </c>
      <c r="V1342" s="105">
        <v>0</v>
      </c>
      <c r="W1342" s="101">
        <v>-1.11737715489E-9</v>
      </c>
    </row>
    <row r="1343" spans="2:23" x14ac:dyDescent="0.35">
      <c r="B1343" s="55" t="s">
        <v>112</v>
      </c>
      <c r="C1343" s="76" t="s">
        <v>135</v>
      </c>
      <c r="D1343" s="55" t="s">
        <v>69</v>
      </c>
      <c r="E1343" s="55" t="s">
        <v>182</v>
      </c>
      <c r="F1343" s="70">
        <v>460.54</v>
      </c>
      <c r="G1343" s="77">
        <v>53654</v>
      </c>
      <c r="H1343" s="77">
        <v>458.69</v>
      </c>
      <c r="I1343" s="77">
        <v>1</v>
      </c>
      <c r="J1343" s="77">
        <v>-59.873085086811301</v>
      </c>
      <c r="K1343" s="77">
        <v>0.14088210229003301</v>
      </c>
      <c r="L1343" s="77">
        <v>-59.873085085577898</v>
      </c>
      <c r="M1343" s="77">
        <v>0.14088210228422901</v>
      </c>
      <c r="N1343" s="77">
        <v>-1.233368963E-9</v>
      </c>
      <c r="O1343" s="77">
        <v>5.8042550000000001E-12</v>
      </c>
      <c r="P1343" s="77">
        <v>0</v>
      </c>
      <c r="Q1343" s="77">
        <v>0</v>
      </c>
      <c r="R1343" s="77">
        <v>0</v>
      </c>
      <c r="S1343" s="77">
        <v>0</v>
      </c>
      <c r="T1343" s="77" t="s">
        <v>151</v>
      </c>
      <c r="U1343" s="105">
        <v>3.8598991899999999E-10</v>
      </c>
      <c r="V1343" s="105">
        <v>0</v>
      </c>
      <c r="W1343" s="101">
        <v>1.9020589392000001E-10</v>
      </c>
    </row>
    <row r="1344" spans="2:23" x14ac:dyDescent="0.35">
      <c r="B1344" s="55" t="s">
        <v>112</v>
      </c>
      <c r="C1344" s="76" t="s">
        <v>135</v>
      </c>
      <c r="D1344" s="55" t="s">
        <v>69</v>
      </c>
      <c r="E1344" s="55" t="s">
        <v>183</v>
      </c>
      <c r="F1344" s="70">
        <v>456.98</v>
      </c>
      <c r="G1344" s="77">
        <v>58004</v>
      </c>
      <c r="H1344" s="77">
        <v>442.99</v>
      </c>
      <c r="I1344" s="77">
        <v>1</v>
      </c>
      <c r="J1344" s="77">
        <v>-82.676759314670207</v>
      </c>
      <c r="K1344" s="77">
        <v>1.40878552999291</v>
      </c>
      <c r="L1344" s="77">
        <v>-82.676759311811097</v>
      </c>
      <c r="M1344" s="77">
        <v>1.4087855298954799</v>
      </c>
      <c r="N1344" s="77">
        <v>-2.8590574350000001E-9</v>
      </c>
      <c r="O1344" s="77">
        <v>9.7434733999999999E-11</v>
      </c>
      <c r="P1344" s="77">
        <v>0</v>
      </c>
      <c r="Q1344" s="77">
        <v>0</v>
      </c>
      <c r="R1344" s="77">
        <v>0</v>
      </c>
      <c r="S1344" s="77">
        <v>0</v>
      </c>
      <c r="T1344" s="77" t="s">
        <v>151</v>
      </c>
      <c r="U1344" s="105">
        <v>3.8459552109999999E-9</v>
      </c>
      <c r="V1344" s="105">
        <v>0</v>
      </c>
      <c r="W1344" s="101">
        <v>1.8951877053600001E-9</v>
      </c>
    </row>
    <row r="1345" spans="2:23" x14ac:dyDescent="0.35">
      <c r="B1345" s="55" t="s">
        <v>112</v>
      </c>
      <c r="C1345" s="76" t="s">
        <v>135</v>
      </c>
      <c r="D1345" s="55" t="s">
        <v>69</v>
      </c>
      <c r="E1345" s="55" t="s">
        <v>184</v>
      </c>
      <c r="F1345" s="70">
        <v>454.06</v>
      </c>
      <c r="G1345" s="77">
        <v>53854</v>
      </c>
      <c r="H1345" s="77">
        <v>454.12</v>
      </c>
      <c r="I1345" s="77">
        <v>1</v>
      </c>
      <c r="J1345" s="77">
        <v>-12.3097447722444</v>
      </c>
      <c r="K1345" s="77">
        <v>7.5007259097109704E-3</v>
      </c>
      <c r="L1345" s="77">
        <v>-12.309744770172401</v>
      </c>
      <c r="M1345" s="77">
        <v>7.5007259071859997E-3</v>
      </c>
      <c r="N1345" s="77">
        <v>-2.071912086E-9</v>
      </c>
      <c r="O1345" s="77">
        <v>2.5249649999999998E-12</v>
      </c>
      <c r="P1345" s="77">
        <v>0</v>
      </c>
      <c r="Q1345" s="77">
        <v>0</v>
      </c>
      <c r="R1345" s="77">
        <v>0</v>
      </c>
      <c r="S1345" s="77">
        <v>0</v>
      </c>
      <c r="T1345" s="77" t="s">
        <v>150</v>
      </c>
      <c r="U1345" s="105">
        <v>1.2708758810000001E-9</v>
      </c>
      <c r="V1345" s="105">
        <v>0</v>
      </c>
      <c r="W1345" s="101">
        <v>6.2625491265E-10</v>
      </c>
    </row>
    <row r="1346" spans="2:23" x14ac:dyDescent="0.35">
      <c r="B1346" s="55" t="s">
        <v>112</v>
      </c>
      <c r="C1346" s="76" t="s">
        <v>135</v>
      </c>
      <c r="D1346" s="55" t="s">
        <v>69</v>
      </c>
      <c r="E1346" s="55" t="s">
        <v>184</v>
      </c>
      <c r="F1346" s="70">
        <v>454.06</v>
      </c>
      <c r="G1346" s="77">
        <v>58104</v>
      </c>
      <c r="H1346" s="77">
        <v>441.44</v>
      </c>
      <c r="I1346" s="77">
        <v>1</v>
      </c>
      <c r="J1346" s="77">
        <v>-86.222527663016194</v>
      </c>
      <c r="K1346" s="77">
        <v>0.95456723711538705</v>
      </c>
      <c r="L1346" s="77">
        <v>-86.222527662393205</v>
      </c>
      <c r="M1346" s="77">
        <v>0.95456723710159297</v>
      </c>
      <c r="N1346" s="77">
        <v>-6.22968344E-10</v>
      </c>
      <c r="O1346" s="77">
        <v>1.3793653999999999E-11</v>
      </c>
      <c r="P1346" s="77">
        <v>0</v>
      </c>
      <c r="Q1346" s="77">
        <v>0</v>
      </c>
      <c r="R1346" s="77">
        <v>0</v>
      </c>
      <c r="S1346" s="77">
        <v>0</v>
      </c>
      <c r="T1346" s="77" t="s">
        <v>151</v>
      </c>
      <c r="U1346" s="105">
        <v>-1.6857520429999999E-9</v>
      </c>
      <c r="V1346" s="105">
        <v>0</v>
      </c>
      <c r="W1346" s="101">
        <v>-2.5408088826300001E-9</v>
      </c>
    </row>
    <row r="1347" spans="2:23" x14ac:dyDescent="0.35">
      <c r="B1347" s="55" t="s">
        <v>112</v>
      </c>
      <c r="C1347" s="76" t="s">
        <v>135</v>
      </c>
      <c r="D1347" s="55" t="s">
        <v>69</v>
      </c>
      <c r="E1347" s="55" t="s">
        <v>185</v>
      </c>
      <c r="F1347" s="70">
        <v>456.04</v>
      </c>
      <c r="G1347" s="77">
        <v>54050</v>
      </c>
      <c r="H1347" s="77">
        <v>456.84</v>
      </c>
      <c r="I1347" s="77">
        <v>1</v>
      </c>
      <c r="J1347" s="77">
        <v>33.156350301332701</v>
      </c>
      <c r="K1347" s="77">
        <v>1.9458381105892899E-2</v>
      </c>
      <c r="L1347" s="77">
        <v>33.156350283579002</v>
      </c>
      <c r="M1347" s="77">
        <v>1.94583810850548E-2</v>
      </c>
      <c r="N1347" s="77">
        <v>1.7753681858000001E-8</v>
      </c>
      <c r="O1347" s="77">
        <v>2.0838113999999999E-11</v>
      </c>
      <c r="P1347" s="77">
        <v>0</v>
      </c>
      <c r="Q1347" s="77">
        <v>0</v>
      </c>
      <c r="R1347" s="77">
        <v>0</v>
      </c>
      <c r="S1347" s="77">
        <v>0</v>
      </c>
      <c r="T1347" s="77" t="s">
        <v>150</v>
      </c>
      <c r="U1347" s="105">
        <v>-4.6915968789999998E-9</v>
      </c>
      <c r="V1347" s="105">
        <v>0</v>
      </c>
      <c r="W1347" s="101">
        <v>-7.0712956115700002E-9</v>
      </c>
    </row>
    <row r="1348" spans="2:23" x14ac:dyDescent="0.35">
      <c r="B1348" s="55" t="s">
        <v>112</v>
      </c>
      <c r="C1348" s="76" t="s">
        <v>135</v>
      </c>
      <c r="D1348" s="55" t="s">
        <v>69</v>
      </c>
      <c r="E1348" s="55" t="s">
        <v>185</v>
      </c>
      <c r="F1348" s="70">
        <v>456.04</v>
      </c>
      <c r="G1348" s="77">
        <v>56000</v>
      </c>
      <c r="H1348" s="77">
        <v>460.42</v>
      </c>
      <c r="I1348" s="77">
        <v>1</v>
      </c>
      <c r="J1348" s="77">
        <v>49.1548002240309</v>
      </c>
      <c r="K1348" s="77">
        <v>0.23437085535124499</v>
      </c>
      <c r="L1348" s="77">
        <v>49.154800235025498</v>
      </c>
      <c r="M1348" s="77">
        <v>0.23437085545609099</v>
      </c>
      <c r="N1348" s="77">
        <v>-1.0994649635E-8</v>
      </c>
      <c r="O1348" s="77">
        <v>-1.04845342E-10</v>
      </c>
      <c r="P1348" s="77">
        <v>0</v>
      </c>
      <c r="Q1348" s="77">
        <v>0</v>
      </c>
      <c r="R1348" s="77">
        <v>0</v>
      </c>
      <c r="S1348" s="77">
        <v>0</v>
      </c>
      <c r="T1348" s="77" t="s">
        <v>150</v>
      </c>
      <c r="U1348" s="105">
        <v>1.13284119E-10</v>
      </c>
      <c r="V1348" s="105">
        <v>0</v>
      </c>
      <c r="W1348" s="101">
        <v>5.582349709E-11</v>
      </c>
    </row>
    <row r="1349" spans="2:23" x14ac:dyDescent="0.35">
      <c r="B1349" s="55" t="s">
        <v>112</v>
      </c>
      <c r="C1349" s="76" t="s">
        <v>135</v>
      </c>
      <c r="D1349" s="55" t="s">
        <v>69</v>
      </c>
      <c r="E1349" s="55" t="s">
        <v>185</v>
      </c>
      <c r="F1349" s="70">
        <v>456.04</v>
      </c>
      <c r="G1349" s="77">
        <v>58450</v>
      </c>
      <c r="H1349" s="77">
        <v>454.38</v>
      </c>
      <c r="I1349" s="77">
        <v>1</v>
      </c>
      <c r="J1349" s="77">
        <v>-94.0121737256747</v>
      </c>
      <c r="K1349" s="77">
        <v>0.226083427724664</v>
      </c>
      <c r="L1349" s="77">
        <v>-94.012173715252501</v>
      </c>
      <c r="M1349" s="77">
        <v>0.22608342767453701</v>
      </c>
      <c r="N1349" s="77">
        <v>-1.0422207541E-8</v>
      </c>
      <c r="O1349" s="77">
        <v>5.0127307000000002E-11</v>
      </c>
      <c r="P1349" s="77">
        <v>0</v>
      </c>
      <c r="Q1349" s="77">
        <v>0</v>
      </c>
      <c r="R1349" s="77">
        <v>0</v>
      </c>
      <c r="S1349" s="77">
        <v>0</v>
      </c>
      <c r="T1349" s="77" t="s">
        <v>150</v>
      </c>
      <c r="U1349" s="105">
        <v>5.5175868180000002E-9</v>
      </c>
      <c r="V1349" s="105">
        <v>0</v>
      </c>
      <c r="W1349" s="101">
        <v>2.71892472143E-9</v>
      </c>
    </row>
    <row r="1350" spans="2:23" x14ac:dyDescent="0.35">
      <c r="B1350" s="55" t="s">
        <v>112</v>
      </c>
      <c r="C1350" s="76" t="s">
        <v>135</v>
      </c>
      <c r="D1350" s="55" t="s">
        <v>69</v>
      </c>
      <c r="E1350" s="55" t="s">
        <v>186</v>
      </c>
      <c r="F1350" s="70">
        <v>454.12</v>
      </c>
      <c r="G1350" s="77">
        <v>53850</v>
      </c>
      <c r="H1350" s="77">
        <v>456.04</v>
      </c>
      <c r="I1350" s="77">
        <v>1</v>
      </c>
      <c r="J1350" s="77">
        <v>-3.4594464510050198</v>
      </c>
      <c r="K1350" s="77">
        <v>0</v>
      </c>
      <c r="L1350" s="77">
        <v>-3.4594464498941702</v>
      </c>
      <c r="M1350" s="77">
        <v>0</v>
      </c>
      <c r="N1350" s="77">
        <v>-1.110843362E-9</v>
      </c>
      <c r="O1350" s="77">
        <v>0</v>
      </c>
      <c r="P1350" s="77">
        <v>0</v>
      </c>
      <c r="Q1350" s="77">
        <v>0</v>
      </c>
      <c r="R1350" s="77">
        <v>0</v>
      </c>
      <c r="S1350" s="77">
        <v>0</v>
      </c>
      <c r="T1350" s="77" t="s">
        <v>150</v>
      </c>
      <c r="U1350" s="105">
        <v>2.1328192550000002E-9</v>
      </c>
      <c r="V1350" s="105">
        <v>0</v>
      </c>
      <c r="W1350" s="101">
        <v>1.0509984147100001E-9</v>
      </c>
    </row>
    <row r="1351" spans="2:23" x14ac:dyDescent="0.35">
      <c r="B1351" s="55" t="s">
        <v>112</v>
      </c>
      <c r="C1351" s="76" t="s">
        <v>135</v>
      </c>
      <c r="D1351" s="55" t="s">
        <v>69</v>
      </c>
      <c r="E1351" s="55" t="s">
        <v>186</v>
      </c>
      <c r="F1351" s="70">
        <v>454.12</v>
      </c>
      <c r="G1351" s="77">
        <v>53850</v>
      </c>
      <c r="H1351" s="77">
        <v>456.04</v>
      </c>
      <c r="I1351" s="77">
        <v>2</v>
      </c>
      <c r="J1351" s="77">
        <v>-8.0016204172100096</v>
      </c>
      <c r="K1351" s="77">
        <v>0</v>
      </c>
      <c r="L1351" s="77">
        <v>-8.0016204146406906</v>
      </c>
      <c r="M1351" s="77">
        <v>0</v>
      </c>
      <c r="N1351" s="77">
        <v>-2.569325308E-9</v>
      </c>
      <c r="O1351" s="77">
        <v>0</v>
      </c>
      <c r="P1351" s="77">
        <v>0</v>
      </c>
      <c r="Q1351" s="77">
        <v>0</v>
      </c>
      <c r="R1351" s="77">
        <v>0</v>
      </c>
      <c r="S1351" s="77">
        <v>0</v>
      </c>
      <c r="T1351" s="77" t="s">
        <v>150</v>
      </c>
      <c r="U1351" s="105">
        <v>4.933104591E-9</v>
      </c>
      <c r="V1351" s="105">
        <v>0</v>
      </c>
      <c r="W1351" s="101">
        <v>2.4309069287499998E-9</v>
      </c>
    </row>
    <row r="1352" spans="2:23" x14ac:dyDescent="0.35">
      <c r="B1352" s="55" t="s">
        <v>112</v>
      </c>
      <c r="C1352" s="76" t="s">
        <v>135</v>
      </c>
      <c r="D1352" s="55" t="s">
        <v>69</v>
      </c>
      <c r="E1352" s="55" t="s">
        <v>187</v>
      </c>
      <c r="F1352" s="70">
        <v>457.14</v>
      </c>
      <c r="G1352" s="77">
        <v>54000</v>
      </c>
      <c r="H1352" s="77">
        <v>455.44</v>
      </c>
      <c r="I1352" s="77">
        <v>1</v>
      </c>
      <c r="J1352" s="77">
        <v>-23.005180407352299</v>
      </c>
      <c r="K1352" s="77">
        <v>3.2071842529834402E-2</v>
      </c>
      <c r="L1352" s="77">
        <v>-23.005180402116899</v>
      </c>
      <c r="M1352" s="77">
        <v>3.2071842515237002E-2</v>
      </c>
      <c r="N1352" s="77">
        <v>-5.2353787969999998E-9</v>
      </c>
      <c r="O1352" s="77">
        <v>1.4597422000000001E-11</v>
      </c>
      <c r="P1352" s="77">
        <v>0</v>
      </c>
      <c r="Q1352" s="77">
        <v>0</v>
      </c>
      <c r="R1352" s="77">
        <v>0</v>
      </c>
      <c r="S1352" s="77">
        <v>0</v>
      </c>
      <c r="T1352" s="77" t="s">
        <v>150</v>
      </c>
      <c r="U1352" s="105">
        <v>-2.2394864630000001E-9</v>
      </c>
      <c r="V1352" s="105">
        <v>0</v>
      </c>
      <c r="W1352" s="101">
        <v>-3.3754116575700002E-9</v>
      </c>
    </row>
    <row r="1353" spans="2:23" x14ac:dyDescent="0.35">
      <c r="B1353" s="55" t="s">
        <v>112</v>
      </c>
      <c r="C1353" s="76" t="s">
        <v>135</v>
      </c>
      <c r="D1353" s="55" t="s">
        <v>69</v>
      </c>
      <c r="E1353" s="55" t="s">
        <v>187</v>
      </c>
      <c r="F1353" s="70">
        <v>457.14</v>
      </c>
      <c r="G1353" s="77">
        <v>54850</v>
      </c>
      <c r="H1353" s="77">
        <v>457.25</v>
      </c>
      <c r="I1353" s="77">
        <v>1</v>
      </c>
      <c r="J1353" s="77">
        <v>23.935874783755398</v>
      </c>
      <c r="K1353" s="77">
        <v>4.5261162031426001E-3</v>
      </c>
      <c r="L1353" s="77">
        <v>23.935874787396202</v>
      </c>
      <c r="M1353" s="77">
        <v>4.5261162045194796E-3</v>
      </c>
      <c r="N1353" s="77">
        <v>-3.6407488139999999E-9</v>
      </c>
      <c r="O1353" s="77">
        <v>-1.376883E-12</v>
      </c>
      <c r="P1353" s="77">
        <v>0</v>
      </c>
      <c r="Q1353" s="77">
        <v>0</v>
      </c>
      <c r="R1353" s="77">
        <v>0</v>
      </c>
      <c r="S1353" s="77">
        <v>0</v>
      </c>
      <c r="T1353" s="77" t="s">
        <v>151</v>
      </c>
      <c r="U1353" s="105">
        <v>-2.29021757E-10</v>
      </c>
      <c r="V1353" s="105">
        <v>0</v>
      </c>
      <c r="W1353" s="101">
        <v>-3.4518748881999998E-10</v>
      </c>
    </row>
    <row r="1354" spans="2:23" x14ac:dyDescent="0.35">
      <c r="B1354" s="55" t="s">
        <v>112</v>
      </c>
      <c r="C1354" s="76" t="s">
        <v>135</v>
      </c>
      <c r="D1354" s="55" t="s">
        <v>69</v>
      </c>
      <c r="E1354" s="55" t="s">
        <v>133</v>
      </c>
      <c r="F1354" s="70">
        <v>455.44</v>
      </c>
      <c r="G1354" s="77">
        <v>54250</v>
      </c>
      <c r="H1354" s="77">
        <v>455.12</v>
      </c>
      <c r="I1354" s="77">
        <v>1</v>
      </c>
      <c r="J1354" s="77">
        <v>-27.778135778854899</v>
      </c>
      <c r="K1354" s="77">
        <v>1.04940976519396E-2</v>
      </c>
      <c r="L1354" s="77">
        <v>-27.778135775212199</v>
      </c>
      <c r="M1354" s="77">
        <v>1.04940976491873E-2</v>
      </c>
      <c r="N1354" s="77">
        <v>-3.6426250900000001E-9</v>
      </c>
      <c r="O1354" s="77">
        <v>2.7522430000000001E-12</v>
      </c>
      <c r="P1354" s="77">
        <v>0</v>
      </c>
      <c r="Q1354" s="77">
        <v>0</v>
      </c>
      <c r="R1354" s="77">
        <v>0</v>
      </c>
      <c r="S1354" s="77">
        <v>0</v>
      </c>
      <c r="T1354" s="77" t="s">
        <v>150</v>
      </c>
      <c r="U1354" s="105">
        <v>8.7401232000000004E-11</v>
      </c>
      <c r="V1354" s="105">
        <v>0</v>
      </c>
      <c r="W1354" s="101">
        <v>4.3069076789999997E-11</v>
      </c>
    </row>
    <row r="1355" spans="2:23" x14ac:dyDescent="0.35">
      <c r="B1355" s="55" t="s">
        <v>112</v>
      </c>
      <c r="C1355" s="76" t="s">
        <v>135</v>
      </c>
      <c r="D1355" s="55" t="s">
        <v>69</v>
      </c>
      <c r="E1355" s="55" t="s">
        <v>188</v>
      </c>
      <c r="F1355" s="70">
        <v>456.84</v>
      </c>
      <c r="G1355" s="77">
        <v>54250</v>
      </c>
      <c r="H1355" s="77">
        <v>455.12</v>
      </c>
      <c r="I1355" s="77">
        <v>1</v>
      </c>
      <c r="J1355" s="77">
        <v>-29.3539807462491</v>
      </c>
      <c r="K1355" s="77">
        <v>5.18717023762E-2</v>
      </c>
      <c r="L1355" s="77">
        <v>-29.353980748430001</v>
      </c>
      <c r="M1355" s="77">
        <v>5.18717023839078E-2</v>
      </c>
      <c r="N1355" s="77">
        <v>2.18092211E-9</v>
      </c>
      <c r="O1355" s="77">
        <v>-7.7078639999999997E-12</v>
      </c>
      <c r="P1355" s="77">
        <v>0</v>
      </c>
      <c r="Q1355" s="77">
        <v>0</v>
      </c>
      <c r="R1355" s="77">
        <v>0</v>
      </c>
      <c r="S1355" s="77">
        <v>0</v>
      </c>
      <c r="T1355" s="77" t="s">
        <v>150</v>
      </c>
      <c r="U1355" s="105">
        <v>2.3655406699999998E-10</v>
      </c>
      <c r="V1355" s="105">
        <v>0</v>
      </c>
      <c r="W1355" s="101">
        <v>1.1656775361000001E-10</v>
      </c>
    </row>
    <row r="1356" spans="2:23" x14ac:dyDescent="0.35">
      <c r="B1356" s="55" t="s">
        <v>112</v>
      </c>
      <c r="C1356" s="76" t="s">
        <v>135</v>
      </c>
      <c r="D1356" s="55" t="s">
        <v>69</v>
      </c>
      <c r="E1356" s="55" t="s">
        <v>189</v>
      </c>
      <c r="F1356" s="70">
        <v>457.17</v>
      </c>
      <c r="G1356" s="77">
        <v>53550</v>
      </c>
      <c r="H1356" s="77">
        <v>457.23</v>
      </c>
      <c r="I1356" s="77">
        <v>1</v>
      </c>
      <c r="J1356" s="77">
        <v>9.40233775177885</v>
      </c>
      <c r="K1356" s="77">
        <v>1.56475000701391E-3</v>
      </c>
      <c r="L1356" s="77">
        <v>9.4023377577906402</v>
      </c>
      <c r="M1356" s="77">
        <v>1.5647500090148899E-3</v>
      </c>
      <c r="N1356" s="77">
        <v>-6.0117966159999999E-9</v>
      </c>
      <c r="O1356" s="77">
        <v>-2.0009829999999999E-12</v>
      </c>
      <c r="P1356" s="77">
        <v>0</v>
      </c>
      <c r="Q1356" s="77">
        <v>0</v>
      </c>
      <c r="R1356" s="77">
        <v>0</v>
      </c>
      <c r="S1356" s="77">
        <v>0</v>
      </c>
      <c r="T1356" s="77" t="s">
        <v>150</v>
      </c>
      <c r="U1356" s="105">
        <v>-5.5414156799999999E-10</v>
      </c>
      <c r="V1356" s="105">
        <v>0</v>
      </c>
      <c r="W1356" s="101">
        <v>-8.3521643889000003E-10</v>
      </c>
    </row>
    <row r="1357" spans="2:23" x14ac:dyDescent="0.35">
      <c r="B1357" s="55" t="s">
        <v>112</v>
      </c>
      <c r="C1357" s="76" t="s">
        <v>135</v>
      </c>
      <c r="D1357" s="55" t="s">
        <v>69</v>
      </c>
      <c r="E1357" s="55" t="s">
        <v>190</v>
      </c>
      <c r="F1357" s="70">
        <v>450.53</v>
      </c>
      <c r="G1357" s="77">
        <v>58200</v>
      </c>
      <c r="H1357" s="77">
        <v>455.99</v>
      </c>
      <c r="I1357" s="77">
        <v>1</v>
      </c>
      <c r="J1357" s="77">
        <v>36.574607484479898</v>
      </c>
      <c r="K1357" s="77">
        <v>0.235435536625304</v>
      </c>
      <c r="L1357" s="77">
        <v>36.574607494057602</v>
      </c>
      <c r="M1357" s="77">
        <v>0.23543553674860901</v>
      </c>
      <c r="N1357" s="77">
        <v>-9.5776719889999995E-9</v>
      </c>
      <c r="O1357" s="77">
        <v>-1.2330540200000001E-10</v>
      </c>
      <c r="P1357" s="77">
        <v>0</v>
      </c>
      <c r="Q1357" s="77">
        <v>0</v>
      </c>
      <c r="R1357" s="77">
        <v>0</v>
      </c>
      <c r="S1357" s="77">
        <v>0</v>
      </c>
      <c r="T1357" s="77" t="s">
        <v>151</v>
      </c>
      <c r="U1357" s="105">
        <v>-3.5953176090000001E-9</v>
      </c>
      <c r="V1357" s="105">
        <v>0</v>
      </c>
      <c r="W1357" s="101">
        <v>-5.4189552696899999E-9</v>
      </c>
    </row>
    <row r="1358" spans="2:23" x14ac:dyDescent="0.35">
      <c r="B1358" s="55" t="s">
        <v>112</v>
      </c>
      <c r="C1358" s="76" t="s">
        <v>135</v>
      </c>
      <c r="D1358" s="55" t="s">
        <v>69</v>
      </c>
      <c r="E1358" s="55" t="s">
        <v>191</v>
      </c>
      <c r="F1358" s="70">
        <v>456.89</v>
      </c>
      <c r="G1358" s="77">
        <v>53000</v>
      </c>
      <c r="H1358" s="77">
        <v>458.34</v>
      </c>
      <c r="I1358" s="77">
        <v>1</v>
      </c>
      <c r="J1358" s="77">
        <v>76.803838857678301</v>
      </c>
      <c r="K1358" s="77">
        <v>0.14581906927618801</v>
      </c>
      <c r="L1358" s="77">
        <v>76.803838867439495</v>
      </c>
      <c r="M1358" s="77">
        <v>0.145819069313253</v>
      </c>
      <c r="N1358" s="77">
        <v>-9.7612251610000003E-9</v>
      </c>
      <c r="O1358" s="77">
        <v>-3.7065121000000002E-11</v>
      </c>
      <c r="P1358" s="77">
        <v>0</v>
      </c>
      <c r="Q1358" s="77">
        <v>0</v>
      </c>
      <c r="R1358" s="77">
        <v>0</v>
      </c>
      <c r="S1358" s="77">
        <v>0</v>
      </c>
      <c r="T1358" s="77" t="s">
        <v>151</v>
      </c>
      <c r="U1358" s="105">
        <v>-2.8077788340000001E-9</v>
      </c>
      <c r="V1358" s="105">
        <v>0</v>
      </c>
      <c r="W1358" s="101">
        <v>-4.2319565510799998E-9</v>
      </c>
    </row>
    <row r="1359" spans="2:23" x14ac:dyDescent="0.35">
      <c r="B1359" s="55" t="s">
        <v>112</v>
      </c>
      <c r="C1359" s="76" t="s">
        <v>135</v>
      </c>
      <c r="D1359" s="55" t="s">
        <v>69</v>
      </c>
      <c r="E1359" s="55" t="s">
        <v>192</v>
      </c>
      <c r="F1359" s="70">
        <v>460.42</v>
      </c>
      <c r="G1359" s="77">
        <v>56100</v>
      </c>
      <c r="H1359" s="77">
        <v>460.52</v>
      </c>
      <c r="I1359" s="77">
        <v>1</v>
      </c>
      <c r="J1359" s="77">
        <v>1.4178378032424901</v>
      </c>
      <c r="K1359" s="77">
        <v>1.5398622518084801E-4</v>
      </c>
      <c r="L1359" s="77">
        <v>1.4178378141836501</v>
      </c>
      <c r="M1359" s="77">
        <v>1.53986227557406E-4</v>
      </c>
      <c r="N1359" s="77">
        <v>-1.0941155272999999E-8</v>
      </c>
      <c r="O1359" s="77">
        <v>-2.3765580000000002E-12</v>
      </c>
      <c r="P1359" s="77">
        <v>0</v>
      </c>
      <c r="Q1359" s="77">
        <v>0</v>
      </c>
      <c r="R1359" s="77">
        <v>0</v>
      </c>
      <c r="S1359" s="77">
        <v>0</v>
      </c>
      <c r="T1359" s="77" t="s">
        <v>150</v>
      </c>
      <c r="U1359" s="105">
        <v>-2.1834499999999999E-13</v>
      </c>
      <c r="V1359" s="105">
        <v>0</v>
      </c>
      <c r="W1359" s="101">
        <v>-3.2909521000000002E-13</v>
      </c>
    </row>
    <row r="1360" spans="2:23" x14ac:dyDescent="0.35">
      <c r="B1360" s="55" t="s">
        <v>112</v>
      </c>
      <c r="C1360" s="76" t="s">
        <v>135</v>
      </c>
      <c r="D1360" s="55" t="s">
        <v>69</v>
      </c>
      <c r="E1360" s="55" t="s">
        <v>134</v>
      </c>
      <c r="F1360" s="70">
        <v>461.26</v>
      </c>
      <c r="G1360" s="77">
        <v>56100</v>
      </c>
      <c r="H1360" s="77">
        <v>460.52</v>
      </c>
      <c r="I1360" s="77">
        <v>1</v>
      </c>
      <c r="J1360" s="77">
        <v>-9.55661655996661</v>
      </c>
      <c r="K1360" s="77">
        <v>7.5529016901386596E-3</v>
      </c>
      <c r="L1360" s="77">
        <v>-9.5566165720205607</v>
      </c>
      <c r="M1360" s="77">
        <v>7.5529017091919099E-3</v>
      </c>
      <c r="N1360" s="77">
        <v>1.2053950893E-8</v>
      </c>
      <c r="O1360" s="77">
        <v>-1.9053251000000001E-11</v>
      </c>
      <c r="P1360" s="77">
        <v>0</v>
      </c>
      <c r="Q1360" s="77">
        <v>0</v>
      </c>
      <c r="R1360" s="77">
        <v>0</v>
      </c>
      <c r="S1360" s="77">
        <v>0</v>
      </c>
      <c r="T1360" s="77" t="s">
        <v>150</v>
      </c>
      <c r="U1360" s="105">
        <v>1.3847068200000001E-10</v>
      </c>
      <c r="V1360" s="105">
        <v>0</v>
      </c>
      <c r="W1360" s="101">
        <v>6.8234786860000002E-11</v>
      </c>
    </row>
    <row r="1361" spans="2:23" x14ac:dyDescent="0.35">
      <c r="B1361" s="55" t="s">
        <v>112</v>
      </c>
      <c r="C1361" s="76" t="s">
        <v>135</v>
      </c>
      <c r="D1361" s="55" t="s">
        <v>69</v>
      </c>
      <c r="E1361" s="55" t="s">
        <v>193</v>
      </c>
      <c r="F1361" s="70">
        <v>442.99</v>
      </c>
      <c r="G1361" s="77">
        <v>58054</v>
      </c>
      <c r="H1361" s="77">
        <v>442</v>
      </c>
      <c r="I1361" s="77">
        <v>1</v>
      </c>
      <c r="J1361" s="77">
        <v>-27.928763909935</v>
      </c>
      <c r="K1361" s="77">
        <v>4.3836890968773003E-2</v>
      </c>
      <c r="L1361" s="77">
        <v>-27.9287639081872</v>
      </c>
      <c r="M1361" s="77">
        <v>4.3836890963286398E-2</v>
      </c>
      <c r="N1361" s="77">
        <v>-1.7477574939999999E-9</v>
      </c>
      <c r="O1361" s="77">
        <v>5.4865450000000002E-12</v>
      </c>
      <c r="P1361" s="77">
        <v>0</v>
      </c>
      <c r="Q1361" s="77">
        <v>0</v>
      </c>
      <c r="R1361" s="77">
        <v>0</v>
      </c>
      <c r="S1361" s="77">
        <v>0</v>
      </c>
      <c r="T1361" s="77" t="s">
        <v>150</v>
      </c>
      <c r="U1361" s="105">
        <v>6.9748901499999999E-10</v>
      </c>
      <c r="V1361" s="105">
        <v>0</v>
      </c>
      <c r="W1361" s="101">
        <v>3.4370462819E-10</v>
      </c>
    </row>
    <row r="1362" spans="2:23" x14ac:dyDescent="0.35">
      <c r="B1362" s="55" t="s">
        <v>112</v>
      </c>
      <c r="C1362" s="76" t="s">
        <v>135</v>
      </c>
      <c r="D1362" s="55" t="s">
        <v>69</v>
      </c>
      <c r="E1362" s="55" t="s">
        <v>193</v>
      </c>
      <c r="F1362" s="70">
        <v>442.99</v>
      </c>
      <c r="G1362" s="77">
        <v>58104</v>
      </c>
      <c r="H1362" s="77">
        <v>441.44</v>
      </c>
      <c r="I1362" s="77">
        <v>1</v>
      </c>
      <c r="J1362" s="77">
        <v>-27.565632349939701</v>
      </c>
      <c r="K1362" s="77">
        <v>6.7931849364572694E-2</v>
      </c>
      <c r="L1362" s="77">
        <v>-27.565632348305499</v>
      </c>
      <c r="M1362" s="77">
        <v>6.7931849356518095E-2</v>
      </c>
      <c r="N1362" s="77">
        <v>-1.634214986E-9</v>
      </c>
      <c r="O1362" s="77">
        <v>8.0546249999999999E-12</v>
      </c>
      <c r="P1362" s="77">
        <v>0</v>
      </c>
      <c r="Q1362" s="77">
        <v>0</v>
      </c>
      <c r="R1362" s="77">
        <v>0</v>
      </c>
      <c r="S1362" s="77">
        <v>0</v>
      </c>
      <c r="T1362" s="77" t="s">
        <v>150</v>
      </c>
      <c r="U1362" s="105">
        <v>1.0288426230000001E-9</v>
      </c>
      <c r="V1362" s="105">
        <v>0</v>
      </c>
      <c r="W1362" s="101">
        <v>5.0698715478000001E-10</v>
      </c>
    </row>
    <row r="1363" spans="2:23" x14ac:dyDescent="0.35">
      <c r="B1363" s="55" t="s">
        <v>112</v>
      </c>
      <c r="C1363" s="76" t="s">
        <v>135</v>
      </c>
      <c r="D1363" s="55" t="s">
        <v>69</v>
      </c>
      <c r="E1363" s="55" t="s">
        <v>194</v>
      </c>
      <c r="F1363" s="70">
        <v>442</v>
      </c>
      <c r="G1363" s="77">
        <v>58104</v>
      </c>
      <c r="H1363" s="77">
        <v>441.44</v>
      </c>
      <c r="I1363" s="77">
        <v>1</v>
      </c>
      <c r="J1363" s="77">
        <v>-27.032085727399998</v>
      </c>
      <c r="K1363" s="77">
        <v>2.4406504203035001E-2</v>
      </c>
      <c r="L1363" s="77">
        <v>-27.032085725952498</v>
      </c>
      <c r="M1363" s="77">
        <v>2.4406504200421099E-2</v>
      </c>
      <c r="N1363" s="77">
        <v>-1.44750878E-9</v>
      </c>
      <c r="O1363" s="77">
        <v>2.61383E-12</v>
      </c>
      <c r="P1363" s="77">
        <v>0</v>
      </c>
      <c r="Q1363" s="77">
        <v>0</v>
      </c>
      <c r="R1363" s="77">
        <v>0</v>
      </c>
      <c r="S1363" s="77">
        <v>0</v>
      </c>
      <c r="T1363" s="77" t="s">
        <v>150</v>
      </c>
      <c r="U1363" s="105">
        <v>3.4397599800000001E-10</v>
      </c>
      <c r="V1363" s="105">
        <v>0</v>
      </c>
      <c r="W1363" s="101">
        <v>1.6950251538999999E-10</v>
      </c>
    </row>
    <row r="1364" spans="2:23" x14ac:dyDescent="0.35">
      <c r="B1364" s="55" t="s">
        <v>112</v>
      </c>
      <c r="C1364" s="76" t="s">
        <v>135</v>
      </c>
      <c r="D1364" s="55" t="s">
        <v>69</v>
      </c>
      <c r="E1364" s="55" t="s">
        <v>195</v>
      </c>
      <c r="F1364" s="70">
        <v>454.61</v>
      </c>
      <c r="G1364" s="77">
        <v>58200</v>
      </c>
      <c r="H1364" s="77">
        <v>455.99</v>
      </c>
      <c r="I1364" s="77">
        <v>1</v>
      </c>
      <c r="J1364" s="77">
        <v>16.7126222089362</v>
      </c>
      <c r="K1364" s="77">
        <v>1.1423850210933799E-2</v>
      </c>
      <c r="L1364" s="77">
        <v>16.712622199413801</v>
      </c>
      <c r="M1364" s="77">
        <v>1.14238501979159E-2</v>
      </c>
      <c r="N1364" s="77">
        <v>9.522352351E-9</v>
      </c>
      <c r="O1364" s="77">
        <v>1.3017937E-11</v>
      </c>
      <c r="P1364" s="77">
        <v>0</v>
      </c>
      <c r="Q1364" s="77">
        <v>0</v>
      </c>
      <c r="R1364" s="77">
        <v>0</v>
      </c>
      <c r="S1364" s="77">
        <v>0</v>
      </c>
      <c r="T1364" s="77" t="s">
        <v>150</v>
      </c>
      <c r="U1364" s="105">
        <v>-7.2137795830000001E-9</v>
      </c>
      <c r="V1364" s="105">
        <v>0</v>
      </c>
      <c r="W1364" s="101">
        <v>-1.0872794322209999E-8</v>
      </c>
    </row>
    <row r="1365" spans="2:23" x14ac:dyDescent="0.35">
      <c r="B1365" s="55" t="s">
        <v>112</v>
      </c>
      <c r="C1365" s="76" t="s">
        <v>135</v>
      </c>
      <c r="D1365" s="55" t="s">
        <v>69</v>
      </c>
      <c r="E1365" s="55" t="s">
        <v>195</v>
      </c>
      <c r="F1365" s="70">
        <v>454.61</v>
      </c>
      <c r="G1365" s="77">
        <v>58300</v>
      </c>
      <c r="H1365" s="77">
        <v>455.63</v>
      </c>
      <c r="I1365" s="77">
        <v>1</v>
      </c>
      <c r="J1365" s="77">
        <v>32.843458644322098</v>
      </c>
      <c r="K1365" s="77">
        <v>4.0882456199836999E-2</v>
      </c>
      <c r="L1365" s="77">
        <v>32.843458652704498</v>
      </c>
      <c r="M1365" s="77">
        <v>4.0882456220705403E-2</v>
      </c>
      <c r="N1365" s="77">
        <v>-8.3824447380000004E-9</v>
      </c>
      <c r="O1365" s="77">
        <v>-2.0868382000000001E-11</v>
      </c>
      <c r="P1365" s="77">
        <v>0</v>
      </c>
      <c r="Q1365" s="77">
        <v>0</v>
      </c>
      <c r="R1365" s="77">
        <v>0</v>
      </c>
      <c r="S1365" s="77">
        <v>0</v>
      </c>
      <c r="T1365" s="77" t="s">
        <v>150</v>
      </c>
      <c r="U1365" s="105">
        <v>-9.4752433400000009E-10</v>
      </c>
      <c r="V1365" s="105">
        <v>0</v>
      </c>
      <c r="W1365" s="101">
        <v>-1.42813307231E-9</v>
      </c>
    </row>
    <row r="1366" spans="2:23" x14ac:dyDescent="0.35">
      <c r="B1366" s="55" t="s">
        <v>112</v>
      </c>
      <c r="C1366" s="76" t="s">
        <v>135</v>
      </c>
      <c r="D1366" s="55" t="s">
        <v>69</v>
      </c>
      <c r="E1366" s="55" t="s">
        <v>195</v>
      </c>
      <c r="F1366" s="70">
        <v>454.61</v>
      </c>
      <c r="G1366" s="77">
        <v>58500</v>
      </c>
      <c r="H1366" s="77">
        <v>454.12</v>
      </c>
      <c r="I1366" s="77">
        <v>1</v>
      </c>
      <c r="J1366" s="77">
        <v>-81.2799107085619</v>
      </c>
      <c r="K1366" s="77">
        <v>3.4353404200917301E-2</v>
      </c>
      <c r="L1366" s="77">
        <v>-81.279910707425202</v>
      </c>
      <c r="M1366" s="77">
        <v>3.4353404199956403E-2</v>
      </c>
      <c r="N1366" s="77">
        <v>-1.1367018439999999E-9</v>
      </c>
      <c r="O1366" s="77">
        <v>9.6086899999999995E-13</v>
      </c>
      <c r="P1366" s="77">
        <v>0</v>
      </c>
      <c r="Q1366" s="77">
        <v>0</v>
      </c>
      <c r="R1366" s="77">
        <v>0</v>
      </c>
      <c r="S1366" s="77">
        <v>0</v>
      </c>
      <c r="T1366" s="77" t="s">
        <v>150</v>
      </c>
      <c r="U1366" s="105">
        <v>-1.2039877200000001E-10</v>
      </c>
      <c r="V1366" s="105">
        <v>0</v>
      </c>
      <c r="W1366" s="101">
        <v>-1.8146812909000001E-10</v>
      </c>
    </row>
    <row r="1367" spans="2:23" x14ac:dyDescent="0.35">
      <c r="B1367" s="55" t="s">
        <v>112</v>
      </c>
      <c r="C1367" s="76" t="s">
        <v>135</v>
      </c>
      <c r="D1367" s="55" t="s">
        <v>69</v>
      </c>
      <c r="E1367" s="55" t="s">
        <v>196</v>
      </c>
      <c r="F1367" s="70">
        <v>455.63</v>
      </c>
      <c r="G1367" s="77">
        <v>58305</v>
      </c>
      <c r="H1367" s="77">
        <v>455.63</v>
      </c>
      <c r="I1367" s="77">
        <v>1</v>
      </c>
      <c r="J1367" s="77">
        <v>21.744595929061699</v>
      </c>
      <c r="K1367" s="77">
        <v>0</v>
      </c>
      <c r="L1367" s="77">
        <v>21.744595929061699</v>
      </c>
      <c r="M1367" s="77">
        <v>0</v>
      </c>
      <c r="N1367" s="77">
        <v>0</v>
      </c>
      <c r="O1367" s="77">
        <v>0</v>
      </c>
      <c r="P1367" s="77">
        <v>0</v>
      </c>
      <c r="Q1367" s="77">
        <v>0</v>
      </c>
      <c r="R1367" s="77">
        <v>0</v>
      </c>
      <c r="S1367" s="77">
        <v>0</v>
      </c>
      <c r="T1367" s="77" t="s">
        <v>150</v>
      </c>
      <c r="U1367" s="105">
        <v>0</v>
      </c>
      <c r="V1367" s="105">
        <v>0</v>
      </c>
      <c r="W1367" s="101">
        <v>0</v>
      </c>
    </row>
    <row r="1368" spans="2:23" x14ac:dyDescent="0.35">
      <c r="B1368" s="55" t="s">
        <v>112</v>
      </c>
      <c r="C1368" s="76" t="s">
        <v>135</v>
      </c>
      <c r="D1368" s="55" t="s">
        <v>69</v>
      </c>
      <c r="E1368" s="55" t="s">
        <v>196</v>
      </c>
      <c r="F1368" s="70">
        <v>455.63</v>
      </c>
      <c r="G1368" s="77">
        <v>58350</v>
      </c>
      <c r="H1368" s="77">
        <v>456.98</v>
      </c>
      <c r="I1368" s="77">
        <v>1</v>
      </c>
      <c r="J1368" s="77">
        <v>24.359000233749899</v>
      </c>
      <c r="K1368" s="77">
        <v>3.9339827165312799E-2</v>
      </c>
      <c r="L1368" s="77">
        <v>24.359000248329501</v>
      </c>
      <c r="M1368" s="77">
        <v>3.9339827212405101E-2</v>
      </c>
      <c r="N1368" s="77">
        <v>-1.4579634722E-8</v>
      </c>
      <c r="O1368" s="77">
        <v>-4.7092266999999999E-11</v>
      </c>
      <c r="P1368" s="77">
        <v>0</v>
      </c>
      <c r="Q1368" s="77">
        <v>0</v>
      </c>
      <c r="R1368" s="77">
        <v>0</v>
      </c>
      <c r="S1368" s="77">
        <v>0</v>
      </c>
      <c r="T1368" s="77" t="s">
        <v>150</v>
      </c>
      <c r="U1368" s="105">
        <v>-1.8059300880000001E-9</v>
      </c>
      <c r="V1368" s="105">
        <v>0</v>
      </c>
      <c r="W1368" s="101">
        <v>-2.7219443262999999E-9</v>
      </c>
    </row>
    <row r="1369" spans="2:23" x14ac:dyDescent="0.35">
      <c r="B1369" s="55" t="s">
        <v>112</v>
      </c>
      <c r="C1369" s="76" t="s">
        <v>135</v>
      </c>
      <c r="D1369" s="55" t="s">
        <v>69</v>
      </c>
      <c r="E1369" s="55" t="s">
        <v>196</v>
      </c>
      <c r="F1369" s="70">
        <v>455.63</v>
      </c>
      <c r="G1369" s="77">
        <v>58600</v>
      </c>
      <c r="H1369" s="77">
        <v>455.53</v>
      </c>
      <c r="I1369" s="77">
        <v>1</v>
      </c>
      <c r="J1369" s="77">
        <v>-26.7025217384843</v>
      </c>
      <c r="K1369" s="77">
        <v>2.7380147220258302E-3</v>
      </c>
      <c r="L1369" s="77">
        <v>-26.7025217447164</v>
      </c>
      <c r="M1369" s="77">
        <v>2.7380147233038899E-3</v>
      </c>
      <c r="N1369" s="77">
        <v>6.2321592330000002E-9</v>
      </c>
      <c r="O1369" s="77">
        <v>-1.2780620000000001E-12</v>
      </c>
      <c r="P1369" s="77">
        <v>0</v>
      </c>
      <c r="Q1369" s="77">
        <v>0</v>
      </c>
      <c r="R1369" s="77">
        <v>0</v>
      </c>
      <c r="S1369" s="77">
        <v>0</v>
      </c>
      <c r="T1369" s="77" t="s">
        <v>151</v>
      </c>
      <c r="U1369" s="105">
        <v>4.0956317E-11</v>
      </c>
      <c r="V1369" s="105">
        <v>0</v>
      </c>
      <c r="W1369" s="101">
        <v>2.0182218509999999E-11</v>
      </c>
    </row>
    <row r="1370" spans="2:23" x14ac:dyDescent="0.35">
      <c r="B1370" s="55" t="s">
        <v>112</v>
      </c>
      <c r="C1370" s="76" t="s">
        <v>135</v>
      </c>
      <c r="D1370" s="55" t="s">
        <v>69</v>
      </c>
      <c r="E1370" s="55" t="s">
        <v>197</v>
      </c>
      <c r="F1370" s="70">
        <v>455.63</v>
      </c>
      <c r="G1370" s="77">
        <v>58300</v>
      </c>
      <c r="H1370" s="77">
        <v>455.63</v>
      </c>
      <c r="I1370" s="77">
        <v>2</v>
      </c>
      <c r="J1370" s="77">
        <v>-13.4009040709398</v>
      </c>
      <c r="K1370" s="77">
        <v>0</v>
      </c>
      <c r="L1370" s="77">
        <v>-13.4009040709398</v>
      </c>
      <c r="M1370" s="77">
        <v>0</v>
      </c>
      <c r="N1370" s="77">
        <v>0</v>
      </c>
      <c r="O1370" s="77">
        <v>0</v>
      </c>
      <c r="P1370" s="77">
        <v>0</v>
      </c>
      <c r="Q1370" s="77">
        <v>0</v>
      </c>
      <c r="R1370" s="77">
        <v>0</v>
      </c>
      <c r="S1370" s="77">
        <v>0</v>
      </c>
      <c r="T1370" s="77" t="s">
        <v>150</v>
      </c>
      <c r="U1370" s="105">
        <v>0</v>
      </c>
      <c r="V1370" s="105">
        <v>0</v>
      </c>
      <c r="W1370" s="101">
        <v>0</v>
      </c>
    </row>
    <row r="1371" spans="2:23" x14ac:dyDescent="0.35">
      <c r="B1371" s="55" t="s">
        <v>112</v>
      </c>
      <c r="C1371" s="76" t="s">
        <v>135</v>
      </c>
      <c r="D1371" s="55" t="s">
        <v>69</v>
      </c>
      <c r="E1371" s="55" t="s">
        <v>198</v>
      </c>
      <c r="F1371" s="70">
        <v>454.38</v>
      </c>
      <c r="G1371" s="77">
        <v>58500</v>
      </c>
      <c r="H1371" s="77">
        <v>454.12</v>
      </c>
      <c r="I1371" s="77">
        <v>1</v>
      </c>
      <c r="J1371" s="77">
        <v>-44.891423376057702</v>
      </c>
      <c r="K1371" s="77">
        <v>2.8414882487471298E-2</v>
      </c>
      <c r="L1371" s="77">
        <v>-44.8914233668619</v>
      </c>
      <c r="M1371" s="77">
        <v>2.8414882475829899E-2</v>
      </c>
      <c r="N1371" s="77">
        <v>-9.1958107799999997E-9</v>
      </c>
      <c r="O1371" s="77">
        <v>1.1641328E-11</v>
      </c>
      <c r="P1371" s="77">
        <v>0</v>
      </c>
      <c r="Q1371" s="77">
        <v>0</v>
      </c>
      <c r="R1371" s="77">
        <v>0</v>
      </c>
      <c r="S1371" s="77">
        <v>0</v>
      </c>
      <c r="T1371" s="77" t="s">
        <v>150</v>
      </c>
      <c r="U1371" s="105">
        <v>2.8971624829999999E-9</v>
      </c>
      <c r="V1371" s="105">
        <v>0</v>
      </c>
      <c r="W1371" s="101">
        <v>1.42764707776E-9</v>
      </c>
    </row>
    <row r="1372" spans="2:23" x14ac:dyDescent="0.35">
      <c r="B1372" s="55" t="s">
        <v>112</v>
      </c>
      <c r="C1372" s="76" t="s">
        <v>135</v>
      </c>
      <c r="D1372" s="55" t="s">
        <v>69</v>
      </c>
      <c r="E1372" s="55" t="s">
        <v>199</v>
      </c>
      <c r="F1372" s="70">
        <v>454.12</v>
      </c>
      <c r="G1372" s="77">
        <v>58600</v>
      </c>
      <c r="H1372" s="77">
        <v>455.53</v>
      </c>
      <c r="I1372" s="77">
        <v>1</v>
      </c>
      <c r="J1372" s="77">
        <v>33.858185453936002</v>
      </c>
      <c r="K1372" s="77">
        <v>5.2389416206053599E-2</v>
      </c>
      <c r="L1372" s="77">
        <v>33.858185460178298</v>
      </c>
      <c r="M1372" s="77">
        <v>5.2389416225371299E-2</v>
      </c>
      <c r="N1372" s="77">
        <v>-6.2423122230000001E-9</v>
      </c>
      <c r="O1372" s="77">
        <v>-1.9317695999999999E-11</v>
      </c>
      <c r="P1372" s="77">
        <v>0</v>
      </c>
      <c r="Q1372" s="77">
        <v>0</v>
      </c>
      <c r="R1372" s="77">
        <v>0</v>
      </c>
      <c r="S1372" s="77">
        <v>0</v>
      </c>
      <c r="T1372" s="77" t="s">
        <v>151</v>
      </c>
      <c r="U1372" s="105">
        <v>1.5489007999999999E-11</v>
      </c>
      <c r="V1372" s="105">
        <v>0</v>
      </c>
      <c r="W1372" s="101">
        <v>7.6325843399999998E-12</v>
      </c>
    </row>
    <row r="1373" spans="2:23" x14ac:dyDescent="0.35">
      <c r="B1373" s="55" t="s">
        <v>112</v>
      </c>
      <c r="C1373" s="76" t="s">
        <v>113</v>
      </c>
      <c r="D1373" s="55" t="s">
        <v>70</v>
      </c>
      <c r="E1373" s="55" t="s">
        <v>114</v>
      </c>
      <c r="F1373" s="70">
        <v>439.77</v>
      </c>
      <c r="G1373" s="77">
        <v>50050</v>
      </c>
      <c r="H1373" s="77">
        <v>440.76</v>
      </c>
      <c r="I1373" s="77">
        <v>1</v>
      </c>
      <c r="J1373" s="77">
        <v>6.6878135201237701</v>
      </c>
      <c r="K1373" s="77">
        <v>8.1850134914309095E-3</v>
      </c>
      <c r="L1373" s="77">
        <v>6.6878135629656299</v>
      </c>
      <c r="M1373" s="77">
        <v>8.1850135962966194E-3</v>
      </c>
      <c r="N1373" s="77">
        <v>-4.2841853675999999E-8</v>
      </c>
      <c r="O1373" s="77">
        <v>-1.04865708E-10</v>
      </c>
      <c r="P1373" s="77">
        <v>0</v>
      </c>
      <c r="Q1373" s="77">
        <v>0</v>
      </c>
      <c r="R1373" s="77">
        <v>0</v>
      </c>
      <c r="S1373" s="77">
        <v>0</v>
      </c>
      <c r="T1373" s="77" t="s">
        <v>129</v>
      </c>
      <c r="U1373" s="105">
        <v>-3.7538582880000003E-9</v>
      </c>
      <c r="V1373" s="105">
        <v>0</v>
      </c>
      <c r="W1373" s="101">
        <v>-5.65266872942E-9</v>
      </c>
    </row>
    <row r="1374" spans="2:23" x14ac:dyDescent="0.35">
      <c r="B1374" s="55" t="s">
        <v>112</v>
      </c>
      <c r="C1374" s="76" t="s">
        <v>113</v>
      </c>
      <c r="D1374" s="55" t="s">
        <v>70</v>
      </c>
      <c r="E1374" s="55" t="s">
        <v>130</v>
      </c>
      <c r="F1374" s="70">
        <v>461.78</v>
      </c>
      <c r="G1374" s="77">
        <v>56050</v>
      </c>
      <c r="H1374" s="77">
        <v>460.32</v>
      </c>
      <c r="I1374" s="77">
        <v>1</v>
      </c>
      <c r="J1374" s="77">
        <v>-48.3849426127219</v>
      </c>
      <c r="K1374" s="77">
        <v>7.4915285492364606E-2</v>
      </c>
      <c r="L1374" s="77">
        <v>-48.384942623189097</v>
      </c>
      <c r="M1374" s="77">
        <v>7.4915285524777803E-2</v>
      </c>
      <c r="N1374" s="77">
        <v>1.0467221534E-8</v>
      </c>
      <c r="O1374" s="77">
        <v>-3.2413167E-11</v>
      </c>
      <c r="P1374" s="77">
        <v>0</v>
      </c>
      <c r="Q1374" s="77">
        <v>0</v>
      </c>
      <c r="R1374" s="77">
        <v>0</v>
      </c>
      <c r="S1374" s="77">
        <v>0</v>
      </c>
      <c r="T1374" s="77" t="s">
        <v>129</v>
      </c>
      <c r="U1374" s="105">
        <v>2.7322919700000002E-10</v>
      </c>
      <c r="V1374" s="105">
        <v>0</v>
      </c>
      <c r="W1374" s="101">
        <v>1.3502194133E-10</v>
      </c>
    </row>
    <row r="1375" spans="2:23" x14ac:dyDescent="0.35">
      <c r="B1375" s="55" t="s">
        <v>112</v>
      </c>
      <c r="C1375" s="76" t="s">
        <v>113</v>
      </c>
      <c r="D1375" s="55" t="s">
        <v>70</v>
      </c>
      <c r="E1375" s="55" t="s">
        <v>116</v>
      </c>
      <c r="F1375" s="70">
        <v>440.76</v>
      </c>
      <c r="G1375" s="77">
        <v>51450</v>
      </c>
      <c r="H1375" s="77">
        <v>452.33</v>
      </c>
      <c r="I1375" s="77">
        <v>10</v>
      </c>
      <c r="J1375" s="77">
        <v>61.560536284809999</v>
      </c>
      <c r="K1375" s="77">
        <v>0.66092361506624298</v>
      </c>
      <c r="L1375" s="77">
        <v>61.560536298148797</v>
      </c>
      <c r="M1375" s="77">
        <v>0.66092361535265798</v>
      </c>
      <c r="N1375" s="77">
        <v>-1.3338774529E-8</v>
      </c>
      <c r="O1375" s="77">
        <v>-2.8641446900000001E-10</v>
      </c>
      <c r="P1375" s="77">
        <v>0</v>
      </c>
      <c r="Q1375" s="77">
        <v>0</v>
      </c>
      <c r="R1375" s="77">
        <v>0</v>
      </c>
      <c r="S1375" s="77">
        <v>0</v>
      </c>
      <c r="T1375" s="77" t="s">
        <v>131</v>
      </c>
      <c r="U1375" s="105">
        <v>2.6432672453999999E-8</v>
      </c>
      <c r="V1375" s="105">
        <v>0</v>
      </c>
      <c r="W1375" s="101">
        <v>1.306225977466E-8</v>
      </c>
    </row>
    <row r="1376" spans="2:23" x14ac:dyDescent="0.35">
      <c r="B1376" s="55" t="s">
        <v>112</v>
      </c>
      <c r="C1376" s="76" t="s">
        <v>113</v>
      </c>
      <c r="D1376" s="55" t="s">
        <v>70</v>
      </c>
      <c r="E1376" s="55" t="s">
        <v>132</v>
      </c>
      <c r="F1376" s="70">
        <v>452.33</v>
      </c>
      <c r="G1376" s="77">
        <v>54000</v>
      </c>
      <c r="H1376" s="77">
        <v>454.46</v>
      </c>
      <c r="I1376" s="77">
        <v>10</v>
      </c>
      <c r="J1376" s="77">
        <v>36.6304788131621</v>
      </c>
      <c r="K1376" s="77">
        <v>6.4191328231419903E-2</v>
      </c>
      <c r="L1376" s="77">
        <v>36.630478826334702</v>
      </c>
      <c r="M1376" s="77">
        <v>6.4191328277587195E-2</v>
      </c>
      <c r="N1376" s="77">
        <v>-1.3172574143E-8</v>
      </c>
      <c r="O1376" s="77">
        <v>-4.6167291000000001E-11</v>
      </c>
      <c r="P1376" s="77">
        <v>0</v>
      </c>
      <c r="Q1376" s="77">
        <v>0</v>
      </c>
      <c r="R1376" s="77">
        <v>0</v>
      </c>
      <c r="S1376" s="77">
        <v>0</v>
      </c>
      <c r="T1376" s="77" t="s">
        <v>131</v>
      </c>
      <c r="U1376" s="105">
        <v>7.1255640610000004E-9</v>
      </c>
      <c r="V1376" s="105">
        <v>0</v>
      </c>
      <c r="W1376" s="101">
        <v>3.5212470085199999E-9</v>
      </c>
    </row>
    <row r="1377" spans="2:23" x14ac:dyDescent="0.35">
      <c r="B1377" s="55" t="s">
        <v>112</v>
      </c>
      <c r="C1377" s="76" t="s">
        <v>113</v>
      </c>
      <c r="D1377" s="55" t="s">
        <v>70</v>
      </c>
      <c r="E1377" s="55" t="s">
        <v>133</v>
      </c>
      <c r="F1377" s="70">
        <v>454.46</v>
      </c>
      <c r="G1377" s="77">
        <v>56100</v>
      </c>
      <c r="H1377" s="77">
        <v>459.69</v>
      </c>
      <c r="I1377" s="77">
        <v>10</v>
      </c>
      <c r="J1377" s="77">
        <v>29.850685239692101</v>
      </c>
      <c r="K1377" s="77">
        <v>0.162886391216233</v>
      </c>
      <c r="L1377" s="77">
        <v>29.8506852544079</v>
      </c>
      <c r="M1377" s="77">
        <v>0.162886391376832</v>
      </c>
      <c r="N1377" s="77">
        <v>-1.4715795249000001E-8</v>
      </c>
      <c r="O1377" s="77">
        <v>-1.6059952800000001E-10</v>
      </c>
      <c r="P1377" s="77">
        <v>0</v>
      </c>
      <c r="Q1377" s="77">
        <v>0</v>
      </c>
      <c r="R1377" s="77">
        <v>0</v>
      </c>
      <c r="S1377" s="77">
        <v>0</v>
      </c>
      <c r="T1377" s="77" t="s">
        <v>131</v>
      </c>
      <c r="U1377" s="105">
        <v>3.557579678E-9</v>
      </c>
      <c r="V1377" s="105">
        <v>0</v>
      </c>
      <c r="W1377" s="101">
        <v>1.7580526526000001E-9</v>
      </c>
    </row>
    <row r="1378" spans="2:23" x14ac:dyDescent="0.35">
      <c r="B1378" s="55" t="s">
        <v>112</v>
      </c>
      <c r="C1378" s="76" t="s">
        <v>113</v>
      </c>
      <c r="D1378" s="55" t="s">
        <v>70</v>
      </c>
      <c r="E1378" s="55" t="s">
        <v>134</v>
      </c>
      <c r="F1378" s="70">
        <v>460.32</v>
      </c>
      <c r="G1378" s="77">
        <v>56100</v>
      </c>
      <c r="H1378" s="77">
        <v>459.69</v>
      </c>
      <c r="I1378" s="77">
        <v>10</v>
      </c>
      <c r="J1378" s="77">
        <v>-7.9356579273399799</v>
      </c>
      <c r="K1378" s="77">
        <v>4.5152836052403597E-3</v>
      </c>
      <c r="L1378" s="77">
        <v>-7.9356579407882997</v>
      </c>
      <c r="M1378" s="77">
        <v>4.5152836205441804E-3</v>
      </c>
      <c r="N1378" s="77">
        <v>1.3448313296000001E-8</v>
      </c>
      <c r="O1378" s="77">
        <v>-1.5303821E-11</v>
      </c>
      <c r="P1378" s="77">
        <v>0</v>
      </c>
      <c r="Q1378" s="77">
        <v>0</v>
      </c>
      <c r="R1378" s="77">
        <v>0</v>
      </c>
      <c r="S1378" s="77">
        <v>0</v>
      </c>
      <c r="T1378" s="77" t="s">
        <v>131</v>
      </c>
      <c r="U1378" s="105">
        <v>1.432603056E-9</v>
      </c>
      <c r="V1378" s="105">
        <v>0</v>
      </c>
      <c r="W1378" s="101">
        <v>7.0795086285999995E-10</v>
      </c>
    </row>
    <row r="1379" spans="2:23" x14ac:dyDescent="0.35">
      <c r="B1379" s="55" t="s">
        <v>112</v>
      </c>
      <c r="C1379" s="76" t="s">
        <v>135</v>
      </c>
      <c r="D1379" s="55" t="s">
        <v>70</v>
      </c>
      <c r="E1379" s="55" t="s">
        <v>136</v>
      </c>
      <c r="F1379" s="70">
        <v>439.06</v>
      </c>
      <c r="G1379" s="77">
        <v>50000</v>
      </c>
      <c r="H1379" s="77">
        <v>438.55</v>
      </c>
      <c r="I1379" s="77">
        <v>1</v>
      </c>
      <c r="J1379" s="77">
        <v>-6.6956483472486497</v>
      </c>
      <c r="K1379" s="77">
        <v>4.27246165708829E-3</v>
      </c>
      <c r="L1379" s="77">
        <v>-6.6956482880184396</v>
      </c>
      <c r="M1379" s="77">
        <v>4.2724615814992602E-3</v>
      </c>
      <c r="N1379" s="77">
        <v>-5.9230211013999998E-8</v>
      </c>
      <c r="O1379" s="77">
        <v>7.5589035999999994E-11</v>
      </c>
      <c r="P1379" s="77">
        <v>0</v>
      </c>
      <c r="Q1379" s="77">
        <v>0</v>
      </c>
      <c r="R1379" s="77">
        <v>0</v>
      </c>
      <c r="S1379" s="77">
        <v>0</v>
      </c>
      <c r="T1379" s="77" t="s">
        <v>137</v>
      </c>
      <c r="U1379" s="105">
        <v>2.6255990960000001E-9</v>
      </c>
      <c r="V1379" s="105">
        <v>0</v>
      </c>
      <c r="W1379" s="101">
        <v>1.2974948906800001E-9</v>
      </c>
    </row>
    <row r="1380" spans="2:23" x14ac:dyDescent="0.35">
      <c r="B1380" s="55" t="s">
        <v>112</v>
      </c>
      <c r="C1380" s="76" t="s">
        <v>135</v>
      </c>
      <c r="D1380" s="55" t="s">
        <v>70</v>
      </c>
      <c r="E1380" s="55" t="s">
        <v>138</v>
      </c>
      <c r="F1380" s="70">
        <v>457.45</v>
      </c>
      <c r="G1380" s="77">
        <v>56050</v>
      </c>
      <c r="H1380" s="77">
        <v>460.32</v>
      </c>
      <c r="I1380" s="77">
        <v>1</v>
      </c>
      <c r="J1380" s="77">
        <v>63.516392453304299</v>
      </c>
      <c r="K1380" s="77">
        <v>0.201716605514109</v>
      </c>
      <c r="L1380" s="77">
        <v>63.516392436437499</v>
      </c>
      <c r="M1380" s="77">
        <v>0.201716605406977</v>
      </c>
      <c r="N1380" s="77">
        <v>1.6866819053E-8</v>
      </c>
      <c r="O1380" s="77">
        <v>1.0713196799999999E-10</v>
      </c>
      <c r="P1380" s="77">
        <v>0</v>
      </c>
      <c r="Q1380" s="77">
        <v>0</v>
      </c>
      <c r="R1380" s="77">
        <v>0</v>
      </c>
      <c r="S1380" s="77">
        <v>0</v>
      </c>
      <c r="T1380" s="77" t="s">
        <v>137</v>
      </c>
      <c r="U1380" s="105">
        <v>7.66470166E-10</v>
      </c>
      <c r="V1380" s="105">
        <v>0</v>
      </c>
      <c r="W1380" s="101">
        <v>3.7876731667000001E-10</v>
      </c>
    </row>
    <row r="1381" spans="2:23" x14ac:dyDescent="0.35">
      <c r="B1381" s="55" t="s">
        <v>112</v>
      </c>
      <c r="C1381" s="76" t="s">
        <v>135</v>
      </c>
      <c r="D1381" s="55" t="s">
        <v>70</v>
      </c>
      <c r="E1381" s="55" t="s">
        <v>148</v>
      </c>
      <c r="F1381" s="70">
        <v>458.05</v>
      </c>
      <c r="G1381" s="77">
        <v>58350</v>
      </c>
      <c r="H1381" s="77">
        <v>457.17</v>
      </c>
      <c r="I1381" s="77">
        <v>1</v>
      </c>
      <c r="J1381" s="77">
        <v>-15.131442121095599</v>
      </c>
      <c r="K1381" s="77">
        <v>1.6301990495281599E-2</v>
      </c>
      <c r="L1381" s="77">
        <v>-15.131442137713501</v>
      </c>
      <c r="M1381" s="77">
        <v>1.6301990531088401E-2</v>
      </c>
      <c r="N1381" s="77">
        <v>1.6617898724E-8</v>
      </c>
      <c r="O1381" s="77">
        <v>-3.5806875000000003E-11</v>
      </c>
      <c r="P1381" s="77">
        <v>0</v>
      </c>
      <c r="Q1381" s="77">
        <v>0</v>
      </c>
      <c r="R1381" s="77">
        <v>0</v>
      </c>
      <c r="S1381" s="77">
        <v>0</v>
      </c>
      <c r="T1381" s="77" t="s">
        <v>137</v>
      </c>
      <c r="U1381" s="105">
        <v>-1.826158068E-9</v>
      </c>
      <c r="V1381" s="105">
        <v>0</v>
      </c>
      <c r="W1381" s="101">
        <v>-2.7498818053300001E-9</v>
      </c>
    </row>
    <row r="1382" spans="2:23" x14ac:dyDescent="0.35">
      <c r="B1382" s="55" t="s">
        <v>112</v>
      </c>
      <c r="C1382" s="76" t="s">
        <v>135</v>
      </c>
      <c r="D1382" s="55" t="s">
        <v>70</v>
      </c>
      <c r="E1382" s="55" t="s">
        <v>149</v>
      </c>
      <c r="F1382" s="70">
        <v>438.55</v>
      </c>
      <c r="G1382" s="77">
        <v>50050</v>
      </c>
      <c r="H1382" s="77">
        <v>440.76</v>
      </c>
      <c r="I1382" s="77">
        <v>1</v>
      </c>
      <c r="J1382" s="77">
        <v>49.555215231806301</v>
      </c>
      <c r="K1382" s="77">
        <v>0.14218615075123001</v>
      </c>
      <c r="L1382" s="77">
        <v>49.555215264218702</v>
      </c>
      <c r="M1382" s="77">
        <v>0.142186150937229</v>
      </c>
      <c r="N1382" s="77">
        <v>-3.2412406091999997E-8</v>
      </c>
      <c r="O1382" s="77">
        <v>-1.8599839600000001E-10</v>
      </c>
      <c r="P1382" s="77">
        <v>0</v>
      </c>
      <c r="Q1382" s="77">
        <v>0</v>
      </c>
      <c r="R1382" s="77">
        <v>0</v>
      </c>
      <c r="S1382" s="77">
        <v>0</v>
      </c>
      <c r="T1382" s="77" t="s">
        <v>150</v>
      </c>
      <c r="U1382" s="105">
        <v>-1.0143707111000001E-8</v>
      </c>
      <c r="V1382" s="105">
        <v>0</v>
      </c>
      <c r="W1382" s="101">
        <v>-1.5274688490519998E-8</v>
      </c>
    </row>
    <row r="1383" spans="2:23" x14ac:dyDescent="0.35">
      <c r="B1383" s="55" t="s">
        <v>112</v>
      </c>
      <c r="C1383" s="76" t="s">
        <v>135</v>
      </c>
      <c r="D1383" s="55" t="s">
        <v>70</v>
      </c>
      <c r="E1383" s="55" t="s">
        <v>149</v>
      </c>
      <c r="F1383" s="70">
        <v>438.55</v>
      </c>
      <c r="G1383" s="77">
        <v>51150</v>
      </c>
      <c r="H1383" s="77">
        <v>434.43</v>
      </c>
      <c r="I1383" s="77">
        <v>1</v>
      </c>
      <c r="J1383" s="77">
        <v>-140.57582020672899</v>
      </c>
      <c r="K1383" s="77">
        <v>0.69165464293781298</v>
      </c>
      <c r="L1383" s="77">
        <v>-140.57582017983401</v>
      </c>
      <c r="M1383" s="77">
        <v>0.69165464267315602</v>
      </c>
      <c r="N1383" s="77">
        <v>-2.6895219385E-8</v>
      </c>
      <c r="O1383" s="77">
        <v>2.6465730599999998E-10</v>
      </c>
      <c r="P1383" s="77">
        <v>0</v>
      </c>
      <c r="Q1383" s="77">
        <v>0</v>
      </c>
      <c r="R1383" s="77">
        <v>0</v>
      </c>
      <c r="S1383" s="77">
        <v>0</v>
      </c>
      <c r="T1383" s="77" t="s">
        <v>150</v>
      </c>
      <c r="U1383" s="105">
        <v>4.7119638430000001E-9</v>
      </c>
      <c r="V1383" s="105">
        <v>0</v>
      </c>
      <c r="W1383" s="101">
        <v>2.3285158121299999E-9</v>
      </c>
    </row>
    <row r="1384" spans="2:23" x14ac:dyDescent="0.35">
      <c r="B1384" s="55" t="s">
        <v>112</v>
      </c>
      <c r="C1384" s="76" t="s">
        <v>135</v>
      </c>
      <c r="D1384" s="55" t="s">
        <v>70</v>
      </c>
      <c r="E1384" s="55" t="s">
        <v>149</v>
      </c>
      <c r="F1384" s="70">
        <v>438.55</v>
      </c>
      <c r="G1384" s="77">
        <v>51200</v>
      </c>
      <c r="H1384" s="77">
        <v>438.55</v>
      </c>
      <c r="I1384" s="77">
        <v>1</v>
      </c>
      <c r="J1384" s="77">
        <v>-3.2848570000000001E-12</v>
      </c>
      <c r="K1384" s="77">
        <v>0</v>
      </c>
      <c r="L1384" s="77">
        <v>-3.2848570000000001E-12</v>
      </c>
      <c r="M1384" s="77">
        <v>0</v>
      </c>
      <c r="N1384" s="77">
        <v>0</v>
      </c>
      <c r="O1384" s="77">
        <v>0</v>
      </c>
      <c r="P1384" s="77">
        <v>0</v>
      </c>
      <c r="Q1384" s="77">
        <v>0</v>
      </c>
      <c r="R1384" s="77">
        <v>0</v>
      </c>
      <c r="S1384" s="77">
        <v>0</v>
      </c>
      <c r="T1384" s="77" t="s">
        <v>151</v>
      </c>
      <c r="U1384" s="105">
        <v>0</v>
      </c>
      <c r="V1384" s="105">
        <v>0</v>
      </c>
      <c r="W1384" s="101">
        <v>0</v>
      </c>
    </row>
    <row r="1385" spans="2:23" x14ac:dyDescent="0.35">
      <c r="B1385" s="55" t="s">
        <v>112</v>
      </c>
      <c r="C1385" s="76" t="s">
        <v>135</v>
      </c>
      <c r="D1385" s="55" t="s">
        <v>70</v>
      </c>
      <c r="E1385" s="55" t="s">
        <v>116</v>
      </c>
      <c r="F1385" s="70">
        <v>440.76</v>
      </c>
      <c r="G1385" s="77">
        <v>50054</v>
      </c>
      <c r="H1385" s="77">
        <v>440.76</v>
      </c>
      <c r="I1385" s="77">
        <v>1</v>
      </c>
      <c r="J1385" s="77">
        <v>98.792700097585296</v>
      </c>
      <c r="K1385" s="77">
        <v>0</v>
      </c>
      <c r="L1385" s="77">
        <v>98.792700097831599</v>
      </c>
      <c r="M1385" s="77">
        <v>0</v>
      </c>
      <c r="N1385" s="77">
        <v>-2.4626967099999999E-10</v>
      </c>
      <c r="O1385" s="77">
        <v>0</v>
      </c>
      <c r="P1385" s="77">
        <v>0</v>
      </c>
      <c r="Q1385" s="77">
        <v>0</v>
      </c>
      <c r="R1385" s="77">
        <v>0</v>
      </c>
      <c r="S1385" s="77">
        <v>0</v>
      </c>
      <c r="T1385" s="77" t="s">
        <v>150</v>
      </c>
      <c r="U1385" s="105">
        <v>0</v>
      </c>
      <c r="V1385" s="105">
        <v>0</v>
      </c>
      <c r="W1385" s="101">
        <v>0</v>
      </c>
    </row>
    <row r="1386" spans="2:23" x14ac:dyDescent="0.35">
      <c r="B1386" s="55" t="s">
        <v>112</v>
      </c>
      <c r="C1386" s="76" t="s">
        <v>135</v>
      </c>
      <c r="D1386" s="55" t="s">
        <v>70</v>
      </c>
      <c r="E1386" s="55" t="s">
        <v>116</v>
      </c>
      <c r="F1386" s="70">
        <v>440.76</v>
      </c>
      <c r="G1386" s="77">
        <v>50100</v>
      </c>
      <c r="H1386" s="77">
        <v>439.12</v>
      </c>
      <c r="I1386" s="77">
        <v>1</v>
      </c>
      <c r="J1386" s="77">
        <v>-212.59232694232301</v>
      </c>
      <c r="K1386" s="77">
        <v>0.36020811487377002</v>
      </c>
      <c r="L1386" s="77">
        <v>-212.59232690622201</v>
      </c>
      <c r="M1386" s="77">
        <v>0.360208114751433</v>
      </c>
      <c r="N1386" s="77">
        <v>-3.6101166500999997E-8</v>
      </c>
      <c r="O1386" s="77">
        <v>1.2233677599999999E-10</v>
      </c>
      <c r="P1386" s="77">
        <v>0</v>
      </c>
      <c r="Q1386" s="77">
        <v>0</v>
      </c>
      <c r="R1386" s="77">
        <v>0</v>
      </c>
      <c r="S1386" s="77">
        <v>0</v>
      </c>
      <c r="T1386" s="77" t="s">
        <v>150</v>
      </c>
      <c r="U1386" s="105">
        <v>-5.3850717719999996E-9</v>
      </c>
      <c r="V1386" s="105">
        <v>0</v>
      </c>
      <c r="W1386" s="101">
        <v>-8.1089973237899998E-9</v>
      </c>
    </row>
    <row r="1387" spans="2:23" x14ac:dyDescent="0.35">
      <c r="B1387" s="55" t="s">
        <v>112</v>
      </c>
      <c r="C1387" s="76" t="s">
        <v>135</v>
      </c>
      <c r="D1387" s="55" t="s">
        <v>70</v>
      </c>
      <c r="E1387" s="55" t="s">
        <v>116</v>
      </c>
      <c r="F1387" s="70">
        <v>440.76</v>
      </c>
      <c r="G1387" s="77">
        <v>50900</v>
      </c>
      <c r="H1387" s="77">
        <v>445.87</v>
      </c>
      <c r="I1387" s="77">
        <v>1</v>
      </c>
      <c r="J1387" s="77">
        <v>83.096764020964699</v>
      </c>
      <c r="K1387" s="77">
        <v>0.486807589448291</v>
      </c>
      <c r="L1387" s="77">
        <v>83.096764046034195</v>
      </c>
      <c r="M1387" s="77">
        <v>0.48680758974202099</v>
      </c>
      <c r="N1387" s="77">
        <v>-2.5069535336999998E-8</v>
      </c>
      <c r="O1387" s="77">
        <v>-2.93730752E-10</v>
      </c>
      <c r="P1387" s="77">
        <v>0</v>
      </c>
      <c r="Q1387" s="77">
        <v>0</v>
      </c>
      <c r="R1387" s="77">
        <v>0</v>
      </c>
      <c r="S1387" s="77">
        <v>0</v>
      </c>
      <c r="T1387" s="77" t="s">
        <v>150</v>
      </c>
      <c r="U1387" s="105">
        <v>-2.109922544E-9</v>
      </c>
      <c r="V1387" s="105">
        <v>0</v>
      </c>
      <c r="W1387" s="101">
        <v>-3.17718258681E-9</v>
      </c>
    </row>
    <row r="1388" spans="2:23" x14ac:dyDescent="0.35">
      <c r="B1388" s="55" t="s">
        <v>112</v>
      </c>
      <c r="C1388" s="76" t="s">
        <v>135</v>
      </c>
      <c r="D1388" s="55" t="s">
        <v>70</v>
      </c>
      <c r="E1388" s="55" t="s">
        <v>152</v>
      </c>
      <c r="F1388" s="70">
        <v>440.76</v>
      </c>
      <c r="G1388" s="77">
        <v>50454</v>
      </c>
      <c r="H1388" s="77">
        <v>440.76</v>
      </c>
      <c r="I1388" s="77">
        <v>1</v>
      </c>
      <c r="J1388" s="77">
        <v>-1.8283889999999999E-12</v>
      </c>
      <c r="K1388" s="77">
        <v>0</v>
      </c>
      <c r="L1388" s="77">
        <v>-1.8283889999999999E-12</v>
      </c>
      <c r="M1388" s="77">
        <v>0</v>
      </c>
      <c r="N1388" s="77">
        <v>0</v>
      </c>
      <c r="O1388" s="77">
        <v>0</v>
      </c>
      <c r="P1388" s="77">
        <v>0</v>
      </c>
      <c r="Q1388" s="77">
        <v>0</v>
      </c>
      <c r="R1388" s="77">
        <v>0</v>
      </c>
      <c r="S1388" s="77">
        <v>0</v>
      </c>
      <c r="T1388" s="77" t="s">
        <v>151</v>
      </c>
      <c r="U1388" s="105">
        <v>0</v>
      </c>
      <c r="V1388" s="105">
        <v>0</v>
      </c>
      <c r="W1388" s="101">
        <v>0</v>
      </c>
    </row>
    <row r="1389" spans="2:23" x14ac:dyDescent="0.35">
      <c r="B1389" s="55" t="s">
        <v>112</v>
      </c>
      <c r="C1389" s="76" t="s">
        <v>135</v>
      </c>
      <c r="D1389" s="55" t="s">
        <v>70</v>
      </c>
      <c r="E1389" s="55" t="s">
        <v>152</v>
      </c>
      <c r="F1389" s="70">
        <v>440.76</v>
      </c>
      <c r="G1389" s="77">
        <v>50604</v>
      </c>
      <c r="H1389" s="77">
        <v>440.76</v>
      </c>
      <c r="I1389" s="77">
        <v>1</v>
      </c>
      <c r="J1389" s="77">
        <v>7.0000000000000005E-13</v>
      </c>
      <c r="K1389" s="77">
        <v>0</v>
      </c>
      <c r="L1389" s="77">
        <v>7.0000000000000005E-13</v>
      </c>
      <c r="M1389" s="77">
        <v>0</v>
      </c>
      <c r="N1389" s="77">
        <v>0</v>
      </c>
      <c r="O1389" s="77">
        <v>0</v>
      </c>
      <c r="P1389" s="77">
        <v>0</v>
      </c>
      <c r="Q1389" s="77">
        <v>0</v>
      </c>
      <c r="R1389" s="77">
        <v>0</v>
      </c>
      <c r="S1389" s="77">
        <v>0</v>
      </c>
      <c r="T1389" s="77" t="s">
        <v>151</v>
      </c>
      <c r="U1389" s="105">
        <v>0</v>
      </c>
      <c r="V1389" s="105">
        <v>0</v>
      </c>
      <c r="W1389" s="101">
        <v>0</v>
      </c>
    </row>
    <row r="1390" spans="2:23" x14ac:dyDescent="0.35">
      <c r="B1390" s="55" t="s">
        <v>112</v>
      </c>
      <c r="C1390" s="76" t="s">
        <v>135</v>
      </c>
      <c r="D1390" s="55" t="s">
        <v>70</v>
      </c>
      <c r="E1390" s="55" t="s">
        <v>153</v>
      </c>
      <c r="F1390" s="70">
        <v>439.12</v>
      </c>
      <c r="G1390" s="77">
        <v>50103</v>
      </c>
      <c r="H1390" s="77">
        <v>438.99</v>
      </c>
      <c r="I1390" s="77">
        <v>1</v>
      </c>
      <c r="J1390" s="77">
        <v>-30.606157814034699</v>
      </c>
      <c r="K1390" s="77">
        <v>4.6836844806879803E-3</v>
      </c>
      <c r="L1390" s="77">
        <v>-30.6061578131674</v>
      </c>
      <c r="M1390" s="77">
        <v>4.6836844804225303E-3</v>
      </c>
      <c r="N1390" s="77">
        <v>-8.6728957299999999E-10</v>
      </c>
      <c r="O1390" s="77">
        <v>2.6544400000000001E-13</v>
      </c>
      <c r="P1390" s="77">
        <v>0</v>
      </c>
      <c r="Q1390" s="77">
        <v>0</v>
      </c>
      <c r="R1390" s="77">
        <v>0</v>
      </c>
      <c r="S1390" s="77">
        <v>0</v>
      </c>
      <c r="T1390" s="77" t="s">
        <v>151</v>
      </c>
      <c r="U1390" s="105">
        <v>3.796811E-12</v>
      </c>
      <c r="V1390" s="105">
        <v>0</v>
      </c>
      <c r="W1390" s="101">
        <v>1.8762738300000001E-12</v>
      </c>
    </row>
    <row r="1391" spans="2:23" x14ac:dyDescent="0.35">
      <c r="B1391" s="55" t="s">
        <v>112</v>
      </c>
      <c r="C1391" s="76" t="s">
        <v>135</v>
      </c>
      <c r="D1391" s="55" t="s">
        <v>70</v>
      </c>
      <c r="E1391" s="55" t="s">
        <v>153</v>
      </c>
      <c r="F1391" s="70">
        <v>439.12</v>
      </c>
      <c r="G1391" s="77">
        <v>50200</v>
      </c>
      <c r="H1391" s="77">
        <v>439.02</v>
      </c>
      <c r="I1391" s="77">
        <v>1</v>
      </c>
      <c r="J1391" s="77">
        <v>7.5560549222135904</v>
      </c>
      <c r="K1391" s="77">
        <v>8.5583855015274697E-4</v>
      </c>
      <c r="L1391" s="77">
        <v>7.5560549521289699</v>
      </c>
      <c r="M1391" s="77">
        <v>8.5583855692949399E-4</v>
      </c>
      <c r="N1391" s="77">
        <v>-2.9915379894999998E-8</v>
      </c>
      <c r="O1391" s="77">
        <v>-6.7767470000000001E-12</v>
      </c>
      <c r="P1391" s="77">
        <v>0</v>
      </c>
      <c r="Q1391" s="77">
        <v>0</v>
      </c>
      <c r="R1391" s="77">
        <v>0</v>
      </c>
      <c r="S1391" s="77">
        <v>0</v>
      </c>
      <c r="T1391" s="77" t="s">
        <v>150</v>
      </c>
      <c r="U1391" s="105">
        <v>-5.9670041739999997E-9</v>
      </c>
      <c r="V1391" s="105">
        <v>0</v>
      </c>
      <c r="W1391" s="101">
        <v>-8.9852880196700008E-9</v>
      </c>
    </row>
    <row r="1392" spans="2:23" x14ac:dyDescent="0.35">
      <c r="B1392" s="55" t="s">
        <v>112</v>
      </c>
      <c r="C1392" s="76" t="s">
        <v>135</v>
      </c>
      <c r="D1392" s="55" t="s">
        <v>70</v>
      </c>
      <c r="E1392" s="55" t="s">
        <v>154</v>
      </c>
      <c r="F1392" s="70">
        <v>439.47</v>
      </c>
      <c r="G1392" s="77">
        <v>50800</v>
      </c>
      <c r="H1392" s="77">
        <v>445.73</v>
      </c>
      <c r="I1392" s="77">
        <v>1</v>
      </c>
      <c r="J1392" s="77">
        <v>111.170264823522</v>
      </c>
      <c r="K1392" s="77">
        <v>0.62733409816011099</v>
      </c>
      <c r="L1392" s="77">
        <v>111.17026484405299</v>
      </c>
      <c r="M1392" s="77">
        <v>0.62733409839181697</v>
      </c>
      <c r="N1392" s="77">
        <v>-2.0530355193999999E-8</v>
      </c>
      <c r="O1392" s="77">
        <v>-2.3170562700000001E-10</v>
      </c>
      <c r="P1392" s="77">
        <v>0</v>
      </c>
      <c r="Q1392" s="77">
        <v>0</v>
      </c>
      <c r="R1392" s="77">
        <v>0</v>
      </c>
      <c r="S1392" s="77">
        <v>0</v>
      </c>
      <c r="T1392" s="77" t="s">
        <v>150</v>
      </c>
      <c r="U1392" s="105">
        <v>2.5967113043000001E-8</v>
      </c>
      <c r="V1392" s="105">
        <v>0</v>
      </c>
      <c r="W1392" s="101">
        <v>1.283219382209E-8</v>
      </c>
    </row>
    <row r="1393" spans="2:23" x14ac:dyDescent="0.35">
      <c r="B1393" s="55" t="s">
        <v>112</v>
      </c>
      <c r="C1393" s="76" t="s">
        <v>135</v>
      </c>
      <c r="D1393" s="55" t="s">
        <v>70</v>
      </c>
      <c r="E1393" s="55" t="s">
        <v>155</v>
      </c>
      <c r="F1393" s="70">
        <v>439.02</v>
      </c>
      <c r="G1393" s="77">
        <v>50150</v>
      </c>
      <c r="H1393" s="77">
        <v>439.47</v>
      </c>
      <c r="I1393" s="77">
        <v>1</v>
      </c>
      <c r="J1393" s="77">
        <v>68.436156310696703</v>
      </c>
      <c r="K1393" s="77">
        <v>2.4447909100838602E-2</v>
      </c>
      <c r="L1393" s="77">
        <v>68.436156332570903</v>
      </c>
      <c r="M1393" s="77">
        <v>2.4447909116467201E-2</v>
      </c>
      <c r="N1393" s="77">
        <v>-2.1874202448999999E-8</v>
      </c>
      <c r="O1393" s="77">
        <v>-1.5628541E-11</v>
      </c>
      <c r="P1393" s="77">
        <v>0</v>
      </c>
      <c r="Q1393" s="77">
        <v>0</v>
      </c>
      <c r="R1393" s="77">
        <v>0</v>
      </c>
      <c r="S1393" s="77">
        <v>0</v>
      </c>
      <c r="T1393" s="77" t="s">
        <v>150</v>
      </c>
      <c r="U1393" s="105">
        <v>2.9786325170000001E-9</v>
      </c>
      <c r="V1393" s="105">
        <v>0</v>
      </c>
      <c r="W1393" s="101">
        <v>1.4719537639600001E-9</v>
      </c>
    </row>
    <row r="1394" spans="2:23" x14ac:dyDescent="0.35">
      <c r="B1394" s="55" t="s">
        <v>112</v>
      </c>
      <c r="C1394" s="76" t="s">
        <v>135</v>
      </c>
      <c r="D1394" s="55" t="s">
        <v>70</v>
      </c>
      <c r="E1394" s="55" t="s">
        <v>155</v>
      </c>
      <c r="F1394" s="70">
        <v>439.02</v>
      </c>
      <c r="G1394" s="77">
        <v>50250</v>
      </c>
      <c r="H1394" s="77">
        <v>433.82</v>
      </c>
      <c r="I1394" s="77">
        <v>1</v>
      </c>
      <c r="J1394" s="77">
        <v>-113.771294087282</v>
      </c>
      <c r="K1394" s="77">
        <v>0.639040706279009</v>
      </c>
      <c r="L1394" s="77">
        <v>-113.771294106235</v>
      </c>
      <c r="M1394" s="77">
        <v>0.63904070649192801</v>
      </c>
      <c r="N1394" s="77">
        <v>1.8953461023000001E-8</v>
      </c>
      <c r="O1394" s="77">
        <v>-2.12918919E-10</v>
      </c>
      <c r="P1394" s="77">
        <v>0</v>
      </c>
      <c r="Q1394" s="77">
        <v>0</v>
      </c>
      <c r="R1394" s="77">
        <v>0</v>
      </c>
      <c r="S1394" s="77">
        <v>0</v>
      </c>
      <c r="T1394" s="77" t="s">
        <v>150</v>
      </c>
      <c r="U1394" s="105">
        <v>5.63592286E-9</v>
      </c>
      <c r="V1394" s="105">
        <v>0</v>
      </c>
      <c r="W1394" s="101">
        <v>2.78510954938E-9</v>
      </c>
    </row>
    <row r="1395" spans="2:23" x14ac:dyDescent="0.35">
      <c r="B1395" s="55" t="s">
        <v>112</v>
      </c>
      <c r="C1395" s="76" t="s">
        <v>135</v>
      </c>
      <c r="D1395" s="55" t="s">
        <v>70</v>
      </c>
      <c r="E1395" s="55" t="s">
        <v>155</v>
      </c>
      <c r="F1395" s="70">
        <v>439.02</v>
      </c>
      <c r="G1395" s="77">
        <v>50900</v>
      </c>
      <c r="H1395" s="77">
        <v>445.87</v>
      </c>
      <c r="I1395" s="77">
        <v>1</v>
      </c>
      <c r="J1395" s="77">
        <v>92.9969312052487</v>
      </c>
      <c r="K1395" s="77">
        <v>0.82592498989820395</v>
      </c>
      <c r="L1395" s="77">
        <v>92.996931214793307</v>
      </c>
      <c r="M1395" s="77">
        <v>0.82592499006773801</v>
      </c>
      <c r="N1395" s="77">
        <v>-9.5445540359999993E-9</v>
      </c>
      <c r="O1395" s="77">
        <v>-1.6953435199999999E-10</v>
      </c>
      <c r="P1395" s="77">
        <v>0</v>
      </c>
      <c r="Q1395" s="77">
        <v>0</v>
      </c>
      <c r="R1395" s="77">
        <v>0</v>
      </c>
      <c r="S1395" s="77">
        <v>0</v>
      </c>
      <c r="T1395" s="77" t="s">
        <v>151</v>
      </c>
      <c r="U1395" s="105">
        <v>-9.6294311509999992E-9</v>
      </c>
      <c r="V1395" s="105">
        <v>0</v>
      </c>
      <c r="W1395" s="101">
        <v>-1.4500276828080001E-8</v>
      </c>
    </row>
    <row r="1396" spans="2:23" x14ac:dyDescent="0.35">
      <c r="B1396" s="55" t="s">
        <v>112</v>
      </c>
      <c r="C1396" s="76" t="s">
        <v>135</v>
      </c>
      <c r="D1396" s="55" t="s">
        <v>70</v>
      </c>
      <c r="E1396" s="55" t="s">
        <v>155</v>
      </c>
      <c r="F1396" s="70">
        <v>439.02</v>
      </c>
      <c r="G1396" s="77">
        <v>53050</v>
      </c>
      <c r="H1396" s="77">
        <v>457.39</v>
      </c>
      <c r="I1396" s="77">
        <v>1</v>
      </c>
      <c r="J1396" s="77">
        <v>116.504934187968</v>
      </c>
      <c r="K1396" s="77">
        <v>2.7241813178116598</v>
      </c>
      <c r="L1396" s="77">
        <v>116.504934200075</v>
      </c>
      <c r="M1396" s="77">
        <v>2.7241813183778398</v>
      </c>
      <c r="N1396" s="77">
        <v>-1.2106871061E-8</v>
      </c>
      <c r="O1396" s="77">
        <v>-5.6617835399999997E-10</v>
      </c>
      <c r="P1396" s="77">
        <v>0</v>
      </c>
      <c r="Q1396" s="77">
        <v>0</v>
      </c>
      <c r="R1396" s="77">
        <v>0</v>
      </c>
      <c r="S1396" s="77">
        <v>0</v>
      </c>
      <c r="T1396" s="77" t="s">
        <v>151</v>
      </c>
      <c r="U1396" s="105">
        <v>-3.1360747848999997E-8</v>
      </c>
      <c r="V1396" s="105">
        <v>0</v>
      </c>
      <c r="W1396" s="101">
        <v>-4.7223924052759997E-8</v>
      </c>
    </row>
    <row r="1397" spans="2:23" x14ac:dyDescent="0.35">
      <c r="B1397" s="55" t="s">
        <v>112</v>
      </c>
      <c r="C1397" s="76" t="s">
        <v>135</v>
      </c>
      <c r="D1397" s="55" t="s">
        <v>70</v>
      </c>
      <c r="E1397" s="55" t="s">
        <v>156</v>
      </c>
      <c r="F1397" s="70">
        <v>433.82</v>
      </c>
      <c r="G1397" s="77">
        <v>50300</v>
      </c>
      <c r="H1397" s="77">
        <v>433.58</v>
      </c>
      <c r="I1397" s="77">
        <v>1</v>
      </c>
      <c r="J1397" s="77">
        <v>-14.643206048488301</v>
      </c>
      <c r="K1397" s="77">
        <v>2.9804864189609398E-3</v>
      </c>
      <c r="L1397" s="77">
        <v>-14.6432060709969</v>
      </c>
      <c r="M1397" s="77">
        <v>2.98048642812377E-3</v>
      </c>
      <c r="N1397" s="77">
        <v>2.2508600539000001E-8</v>
      </c>
      <c r="O1397" s="77">
        <v>-9.1628260000000002E-12</v>
      </c>
      <c r="P1397" s="77">
        <v>0</v>
      </c>
      <c r="Q1397" s="77">
        <v>0</v>
      </c>
      <c r="R1397" s="77">
        <v>0</v>
      </c>
      <c r="S1397" s="77">
        <v>0</v>
      </c>
      <c r="T1397" s="77" t="s">
        <v>150</v>
      </c>
      <c r="U1397" s="105">
        <v>1.428146492E-9</v>
      </c>
      <c r="V1397" s="105">
        <v>0</v>
      </c>
      <c r="W1397" s="101">
        <v>7.0574855824000002E-10</v>
      </c>
    </row>
    <row r="1398" spans="2:23" x14ac:dyDescent="0.35">
      <c r="B1398" s="55" t="s">
        <v>112</v>
      </c>
      <c r="C1398" s="76" t="s">
        <v>135</v>
      </c>
      <c r="D1398" s="55" t="s">
        <v>70</v>
      </c>
      <c r="E1398" s="55" t="s">
        <v>157</v>
      </c>
      <c r="F1398" s="70">
        <v>433.58</v>
      </c>
      <c r="G1398" s="77">
        <v>51150</v>
      </c>
      <c r="H1398" s="77">
        <v>434.43</v>
      </c>
      <c r="I1398" s="77">
        <v>1</v>
      </c>
      <c r="J1398" s="77">
        <v>40.561775903483202</v>
      </c>
      <c r="K1398" s="77">
        <v>4.70543692031095E-2</v>
      </c>
      <c r="L1398" s="77">
        <v>40.561775879432702</v>
      </c>
      <c r="M1398" s="77">
        <v>4.7054369147309101E-2</v>
      </c>
      <c r="N1398" s="77">
        <v>2.4050517133000001E-8</v>
      </c>
      <c r="O1398" s="77">
        <v>5.5800411000000002E-11</v>
      </c>
      <c r="P1398" s="77">
        <v>0</v>
      </c>
      <c r="Q1398" s="77">
        <v>0</v>
      </c>
      <c r="R1398" s="77">
        <v>0</v>
      </c>
      <c r="S1398" s="77">
        <v>0</v>
      </c>
      <c r="T1398" s="77" t="s">
        <v>150</v>
      </c>
      <c r="U1398" s="105">
        <v>3.7747177910000004E-9</v>
      </c>
      <c r="V1398" s="105">
        <v>0</v>
      </c>
      <c r="W1398" s="101">
        <v>1.86535600772E-9</v>
      </c>
    </row>
    <row r="1399" spans="2:23" x14ac:dyDescent="0.35">
      <c r="B1399" s="55" t="s">
        <v>112</v>
      </c>
      <c r="C1399" s="76" t="s">
        <v>135</v>
      </c>
      <c r="D1399" s="55" t="s">
        <v>70</v>
      </c>
      <c r="E1399" s="55" t="s">
        <v>158</v>
      </c>
      <c r="F1399" s="70">
        <v>447.28</v>
      </c>
      <c r="G1399" s="77">
        <v>50354</v>
      </c>
      <c r="H1399" s="77">
        <v>447.28</v>
      </c>
      <c r="I1399" s="77">
        <v>1</v>
      </c>
      <c r="J1399" s="77">
        <v>1.5191329999999999E-12</v>
      </c>
      <c r="K1399" s="77">
        <v>0</v>
      </c>
      <c r="L1399" s="77">
        <v>1.5191329999999999E-12</v>
      </c>
      <c r="M1399" s="77">
        <v>0</v>
      </c>
      <c r="N1399" s="77">
        <v>0</v>
      </c>
      <c r="O1399" s="77">
        <v>0</v>
      </c>
      <c r="P1399" s="77">
        <v>0</v>
      </c>
      <c r="Q1399" s="77">
        <v>0</v>
      </c>
      <c r="R1399" s="77">
        <v>0</v>
      </c>
      <c r="S1399" s="77">
        <v>0</v>
      </c>
      <c r="T1399" s="77" t="s">
        <v>151</v>
      </c>
      <c r="U1399" s="105">
        <v>0</v>
      </c>
      <c r="V1399" s="105">
        <v>0</v>
      </c>
      <c r="W1399" s="101">
        <v>0</v>
      </c>
    </row>
    <row r="1400" spans="2:23" x14ac:dyDescent="0.35">
      <c r="B1400" s="55" t="s">
        <v>112</v>
      </c>
      <c r="C1400" s="76" t="s">
        <v>135</v>
      </c>
      <c r="D1400" s="55" t="s">
        <v>70</v>
      </c>
      <c r="E1400" s="55" t="s">
        <v>158</v>
      </c>
      <c r="F1400" s="70">
        <v>447.28</v>
      </c>
      <c r="G1400" s="77">
        <v>50900</v>
      </c>
      <c r="H1400" s="77">
        <v>445.87</v>
      </c>
      <c r="I1400" s="77">
        <v>1</v>
      </c>
      <c r="J1400" s="77">
        <v>-201.49779206234899</v>
      </c>
      <c r="K1400" s="77">
        <v>0.32075074562741202</v>
      </c>
      <c r="L1400" s="77">
        <v>-201.49779208057899</v>
      </c>
      <c r="M1400" s="77">
        <v>0.32075074568545098</v>
      </c>
      <c r="N1400" s="77">
        <v>1.8230172927000001E-8</v>
      </c>
      <c r="O1400" s="77">
        <v>-5.8038729999999998E-11</v>
      </c>
      <c r="P1400" s="77">
        <v>0</v>
      </c>
      <c r="Q1400" s="77">
        <v>0</v>
      </c>
      <c r="R1400" s="77">
        <v>0</v>
      </c>
      <c r="S1400" s="77">
        <v>0</v>
      </c>
      <c r="T1400" s="77" t="s">
        <v>150</v>
      </c>
      <c r="U1400" s="105">
        <v>-2.1410205499999999E-10</v>
      </c>
      <c r="V1400" s="105">
        <v>0</v>
      </c>
      <c r="W1400" s="101">
        <v>-3.2240108665999998E-10</v>
      </c>
    </row>
    <row r="1401" spans="2:23" x14ac:dyDescent="0.35">
      <c r="B1401" s="55" t="s">
        <v>112</v>
      </c>
      <c r="C1401" s="76" t="s">
        <v>135</v>
      </c>
      <c r="D1401" s="55" t="s">
        <v>70</v>
      </c>
      <c r="E1401" s="55" t="s">
        <v>158</v>
      </c>
      <c r="F1401" s="70">
        <v>447.28</v>
      </c>
      <c r="G1401" s="77">
        <v>53200</v>
      </c>
      <c r="H1401" s="77">
        <v>452.96</v>
      </c>
      <c r="I1401" s="77">
        <v>1</v>
      </c>
      <c r="J1401" s="77">
        <v>131.674102317841</v>
      </c>
      <c r="K1401" s="77">
        <v>0.83742874338440698</v>
      </c>
      <c r="L1401" s="77">
        <v>131.67410233592699</v>
      </c>
      <c r="M1401" s="77">
        <v>0.83742874361445796</v>
      </c>
      <c r="N1401" s="77">
        <v>-1.8086221409000001E-8</v>
      </c>
      <c r="O1401" s="77">
        <v>-2.30051568E-10</v>
      </c>
      <c r="P1401" s="77">
        <v>0</v>
      </c>
      <c r="Q1401" s="77">
        <v>0</v>
      </c>
      <c r="R1401" s="77">
        <v>0</v>
      </c>
      <c r="S1401" s="77">
        <v>0</v>
      </c>
      <c r="T1401" s="77" t="s">
        <v>150</v>
      </c>
      <c r="U1401" s="105">
        <v>-8.2107421600000004E-10</v>
      </c>
      <c r="V1401" s="105">
        <v>0</v>
      </c>
      <c r="W1401" s="101">
        <v>-1.2363973781699999E-9</v>
      </c>
    </row>
    <row r="1402" spans="2:23" x14ac:dyDescent="0.35">
      <c r="B1402" s="55" t="s">
        <v>112</v>
      </c>
      <c r="C1402" s="76" t="s">
        <v>135</v>
      </c>
      <c r="D1402" s="55" t="s">
        <v>70</v>
      </c>
      <c r="E1402" s="55" t="s">
        <v>159</v>
      </c>
      <c r="F1402" s="70">
        <v>447.28</v>
      </c>
      <c r="G1402" s="77">
        <v>50404</v>
      </c>
      <c r="H1402" s="77">
        <v>447.28</v>
      </c>
      <c r="I1402" s="77">
        <v>1</v>
      </c>
      <c r="J1402" s="77">
        <v>3.561143E-12</v>
      </c>
      <c r="K1402" s="77">
        <v>0</v>
      </c>
      <c r="L1402" s="77">
        <v>3.561143E-12</v>
      </c>
      <c r="M1402" s="77">
        <v>0</v>
      </c>
      <c r="N1402" s="77">
        <v>0</v>
      </c>
      <c r="O1402" s="77">
        <v>0</v>
      </c>
      <c r="P1402" s="77">
        <v>0</v>
      </c>
      <c r="Q1402" s="77">
        <v>0</v>
      </c>
      <c r="R1402" s="77">
        <v>0</v>
      </c>
      <c r="S1402" s="77">
        <v>0</v>
      </c>
      <c r="T1402" s="77" t="s">
        <v>151</v>
      </c>
      <c r="U1402" s="105">
        <v>0</v>
      </c>
      <c r="V1402" s="105">
        <v>0</v>
      </c>
      <c r="W1402" s="101">
        <v>0</v>
      </c>
    </row>
    <row r="1403" spans="2:23" x14ac:dyDescent="0.35">
      <c r="B1403" s="55" t="s">
        <v>112</v>
      </c>
      <c r="C1403" s="76" t="s">
        <v>135</v>
      </c>
      <c r="D1403" s="55" t="s">
        <v>70</v>
      </c>
      <c r="E1403" s="55" t="s">
        <v>160</v>
      </c>
      <c r="F1403" s="70">
        <v>440.76</v>
      </c>
      <c r="G1403" s="77">
        <v>50499</v>
      </c>
      <c r="H1403" s="77">
        <v>440.76</v>
      </c>
      <c r="I1403" s="77">
        <v>1</v>
      </c>
      <c r="J1403" s="77">
        <v>-4.3420149999999996E-12</v>
      </c>
      <c r="K1403" s="77">
        <v>0</v>
      </c>
      <c r="L1403" s="77">
        <v>-4.3420149999999996E-12</v>
      </c>
      <c r="M1403" s="77">
        <v>0</v>
      </c>
      <c r="N1403" s="77">
        <v>0</v>
      </c>
      <c r="O1403" s="77">
        <v>0</v>
      </c>
      <c r="P1403" s="77">
        <v>0</v>
      </c>
      <c r="Q1403" s="77">
        <v>0</v>
      </c>
      <c r="R1403" s="77">
        <v>0</v>
      </c>
      <c r="S1403" s="77">
        <v>0</v>
      </c>
      <c r="T1403" s="77" t="s">
        <v>151</v>
      </c>
      <c r="U1403" s="105">
        <v>0</v>
      </c>
      <c r="V1403" s="105">
        <v>0</v>
      </c>
      <c r="W1403" s="101">
        <v>0</v>
      </c>
    </row>
    <row r="1404" spans="2:23" x14ac:dyDescent="0.35">
      <c r="B1404" s="55" t="s">
        <v>112</v>
      </c>
      <c r="C1404" s="76" t="s">
        <v>135</v>
      </c>
      <c r="D1404" s="55" t="s">
        <v>70</v>
      </c>
      <c r="E1404" s="55" t="s">
        <v>160</v>
      </c>
      <c r="F1404" s="70">
        <v>440.76</v>
      </c>
      <c r="G1404" s="77">
        <v>50554</v>
      </c>
      <c r="H1404" s="77">
        <v>440.76</v>
      </c>
      <c r="I1404" s="77">
        <v>1</v>
      </c>
      <c r="J1404" s="77">
        <v>-8.9318000000000004E-13</v>
      </c>
      <c r="K1404" s="77">
        <v>0</v>
      </c>
      <c r="L1404" s="77">
        <v>-8.9318000000000004E-13</v>
      </c>
      <c r="M1404" s="77">
        <v>0</v>
      </c>
      <c r="N1404" s="77">
        <v>0</v>
      </c>
      <c r="O1404" s="77">
        <v>0</v>
      </c>
      <c r="P1404" s="77">
        <v>0</v>
      </c>
      <c r="Q1404" s="77">
        <v>0</v>
      </c>
      <c r="R1404" s="77">
        <v>0</v>
      </c>
      <c r="S1404" s="77">
        <v>0</v>
      </c>
      <c r="T1404" s="77" t="s">
        <v>151</v>
      </c>
      <c r="U1404" s="105">
        <v>0</v>
      </c>
      <c r="V1404" s="105">
        <v>0</v>
      </c>
      <c r="W1404" s="101">
        <v>0</v>
      </c>
    </row>
    <row r="1405" spans="2:23" x14ac:dyDescent="0.35">
      <c r="B1405" s="55" t="s">
        <v>112</v>
      </c>
      <c r="C1405" s="76" t="s">
        <v>135</v>
      </c>
      <c r="D1405" s="55" t="s">
        <v>70</v>
      </c>
      <c r="E1405" s="55" t="s">
        <v>161</v>
      </c>
      <c r="F1405" s="70">
        <v>440.76</v>
      </c>
      <c r="G1405" s="77">
        <v>50604</v>
      </c>
      <c r="H1405" s="77">
        <v>440.76</v>
      </c>
      <c r="I1405" s="77">
        <v>1</v>
      </c>
      <c r="J1405" s="77">
        <v>-2.6056E-13</v>
      </c>
      <c r="K1405" s="77">
        <v>0</v>
      </c>
      <c r="L1405" s="77">
        <v>-2.6056E-13</v>
      </c>
      <c r="M1405" s="77">
        <v>0</v>
      </c>
      <c r="N1405" s="77">
        <v>0</v>
      </c>
      <c r="O1405" s="77">
        <v>0</v>
      </c>
      <c r="P1405" s="77">
        <v>0</v>
      </c>
      <c r="Q1405" s="77">
        <v>0</v>
      </c>
      <c r="R1405" s="77">
        <v>0</v>
      </c>
      <c r="S1405" s="77">
        <v>0</v>
      </c>
      <c r="T1405" s="77" t="s">
        <v>151</v>
      </c>
      <c r="U1405" s="105">
        <v>0</v>
      </c>
      <c r="V1405" s="105">
        <v>0</v>
      </c>
      <c r="W1405" s="101">
        <v>0</v>
      </c>
    </row>
    <row r="1406" spans="2:23" x14ac:dyDescent="0.35">
      <c r="B1406" s="55" t="s">
        <v>112</v>
      </c>
      <c r="C1406" s="76" t="s">
        <v>135</v>
      </c>
      <c r="D1406" s="55" t="s">
        <v>70</v>
      </c>
      <c r="E1406" s="55" t="s">
        <v>162</v>
      </c>
      <c r="F1406" s="70">
        <v>446.62</v>
      </c>
      <c r="G1406" s="77">
        <v>50750</v>
      </c>
      <c r="H1406" s="77">
        <v>448.34</v>
      </c>
      <c r="I1406" s="77">
        <v>1</v>
      </c>
      <c r="J1406" s="77">
        <v>78.505116935058496</v>
      </c>
      <c r="K1406" s="77">
        <v>0.147296975901194</v>
      </c>
      <c r="L1406" s="77">
        <v>78.505116949513294</v>
      </c>
      <c r="M1406" s="77">
        <v>0.147296975955437</v>
      </c>
      <c r="N1406" s="77">
        <v>-1.4454815123E-8</v>
      </c>
      <c r="O1406" s="77">
        <v>-5.4242331E-11</v>
      </c>
      <c r="P1406" s="77">
        <v>0</v>
      </c>
      <c r="Q1406" s="77">
        <v>0</v>
      </c>
      <c r="R1406" s="77">
        <v>0</v>
      </c>
      <c r="S1406" s="77">
        <v>0</v>
      </c>
      <c r="T1406" s="77" t="s">
        <v>150</v>
      </c>
      <c r="U1406" s="105">
        <v>5.8992368500000004E-10</v>
      </c>
      <c r="V1406" s="105">
        <v>0</v>
      </c>
      <c r="W1406" s="101">
        <v>2.9152316831000001E-10</v>
      </c>
    </row>
    <row r="1407" spans="2:23" x14ac:dyDescent="0.35">
      <c r="B1407" s="55" t="s">
        <v>112</v>
      </c>
      <c r="C1407" s="76" t="s">
        <v>135</v>
      </c>
      <c r="D1407" s="55" t="s">
        <v>70</v>
      </c>
      <c r="E1407" s="55" t="s">
        <v>162</v>
      </c>
      <c r="F1407" s="70">
        <v>446.62</v>
      </c>
      <c r="G1407" s="77">
        <v>50800</v>
      </c>
      <c r="H1407" s="77">
        <v>445.73</v>
      </c>
      <c r="I1407" s="77">
        <v>1</v>
      </c>
      <c r="J1407" s="77">
        <v>-51.355625567323202</v>
      </c>
      <c r="K1407" s="77">
        <v>4.9319385187587599E-2</v>
      </c>
      <c r="L1407" s="77">
        <v>-51.355625582960201</v>
      </c>
      <c r="M1407" s="77">
        <v>4.9319385217621602E-2</v>
      </c>
      <c r="N1407" s="77">
        <v>1.5637013906E-8</v>
      </c>
      <c r="O1407" s="77">
        <v>-3.0034015999999997E-11</v>
      </c>
      <c r="P1407" s="77">
        <v>0</v>
      </c>
      <c r="Q1407" s="77">
        <v>0</v>
      </c>
      <c r="R1407" s="77">
        <v>0</v>
      </c>
      <c r="S1407" s="77">
        <v>0</v>
      </c>
      <c r="T1407" s="77" t="s">
        <v>150</v>
      </c>
      <c r="U1407" s="105">
        <v>5.1651544900000005E-10</v>
      </c>
      <c r="V1407" s="105">
        <v>0</v>
      </c>
      <c r="W1407" s="101">
        <v>2.5524694804000002E-10</v>
      </c>
    </row>
    <row r="1408" spans="2:23" x14ac:dyDescent="0.35">
      <c r="B1408" s="55" t="s">
        <v>112</v>
      </c>
      <c r="C1408" s="76" t="s">
        <v>135</v>
      </c>
      <c r="D1408" s="55" t="s">
        <v>70</v>
      </c>
      <c r="E1408" s="55" t="s">
        <v>163</v>
      </c>
      <c r="F1408" s="70">
        <v>449.01</v>
      </c>
      <c r="G1408" s="77">
        <v>50750</v>
      </c>
      <c r="H1408" s="77">
        <v>448.34</v>
      </c>
      <c r="I1408" s="77">
        <v>1</v>
      </c>
      <c r="J1408" s="77">
        <v>-95.397085706405505</v>
      </c>
      <c r="K1408" s="77">
        <v>6.9164590105692106E-2</v>
      </c>
      <c r="L1408" s="77">
        <v>-95.397085719699007</v>
      </c>
      <c r="M1408" s="77">
        <v>6.91645901249682E-2</v>
      </c>
      <c r="N1408" s="77">
        <v>1.3293499633999999E-8</v>
      </c>
      <c r="O1408" s="77">
        <v>-1.9276051999999999E-11</v>
      </c>
      <c r="P1408" s="77">
        <v>0</v>
      </c>
      <c r="Q1408" s="77">
        <v>0</v>
      </c>
      <c r="R1408" s="77">
        <v>0</v>
      </c>
      <c r="S1408" s="77">
        <v>0</v>
      </c>
      <c r="T1408" s="77" t="s">
        <v>151</v>
      </c>
      <c r="U1408" s="105">
        <v>2.57962075E-10</v>
      </c>
      <c r="V1408" s="105">
        <v>0</v>
      </c>
      <c r="W1408" s="101">
        <v>1.2747737262000001E-10</v>
      </c>
    </row>
    <row r="1409" spans="2:23" x14ac:dyDescent="0.35">
      <c r="B1409" s="55" t="s">
        <v>112</v>
      </c>
      <c r="C1409" s="76" t="s">
        <v>135</v>
      </c>
      <c r="D1409" s="55" t="s">
        <v>70</v>
      </c>
      <c r="E1409" s="55" t="s">
        <v>163</v>
      </c>
      <c r="F1409" s="70">
        <v>449.01</v>
      </c>
      <c r="G1409" s="77">
        <v>50950</v>
      </c>
      <c r="H1409" s="77">
        <v>450.26</v>
      </c>
      <c r="I1409" s="77">
        <v>1</v>
      </c>
      <c r="J1409" s="77">
        <v>156.49524328992899</v>
      </c>
      <c r="K1409" s="77">
        <v>0.21551869831689299</v>
      </c>
      <c r="L1409" s="77">
        <v>156.49524330124899</v>
      </c>
      <c r="M1409" s="77">
        <v>0.21551869834807</v>
      </c>
      <c r="N1409" s="77">
        <v>-1.1319323255999999E-8</v>
      </c>
      <c r="O1409" s="77">
        <v>-3.1177013999999998E-11</v>
      </c>
      <c r="P1409" s="77">
        <v>0</v>
      </c>
      <c r="Q1409" s="77">
        <v>0</v>
      </c>
      <c r="R1409" s="77">
        <v>0</v>
      </c>
      <c r="S1409" s="77">
        <v>0</v>
      </c>
      <c r="T1409" s="77" t="s">
        <v>150</v>
      </c>
      <c r="U1409" s="105">
        <v>1.3087733799999999E-10</v>
      </c>
      <c r="V1409" s="105">
        <v>0</v>
      </c>
      <c r="W1409" s="101">
        <v>6.4675782989999999E-11</v>
      </c>
    </row>
    <row r="1410" spans="2:23" x14ac:dyDescent="0.35">
      <c r="B1410" s="55" t="s">
        <v>112</v>
      </c>
      <c r="C1410" s="76" t="s">
        <v>135</v>
      </c>
      <c r="D1410" s="55" t="s">
        <v>70</v>
      </c>
      <c r="E1410" s="55" t="s">
        <v>164</v>
      </c>
      <c r="F1410" s="70">
        <v>445.73</v>
      </c>
      <c r="G1410" s="77">
        <v>51300</v>
      </c>
      <c r="H1410" s="77">
        <v>447.22</v>
      </c>
      <c r="I1410" s="77">
        <v>1</v>
      </c>
      <c r="J1410" s="77">
        <v>83.6133943354141</v>
      </c>
      <c r="K1410" s="77">
        <v>0.107035267595152</v>
      </c>
      <c r="L1410" s="77">
        <v>83.613394338796198</v>
      </c>
      <c r="M1410" s="77">
        <v>0.107035267603811</v>
      </c>
      <c r="N1410" s="77">
        <v>-3.3820612979999999E-9</v>
      </c>
      <c r="O1410" s="77">
        <v>-8.6588940000000004E-12</v>
      </c>
      <c r="P1410" s="77">
        <v>0</v>
      </c>
      <c r="Q1410" s="77">
        <v>0</v>
      </c>
      <c r="R1410" s="77">
        <v>0</v>
      </c>
      <c r="S1410" s="77">
        <v>0</v>
      </c>
      <c r="T1410" s="77" t="s">
        <v>150</v>
      </c>
      <c r="U1410" s="105">
        <v>1.173291673E-9</v>
      </c>
      <c r="V1410" s="105">
        <v>0</v>
      </c>
      <c r="W1410" s="101">
        <v>5.7980670137999996E-10</v>
      </c>
    </row>
    <row r="1411" spans="2:23" x14ac:dyDescent="0.35">
      <c r="B1411" s="55" t="s">
        <v>112</v>
      </c>
      <c r="C1411" s="76" t="s">
        <v>135</v>
      </c>
      <c r="D1411" s="55" t="s">
        <v>70</v>
      </c>
      <c r="E1411" s="55" t="s">
        <v>165</v>
      </c>
      <c r="F1411" s="70">
        <v>445.87</v>
      </c>
      <c r="G1411" s="77">
        <v>54750</v>
      </c>
      <c r="H1411" s="77">
        <v>457.21</v>
      </c>
      <c r="I1411" s="77">
        <v>1</v>
      </c>
      <c r="J1411" s="77">
        <v>130.15723524622601</v>
      </c>
      <c r="K1411" s="77">
        <v>1.8006488867230099</v>
      </c>
      <c r="L1411" s="77">
        <v>130.15723525761999</v>
      </c>
      <c r="M1411" s="77">
        <v>1.80064888703825</v>
      </c>
      <c r="N1411" s="77">
        <v>-1.1393308519E-8</v>
      </c>
      <c r="O1411" s="77">
        <v>-3.15239154E-10</v>
      </c>
      <c r="P1411" s="77">
        <v>0</v>
      </c>
      <c r="Q1411" s="77">
        <v>0</v>
      </c>
      <c r="R1411" s="77">
        <v>0</v>
      </c>
      <c r="S1411" s="77">
        <v>0</v>
      </c>
      <c r="T1411" s="77" t="s">
        <v>151</v>
      </c>
      <c r="U1411" s="105">
        <v>-1.3142969095E-8</v>
      </c>
      <c r="V1411" s="105">
        <v>0</v>
      </c>
      <c r="W1411" s="101">
        <v>-1.9791064210540001E-8</v>
      </c>
    </row>
    <row r="1412" spans="2:23" x14ac:dyDescent="0.35">
      <c r="B1412" s="55" t="s">
        <v>112</v>
      </c>
      <c r="C1412" s="76" t="s">
        <v>135</v>
      </c>
      <c r="D1412" s="55" t="s">
        <v>70</v>
      </c>
      <c r="E1412" s="55" t="s">
        <v>166</v>
      </c>
      <c r="F1412" s="70">
        <v>450.26</v>
      </c>
      <c r="G1412" s="77">
        <v>53150</v>
      </c>
      <c r="H1412" s="77">
        <v>457.08</v>
      </c>
      <c r="I1412" s="77">
        <v>1</v>
      </c>
      <c r="J1412" s="77">
        <v>150.20449176479499</v>
      </c>
      <c r="K1412" s="77">
        <v>0.992701131238102</v>
      </c>
      <c r="L1412" s="77">
        <v>150.204491763915</v>
      </c>
      <c r="M1412" s="77">
        <v>0.99270113122646597</v>
      </c>
      <c r="N1412" s="77">
        <v>8.8027363200000003E-10</v>
      </c>
      <c r="O1412" s="77">
        <v>1.1635484E-11</v>
      </c>
      <c r="P1412" s="77">
        <v>0</v>
      </c>
      <c r="Q1412" s="77">
        <v>0</v>
      </c>
      <c r="R1412" s="77">
        <v>0</v>
      </c>
      <c r="S1412" s="77">
        <v>0</v>
      </c>
      <c r="T1412" s="77" t="s">
        <v>150</v>
      </c>
      <c r="U1412" s="105">
        <v>-7.24796032E-10</v>
      </c>
      <c r="V1412" s="105">
        <v>0</v>
      </c>
      <c r="W1412" s="101">
        <v>-1.09141889517E-9</v>
      </c>
    </row>
    <row r="1413" spans="2:23" x14ac:dyDescent="0.35">
      <c r="B1413" s="55" t="s">
        <v>112</v>
      </c>
      <c r="C1413" s="76" t="s">
        <v>135</v>
      </c>
      <c r="D1413" s="55" t="s">
        <v>70</v>
      </c>
      <c r="E1413" s="55" t="s">
        <v>166</v>
      </c>
      <c r="F1413" s="70">
        <v>450.26</v>
      </c>
      <c r="G1413" s="77">
        <v>54500</v>
      </c>
      <c r="H1413" s="77">
        <v>450.73</v>
      </c>
      <c r="I1413" s="77">
        <v>1</v>
      </c>
      <c r="J1413" s="77">
        <v>35.143348674818697</v>
      </c>
      <c r="K1413" s="77">
        <v>6.8384992918142901E-2</v>
      </c>
      <c r="L1413" s="77">
        <v>35.143348685878898</v>
      </c>
      <c r="M1413" s="77">
        <v>6.8384992961186997E-2</v>
      </c>
      <c r="N1413" s="77">
        <v>-1.1060280469E-8</v>
      </c>
      <c r="O1413" s="77">
        <v>-4.3044115999999999E-11</v>
      </c>
      <c r="P1413" s="77">
        <v>0</v>
      </c>
      <c r="Q1413" s="77">
        <v>0</v>
      </c>
      <c r="R1413" s="77">
        <v>0</v>
      </c>
      <c r="S1413" s="77">
        <v>0</v>
      </c>
      <c r="T1413" s="77" t="s">
        <v>150</v>
      </c>
      <c r="U1413" s="105">
        <v>-1.4192827418999999E-8</v>
      </c>
      <c r="V1413" s="105">
        <v>0</v>
      </c>
      <c r="W1413" s="101">
        <v>-2.137197133678E-8</v>
      </c>
    </row>
    <row r="1414" spans="2:23" x14ac:dyDescent="0.35">
      <c r="B1414" s="55" t="s">
        <v>112</v>
      </c>
      <c r="C1414" s="76" t="s">
        <v>135</v>
      </c>
      <c r="D1414" s="55" t="s">
        <v>70</v>
      </c>
      <c r="E1414" s="55" t="s">
        <v>167</v>
      </c>
      <c r="F1414" s="70">
        <v>438.55</v>
      </c>
      <c r="G1414" s="77">
        <v>51250</v>
      </c>
      <c r="H1414" s="77">
        <v>438.55</v>
      </c>
      <c r="I1414" s="77">
        <v>1</v>
      </c>
      <c r="J1414" s="77">
        <v>3.5430000000000002E-13</v>
      </c>
      <c r="K1414" s="77">
        <v>0</v>
      </c>
      <c r="L1414" s="77">
        <v>3.5430000000000002E-13</v>
      </c>
      <c r="M1414" s="77">
        <v>0</v>
      </c>
      <c r="N1414" s="77">
        <v>0</v>
      </c>
      <c r="O1414" s="77">
        <v>0</v>
      </c>
      <c r="P1414" s="77">
        <v>0</v>
      </c>
      <c r="Q1414" s="77">
        <v>0</v>
      </c>
      <c r="R1414" s="77">
        <v>0</v>
      </c>
      <c r="S1414" s="77">
        <v>0</v>
      </c>
      <c r="T1414" s="77" t="s">
        <v>151</v>
      </c>
      <c r="U1414" s="105">
        <v>0</v>
      </c>
      <c r="V1414" s="105">
        <v>0</v>
      </c>
      <c r="W1414" s="101">
        <v>0</v>
      </c>
    </row>
    <row r="1415" spans="2:23" x14ac:dyDescent="0.35">
      <c r="B1415" s="55" t="s">
        <v>112</v>
      </c>
      <c r="C1415" s="76" t="s">
        <v>135</v>
      </c>
      <c r="D1415" s="55" t="s">
        <v>70</v>
      </c>
      <c r="E1415" s="55" t="s">
        <v>168</v>
      </c>
      <c r="F1415" s="70">
        <v>447.22</v>
      </c>
      <c r="G1415" s="77">
        <v>53200</v>
      </c>
      <c r="H1415" s="77">
        <v>452.96</v>
      </c>
      <c r="I1415" s="77">
        <v>1</v>
      </c>
      <c r="J1415" s="77">
        <v>102.757977035485</v>
      </c>
      <c r="K1415" s="77">
        <v>0.54379889498790102</v>
      </c>
      <c r="L1415" s="77">
        <v>102.757977038296</v>
      </c>
      <c r="M1415" s="77">
        <v>0.54379889501765499</v>
      </c>
      <c r="N1415" s="77">
        <v>-2.8111513119999999E-9</v>
      </c>
      <c r="O1415" s="77">
        <v>-2.9753370000000001E-11</v>
      </c>
      <c r="P1415" s="77">
        <v>0</v>
      </c>
      <c r="Q1415" s="77">
        <v>0</v>
      </c>
      <c r="R1415" s="77">
        <v>0</v>
      </c>
      <c r="S1415" s="77">
        <v>0</v>
      </c>
      <c r="T1415" s="77" t="s">
        <v>151</v>
      </c>
      <c r="U1415" s="105">
        <v>2.7443142679999999E-9</v>
      </c>
      <c r="V1415" s="105">
        <v>0</v>
      </c>
      <c r="W1415" s="101">
        <v>1.35616048412E-9</v>
      </c>
    </row>
    <row r="1416" spans="2:23" x14ac:dyDescent="0.35">
      <c r="B1416" s="55" t="s">
        <v>112</v>
      </c>
      <c r="C1416" s="76" t="s">
        <v>135</v>
      </c>
      <c r="D1416" s="55" t="s">
        <v>70</v>
      </c>
      <c r="E1416" s="55" t="s">
        <v>169</v>
      </c>
      <c r="F1416" s="70">
        <v>458.55</v>
      </c>
      <c r="G1416" s="77">
        <v>53100</v>
      </c>
      <c r="H1416" s="77">
        <v>458.55</v>
      </c>
      <c r="I1416" s="77">
        <v>1</v>
      </c>
      <c r="J1416" s="77">
        <v>2.8214958000000001E-11</v>
      </c>
      <c r="K1416" s="77">
        <v>0</v>
      </c>
      <c r="L1416" s="77">
        <v>2.8214958000000001E-11</v>
      </c>
      <c r="M1416" s="77">
        <v>0</v>
      </c>
      <c r="N1416" s="77">
        <v>0</v>
      </c>
      <c r="O1416" s="77">
        <v>0</v>
      </c>
      <c r="P1416" s="77">
        <v>0</v>
      </c>
      <c r="Q1416" s="77">
        <v>0</v>
      </c>
      <c r="R1416" s="77">
        <v>0</v>
      </c>
      <c r="S1416" s="77">
        <v>0</v>
      </c>
      <c r="T1416" s="77" t="s">
        <v>151</v>
      </c>
      <c r="U1416" s="105">
        <v>0</v>
      </c>
      <c r="V1416" s="105">
        <v>0</v>
      </c>
      <c r="W1416" s="101">
        <v>0</v>
      </c>
    </row>
    <row r="1417" spans="2:23" x14ac:dyDescent="0.35">
      <c r="B1417" s="55" t="s">
        <v>112</v>
      </c>
      <c r="C1417" s="76" t="s">
        <v>135</v>
      </c>
      <c r="D1417" s="55" t="s">
        <v>70</v>
      </c>
      <c r="E1417" s="55" t="s">
        <v>170</v>
      </c>
      <c r="F1417" s="70">
        <v>458.55</v>
      </c>
      <c r="G1417" s="77">
        <v>52000</v>
      </c>
      <c r="H1417" s="77">
        <v>458.55</v>
      </c>
      <c r="I1417" s="77">
        <v>1</v>
      </c>
      <c r="J1417" s="77">
        <v>1.087669E-12</v>
      </c>
      <c r="K1417" s="77">
        <v>0</v>
      </c>
      <c r="L1417" s="77">
        <v>1.087669E-12</v>
      </c>
      <c r="M1417" s="77">
        <v>0</v>
      </c>
      <c r="N1417" s="77">
        <v>0</v>
      </c>
      <c r="O1417" s="77">
        <v>0</v>
      </c>
      <c r="P1417" s="77">
        <v>0</v>
      </c>
      <c r="Q1417" s="77">
        <v>0</v>
      </c>
      <c r="R1417" s="77">
        <v>0</v>
      </c>
      <c r="S1417" s="77">
        <v>0</v>
      </c>
      <c r="T1417" s="77" t="s">
        <v>151</v>
      </c>
      <c r="U1417" s="105">
        <v>0</v>
      </c>
      <c r="V1417" s="105">
        <v>0</v>
      </c>
      <c r="W1417" s="101">
        <v>0</v>
      </c>
    </row>
    <row r="1418" spans="2:23" x14ac:dyDescent="0.35">
      <c r="B1418" s="55" t="s">
        <v>112</v>
      </c>
      <c r="C1418" s="76" t="s">
        <v>135</v>
      </c>
      <c r="D1418" s="55" t="s">
        <v>70</v>
      </c>
      <c r="E1418" s="55" t="s">
        <v>170</v>
      </c>
      <c r="F1418" s="70">
        <v>458.55</v>
      </c>
      <c r="G1418" s="77">
        <v>53050</v>
      </c>
      <c r="H1418" s="77">
        <v>457.39</v>
      </c>
      <c r="I1418" s="77">
        <v>1</v>
      </c>
      <c r="J1418" s="77">
        <v>-136.63828926903199</v>
      </c>
      <c r="K1418" s="77">
        <v>0.17549820768705501</v>
      </c>
      <c r="L1418" s="77">
        <v>-136.638289268064</v>
      </c>
      <c r="M1418" s="77">
        <v>0.175498207684569</v>
      </c>
      <c r="N1418" s="77">
        <v>-9.6791463699999998E-10</v>
      </c>
      <c r="O1418" s="77">
        <v>2.486379E-12</v>
      </c>
      <c r="P1418" s="77">
        <v>0</v>
      </c>
      <c r="Q1418" s="77">
        <v>0</v>
      </c>
      <c r="R1418" s="77">
        <v>0</v>
      </c>
      <c r="S1418" s="77">
        <v>0</v>
      </c>
      <c r="T1418" s="77" t="s">
        <v>150</v>
      </c>
      <c r="U1418" s="105">
        <v>1.5906084000000001E-11</v>
      </c>
      <c r="V1418" s="105">
        <v>0</v>
      </c>
      <c r="W1418" s="101">
        <v>7.8603251899999999E-12</v>
      </c>
    </row>
    <row r="1419" spans="2:23" x14ac:dyDescent="0.35">
      <c r="B1419" s="55" t="s">
        <v>112</v>
      </c>
      <c r="C1419" s="76" t="s">
        <v>135</v>
      </c>
      <c r="D1419" s="55" t="s">
        <v>70</v>
      </c>
      <c r="E1419" s="55" t="s">
        <v>170</v>
      </c>
      <c r="F1419" s="70">
        <v>458.55</v>
      </c>
      <c r="G1419" s="77">
        <v>53050</v>
      </c>
      <c r="H1419" s="77">
        <v>457.39</v>
      </c>
      <c r="I1419" s="77">
        <v>2</v>
      </c>
      <c r="J1419" s="77">
        <v>-120.84472168277</v>
      </c>
      <c r="K1419" s="77">
        <v>0.124129297447982</v>
      </c>
      <c r="L1419" s="77">
        <v>-120.844721681914</v>
      </c>
      <c r="M1419" s="77">
        <v>0.124129297446224</v>
      </c>
      <c r="N1419" s="77">
        <v>-8.5602636099999995E-10</v>
      </c>
      <c r="O1419" s="77">
        <v>1.7585980000000001E-12</v>
      </c>
      <c r="P1419" s="77">
        <v>0</v>
      </c>
      <c r="Q1419" s="77">
        <v>0</v>
      </c>
      <c r="R1419" s="77">
        <v>0</v>
      </c>
      <c r="S1419" s="77">
        <v>0</v>
      </c>
      <c r="T1419" s="77" t="s">
        <v>150</v>
      </c>
      <c r="U1419" s="105">
        <v>-1.87605632E-10</v>
      </c>
      <c r="V1419" s="105">
        <v>0</v>
      </c>
      <c r="W1419" s="101">
        <v>-2.8250200409999998E-10</v>
      </c>
    </row>
    <row r="1420" spans="2:23" x14ac:dyDescent="0.35">
      <c r="B1420" s="55" t="s">
        <v>112</v>
      </c>
      <c r="C1420" s="76" t="s">
        <v>135</v>
      </c>
      <c r="D1420" s="55" t="s">
        <v>70</v>
      </c>
      <c r="E1420" s="55" t="s">
        <v>170</v>
      </c>
      <c r="F1420" s="70">
        <v>458.55</v>
      </c>
      <c r="G1420" s="77">
        <v>53100</v>
      </c>
      <c r="H1420" s="77">
        <v>458.55</v>
      </c>
      <c r="I1420" s="77">
        <v>2</v>
      </c>
      <c r="J1420" s="77">
        <v>4.223659E-12</v>
      </c>
      <c r="K1420" s="77">
        <v>0</v>
      </c>
      <c r="L1420" s="77">
        <v>4.2236580000000003E-12</v>
      </c>
      <c r="M1420" s="77">
        <v>0</v>
      </c>
      <c r="N1420" s="77">
        <v>0</v>
      </c>
      <c r="O1420" s="77">
        <v>0</v>
      </c>
      <c r="P1420" s="77">
        <v>0</v>
      </c>
      <c r="Q1420" s="77">
        <v>0</v>
      </c>
      <c r="R1420" s="77">
        <v>0</v>
      </c>
      <c r="S1420" s="77">
        <v>0</v>
      </c>
      <c r="T1420" s="77" t="s">
        <v>151</v>
      </c>
      <c r="U1420" s="105">
        <v>0</v>
      </c>
      <c r="V1420" s="105">
        <v>0</v>
      </c>
      <c r="W1420" s="101">
        <v>0</v>
      </c>
    </row>
    <row r="1421" spans="2:23" x14ac:dyDescent="0.35">
      <c r="B1421" s="55" t="s">
        <v>112</v>
      </c>
      <c r="C1421" s="76" t="s">
        <v>135</v>
      </c>
      <c r="D1421" s="55" t="s">
        <v>70</v>
      </c>
      <c r="E1421" s="55" t="s">
        <v>171</v>
      </c>
      <c r="F1421" s="70">
        <v>458.83</v>
      </c>
      <c r="G1421" s="77">
        <v>53000</v>
      </c>
      <c r="H1421" s="77">
        <v>458.55</v>
      </c>
      <c r="I1421" s="77">
        <v>1</v>
      </c>
      <c r="J1421" s="77">
        <v>-42.087985337587803</v>
      </c>
      <c r="K1421" s="77">
        <v>0</v>
      </c>
      <c r="L1421" s="77">
        <v>-42.087985340085602</v>
      </c>
      <c r="M1421" s="77">
        <v>0</v>
      </c>
      <c r="N1421" s="77">
        <v>2.4977464539999999E-9</v>
      </c>
      <c r="O1421" s="77">
        <v>0</v>
      </c>
      <c r="P1421" s="77">
        <v>0</v>
      </c>
      <c r="Q1421" s="77">
        <v>0</v>
      </c>
      <c r="R1421" s="77">
        <v>0</v>
      </c>
      <c r="S1421" s="77">
        <v>0</v>
      </c>
      <c r="T1421" s="77" t="s">
        <v>150</v>
      </c>
      <c r="U1421" s="105">
        <v>6.9936900700000004E-10</v>
      </c>
      <c r="V1421" s="105">
        <v>0</v>
      </c>
      <c r="W1421" s="101">
        <v>3.4560787085000003E-10</v>
      </c>
    </row>
    <row r="1422" spans="2:23" x14ac:dyDescent="0.35">
      <c r="B1422" s="55" t="s">
        <v>112</v>
      </c>
      <c r="C1422" s="76" t="s">
        <v>135</v>
      </c>
      <c r="D1422" s="55" t="s">
        <v>70</v>
      </c>
      <c r="E1422" s="55" t="s">
        <v>171</v>
      </c>
      <c r="F1422" s="70">
        <v>458.83</v>
      </c>
      <c r="G1422" s="77">
        <v>53000</v>
      </c>
      <c r="H1422" s="77">
        <v>458.55</v>
      </c>
      <c r="I1422" s="77">
        <v>2</v>
      </c>
      <c r="J1422" s="77">
        <v>-37.1777203815357</v>
      </c>
      <c r="K1422" s="77">
        <v>0</v>
      </c>
      <c r="L1422" s="77">
        <v>-37.177720383741999</v>
      </c>
      <c r="M1422" s="77">
        <v>0</v>
      </c>
      <c r="N1422" s="77">
        <v>2.2063406660000002E-9</v>
      </c>
      <c r="O1422" s="77">
        <v>0</v>
      </c>
      <c r="P1422" s="77">
        <v>0</v>
      </c>
      <c r="Q1422" s="77">
        <v>0</v>
      </c>
      <c r="R1422" s="77">
        <v>0</v>
      </c>
      <c r="S1422" s="77">
        <v>0</v>
      </c>
      <c r="T1422" s="77" t="s">
        <v>150</v>
      </c>
      <c r="U1422" s="105">
        <v>6.1777538599999997E-10</v>
      </c>
      <c r="V1422" s="105">
        <v>0</v>
      </c>
      <c r="W1422" s="101">
        <v>3.0528667082E-10</v>
      </c>
    </row>
    <row r="1423" spans="2:23" x14ac:dyDescent="0.35">
      <c r="B1423" s="55" t="s">
        <v>112</v>
      </c>
      <c r="C1423" s="76" t="s">
        <v>135</v>
      </c>
      <c r="D1423" s="55" t="s">
        <v>70</v>
      </c>
      <c r="E1423" s="55" t="s">
        <v>171</v>
      </c>
      <c r="F1423" s="70">
        <v>458.83</v>
      </c>
      <c r="G1423" s="77">
        <v>53000</v>
      </c>
      <c r="H1423" s="77">
        <v>458.55</v>
      </c>
      <c r="I1423" s="77">
        <v>3</v>
      </c>
      <c r="J1423" s="77">
        <v>-37.1777203815357</v>
      </c>
      <c r="K1423" s="77">
        <v>0</v>
      </c>
      <c r="L1423" s="77">
        <v>-37.177720383741999</v>
      </c>
      <c r="M1423" s="77">
        <v>0</v>
      </c>
      <c r="N1423" s="77">
        <v>2.2063406660000002E-9</v>
      </c>
      <c r="O1423" s="77">
        <v>0</v>
      </c>
      <c r="P1423" s="77">
        <v>0</v>
      </c>
      <c r="Q1423" s="77">
        <v>0</v>
      </c>
      <c r="R1423" s="77">
        <v>0</v>
      </c>
      <c r="S1423" s="77">
        <v>0</v>
      </c>
      <c r="T1423" s="77" t="s">
        <v>150</v>
      </c>
      <c r="U1423" s="105">
        <v>6.1777538599999997E-10</v>
      </c>
      <c r="V1423" s="105">
        <v>0</v>
      </c>
      <c r="W1423" s="101">
        <v>3.0528667082E-10</v>
      </c>
    </row>
    <row r="1424" spans="2:23" x14ac:dyDescent="0.35">
      <c r="B1424" s="55" t="s">
        <v>112</v>
      </c>
      <c r="C1424" s="76" t="s">
        <v>135</v>
      </c>
      <c r="D1424" s="55" t="s">
        <v>70</v>
      </c>
      <c r="E1424" s="55" t="s">
        <v>171</v>
      </c>
      <c r="F1424" s="70">
        <v>458.83</v>
      </c>
      <c r="G1424" s="77">
        <v>53000</v>
      </c>
      <c r="H1424" s="77">
        <v>458.55</v>
      </c>
      <c r="I1424" s="77">
        <v>4</v>
      </c>
      <c r="J1424" s="77">
        <v>-40.804815052905099</v>
      </c>
      <c r="K1424" s="77">
        <v>0</v>
      </c>
      <c r="L1424" s="77">
        <v>-40.804815055326699</v>
      </c>
      <c r="M1424" s="77">
        <v>0</v>
      </c>
      <c r="N1424" s="77">
        <v>2.4215796039999999E-9</v>
      </c>
      <c r="O1424" s="77">
        <v>0</v>
      </c>
      <c r="P1424" s="77">
        <v>0</v>
      </c>
      <c r="Q1424" s="77">
        <v>0</v>
      </c>
      <c r="R1424" s="77">
        <v>0</v>
      </c>
      <c r="S1424" s="77">
        <v>0</v>
      </c>
      <c r="T1424" s="77" t="s">
        <v>150</v>
      </c>
      <c r="U1424" s="105">
        <v>6.7804228899999999E-10</v>
      </c>
      <c r="V1424" s="105">
        <v>0</v>
      </c>
      <c r="W1424" s="101">
        <v>3.3506882561999999E-10</v>
      </c>
    </row>
    <row r="1425" spans="2:23" x14ac:dyDescent="0.35">
      <c r="B1425" s="55" t="s">
        <v>112</v>
      </c>
      <c r="C1425" s="76" t="s">
        <v>135</v>
      </c>
      <c r="D1425" s="55" t="s">
        <v>70</v>
      </c>
      <c r="E1425" s="55" t="s">
        <v>171</v>
      </c>
      <c r="F1425" s="70">
        <v>458.83</v>
      </c>
      <c r="G1425" s="77">
        <v>53204</v>
      </c>
      <c r="H1425" s="77">
        <v>456.18</v>
      </c>
      <c r="I1425" s="77">
        <v>1</v>
      </c>
      <c r="J1425" s="77">
        <v>-11.4868230495532</v>
      </c>
      <c r="K1425" s="77">
        <v>1.6862839862029199E-2</v>
      </c>
      <c r="L1425" s="77">
        <v>-11.4868230506163</v>
      </c>
      <c r="M1425" s="77">
        <v>1.68628398651504E-2</v>
      </c>
      <c r="N1425" s="77">
        <v>1.063074628E-9</v>
      </c>
      <c r="O1425" s="77">
        <v>-3.121223E-12</v>
      </c>
      <c r="P1425" s="77">
        <v>0</v>
      </c>
      <c r="Q1425" s="77">
        <v>0</v>
      </c>
      <c r="R1425" s="77">
        <v>0</v>
      </c>
      <c r="S1425" s="77">
        <v>0</v>
      </c>
      <c r="T1425" s="77" t="s">
        <v>150</v>
      </c>
      <c r="U1425" s="105">
        <v>1.3891726830000001E-9</v>
      </c>
      <c r="V1425" s="105">
        <v>0</v>
      </c>
      <c r="W1425" s="101">
        <v>6.8648883266999998E-10</v>
      </c>
    </row>
    <row r="1426" spans="2:23" x14ac:dyDescent="0.35">
      <c r="B1426" s="55" t="s">
        <v>112</v>
      </c>
      <c r="C1426" s="76" t="s">
        <v>135</v>
      </c>
      <c r="D1426" s="55" t="s">
        <v>70</v>
      </c>
      <c r="E1426" s="55" t="s">
        <v>171</v>
      </c>
      <c r="F1426" s="70">
        <v>458.83</v>
      </c>
      <c r="G1426" s="77">
        <v>53304</v>
      </c>
      <c r="H1426" s="77">
        <v>461</v>
      </c>
      <c r="I1426" s="77">
        <v>1</v>
      </c>
      <c r="J1426" s="77">
        <v>32.323917123036701</v>
      </c>
      <c r="K1426" s="77">
        <v>9.6856261805002702E-2</v>
      </c>
      <c r="L1426" s="77">
        <v>32.323917122412503</v>
      </c>
      <c r="M1426" s="77">
        <v>9.6856261801262306E-2</v>
      </c>
      <c r="N1426" s="77">
        <v>6.2413962900000004E-10</v>
      </c>
      <c r="O1426" s="77">
        <v>3.7403779999999999E-12</v>
      </c>
      <c r="P1426" s="77">
        <v>0</v>
      </c>
      <c r="Q1426" s="77">
        <v>0</v>
      </c>
      <c r="R1426" s="77">
        <v>0</v>
      </c>
      <c r="S1426" s="77">
        <v>0</v>
      </c>
      <c r="T1426" s="77" t="s">
        <v>150</v>
      </c>
      <c r="U1426" s="105">
        <v>3.6587305999999998E-10</v>
      </c>
      <c r="V1426" s="105">
        <v>0</v>
      </c>
      <c r="W1426" s="101">
        <v>1.8080385033000001E-10</v>
      </c>
    </row>
    <row r="1427" spans="2:23" x14ac:dyDescent="0.35">
      <c r="B1427" s="55" t="s">
        <v>112</v>
      </c>
      <c r="C1427" s="76" t="s">
        <v>135</v>
      </c>
      <c r="D1427" s="55" t="s">
        <v>70</v>
      </c>
      <c r="E1427" s="55" t="s">
        <v>171</v>
      </c>
      <c r="F1427" s="70">
        <v>458.83</v>
      </c>
      <c r="G1427" s="77">
        <v>53354</v>
      </c>
      <c r="H1427" s="77">
        <v>460.17</v>
      </c>
      <c r="I1427" s="77">
        <v>1</v>
      </c>
      <c r="J1427" s="77">
        <v>63.872970244741403</v>
      </c>
      <c r="K1427" s="77">
        <v>8.5674882885597894E-2</v>
      </c>
      <c r="L1427" s="77">
        <v>63.872970248360403</v>
      </c>
      <c r="M1427" s="77">
        <v>8.5674882895306601E-2</v>
      </c>
      <c r="N1427" s="77">
        <v>-3.6190273E-9</v>
      </c>
      <c r="O1427" s="77">
        <v>-9.7086399999999997E-12</v>
      </c>
      <c r="P1427" s="77">
        <v>0</v>
      </c>
      <c r="Q1427" s="77">
        <v>0</v>
      </c>
      <c r="R1427" s="77">
        <v>0</v>
      </c>
      <c r="S1427" s="77">
        <v>0</v>
      </c>
      <c r="T1427" s="77" t="s">
        <v>151</v>
      </c>
      <c r="U1427" s="105">
        <v>3.8837643699999999E-10</v>
      </c>
      <c r="V1427" s="105">
        <v>0</v>
      </c>
      <c r="W1427" s="101">
        <v>1.919243663E-10</v>
      </c>
    </row>
    <row r="1428" spans="2:23" x14ac:dyDescent="0.35">
      <c r="B1428" s="55" t="s">
        <v>112</v>
      </c>
      <c r="C1428" s="76" t="s">
        <v>135</v>
      </c>
      <c r="D1428" s="55" t="s">
        <v>70</v>
      </c>
      <c r="E1428" s="55" t="s">
        <v>171</v>
      </c>
      <c r="F1428" s="70">
        <v>458.83</v>
      </c>
      <c r="G1428" s="77">
        <v>53454</v>
      </c>
      <c r="H1428" s="77">
        <v>461.76</v>
      </c>
      <c r="I1428" s="77">
        <v>1</v>
      </c>
      <c r="J1428" s="77">
        <v>48.859642176892102</v>
      </c>
      <c r="K1428" s="77">
        <v>0.16281144801519801</v>
      </c>
      <c r="L1428" s="77">
        <v>48.8596421806484</v>
      </c>
      <c r="M1428" s="77">
        <v>0.16281144804023201</v>
      </c>
      <c r="N1428" s="77">
        <v>-3.7563396839999999E-9</v>
      </c>
      <c r="O1428" s="77">
        <v>-2.5033946E-11</v>
      </c>
      <c r="P1428" s="77">
        <v>0</v>
      </c>
      <c r="Q1428" s="77">
        <v>0</v>
      </c>
      <c r="R1428" s="77">
        <v>0</v>
      </c>
      <c r="S1428" s="77">
        <v>0</v>
      </c>
      <c r="T1428" s="77" t="s">
        <v>151</v>
      </c>
      <c r="U1428" s="105">
        <v>-5.1692502499999996E-10</v>
      </c>
      <c r="V1428" s="105">
        <v>0</v>
      </c>
      <c r="W1428" s="101">
        <v>-7.7840070138000003E-10</v>
      </c>
    </row>
    <row r="1429" spans="2:23" x14ac:dyDescent="0.35">
      <c r="B1429" s="55" t="s">
        <v>112</v>
      </c>
      <c r="C1429" s="76" t="s">
        <v>135</v>
      </c>
      <c r="D1429" s="55" t="s">
        <v>70</v>
      </c>
      <c r="E1429" s="55" t="s">
        <v>171</v>
      </c>
      <c r="F1429" s="70">
        <v>458.83</v>
      </c>
      <c r="G1429" s="77">
        <v>53604</v>
      </c>
      <c r="H1429" s="77">
        <v>460.71</v>
      </c>
      <c r="I1429" s="77">
        <v>1</v>
      </c>
      <c r="J1429" s="77">
        <v>39.016358793353596</v>
      </c>
      <c r="K1429" s="77">
        <v>6.6219017026889093E-2</v>
      </c>
      <c r="L1429" s="77">
        <v>39.0163587947658</v>
      </c>
      <c r="M1429" s="77">
        <v>6.6219017031682606E-2</v>
      </c>
      <c r="N1429" s="77">
        <v>-1.412153727E-9</v>
      </c>
      <c r="O1429" s="77">
        <v>-4.7934420000000002E-12</v>
      </c>
      <c r="P1429" s="77">
        <v>0</v>
      </c>
      <c r="Q1429" s="77">
        <v>0</v>
      </c>
      <c r="R1429" s="77">
        <v>0</v>
      </c>
      <c r="S1429" s="77">
        <v>0</v>
      </c>
      <c r="T1429" s="77" t="s">
        <v>151</v>
      </c>
      <c r="U1429" s="105">
        <v>4.5096812400000002E-10</v>
      </c>
      <c r="V1429" s="105">
        <v>0</v>
      </c>
      <c r="W1429" s="101">
        <v>2.2285536190000001E-10</v>
      </c>
    </row>
    <row r="1430" spans="2:23" x14ac:dyDescent="0.35">
      <c r="B1430" s="55" t="s">
        <v>112</v>
      </c>
      <c r="C1430" s="76" t="s">
        <v>135</v>
      </c>
      <c r="D1430" s="55" t="s">
        <v>70</v>
      </c>
      <c r="E1430" s="55" t="s">
        <v>171</v>
      </c>
      <c r="F1430" s="70">
        <v>458.83</v>
      </c>
      <c r="G1430" s="77">
        <v>53654</v>
      </c>
      <c r="H1430" s="77">
        <v>458.82</v>
      </c>
      <c r="I1430" s="77">
        <v>1</v>
      </c>
      <c r="J1430" s="77">
        <v>-15.557938735719601</v>
      </c>
      <c r="K1430" s="77">
        <v>1.18047520522439E-2</v>
      </c>
      <c r="L1430" s="77">
        <v>-15.5579387335059</v>
      </c>
      <c r="M1430" s="77">
        <v>1.18047520488844E-2</v>
      </c>
      <c r="N1430" s="77">
        <v>-2.2137486289999999E-9</v>
      </c>
      <c r="O1430" s="77">
        <v>3.3594129999999998E-12</v>
      </c>
      <c r="P1430" s="77">
        <v>0</v>
      </c>
      <c r="Q1430" s="77">
        <v>0</v>
      </c>
      <c r="R1430" s="77">
        <v>0</v>
      </c>
      <c r="S1430" s="77">
        <v>0</v>
      </c>
      <c r="T1430" s="77" t="s">
        <v>151</v>
      </c>
      <c r="U1430" s="105">
        <v>1.519245013E-9</v>
      </c>
      <c r="V1430" s="105">
        <v>0</v>
      </c>
      <c r="W1430" s="101">
        <v>7.5076680406000004E-10</v>
      </c>
    </row>
    <row r="1431" spans="2:23" x14ac:dyDescent="0.35">
      <c r="B1431" s="55" t="s">
        <v>112</v>
      </c>
      <c r="C1431" s="76" t="s">
        <v>135</v>
      </c>
      <c r="D1431" s="55" t="s">
        <v>70</v>
      </c>
      <c r="E1431" s="55" t="s">
        <v>172</v>
      </c>
      <c r="F1431" s="70">
        <v>457.39</v>
      </c>
      <c r="G1431" s="77">
        <v>53150</v>
      </c>
      <c r="H1431" s="77">
        <v>457.08</v>
      </c>
      <c r="I1431" s="77">
        <v>1</v>
      </c>
      <c r="J1431" s="77">
        <v>8.1302456626428903</v>
      </c>
      <c r="K1431" s="77">
        <v>1.80852047447551E-3</v>
      </c>
      <c r="L1431" s="77">
        <v>8.1302456716888507</v>
      </c>
      <c r="M1431" s="77">
        <v>1.8085204784999401E-3</v>
      </c>
      <c r="N1431" s="77">
        <v>-9.0459584269999994E-9</v>
      </c>
      <c r="O1431" s="77">
        <v>-4.02443E-12</v>
      </c>
      <c r="P1431" s="77">
        <v>0</v>
      </c>
      <c r="Q1431" s="77">
        <v>0</v>
      </c>
      <c r="R1431" s="77">
        <v>0</v>
      </c>
      <c r="S1431" s="77">
        <v>0</v>
      </c>
      <c r="T1431" s="77" t="s">
        <v>151</v>
      </c>
      <c r="U1431" s="105">
        <v>-4.6443572329999998E-9</v>
      </c>
      <c r="V1431" s="105">
        <v>0</v>
      </c>
      <c r="W1431" s="101">
        <v>-6.9936078789000002E-9</v>
      </c>
    </row>
    <row r="1432" spans="2:23" x14ac:dyDescent="0.35">
      <c r="B1432" s="55" t="s">
        <v>112</v>
      </c>
      <c r="C1432" s="76" t="s">
        <v>135</v>
      </c>
      <c r="D1432" s="55" t="s">
        <v>70</v>
      </c>
      <c r="E1432" s="55" t="s">
        <v>172</v>
      </c>
      <c r="F1432" s="70">
        <v>457.39</v>
      </c>
      <c r="G1432" s="77">
        <v>53150</v>
      </c>
      <c r="H1432" s="77">
        <v>457.08</v>
      </c>
      <c r="I1432" s="77">
        <v>2</v>
      </c>
      <c r="J1432" s="77">
        <v>8.1063742416604505</v>
      </c>
      <c r="K1432" s="77">
        <v>1.799887378643E-3</v>
      </c>
      <c r="L1432" s="77">
        <v>8.1063742506798402</v>
      </c>
      <c r="M1432" s="77">
        <v>1.79988738264821E-3</v>
      </c>
      <c r="N1432" s="77">
        <v>-9.0193907900000002E-9</v>
      </c>
      <c r="O1432" s="77">
        <v>-4.0052149999999997E-12</v>
      </c>
      <c r="P1432" s="77">
        <v>0</v>
      </c>
      <c r="Q1432" s="77">
        <v>0</v>
      </c>
      <c r="R1432" s="77">
        <v>0</v>
      </c>
      <c r="S1432" s="77">
        <v>0</v>
      </c>
      <c r="T1432" s="77" t="s">
        <v>151</v>
      </c>
      <c r="U1432" s="105">
        <v>-4.6273357539999999E-9</v>
      </c>
      <c r="V1432" s="105">
        <v>0</v>
      </c>
      <c r="W1432" s="101">
        <v>-6.96797644194E-9</v>
      </c>
    </row>
    <row r="1433" spans="2:23" x14ac:dyDescent="0.35">
      <c r="B1433" s="55" t="s">
        <v>112</v>
      </c>
      <c r="C1433" s="76" t="s">
        <v>135</v>
      </c>
      <c r="D1433" s="55" t="s">
        <v>70</v>
      </c>
      <c r="E1433" s="55" t="s">
        <v>172</v>
      </c>
      <c r="F1433" s="70">
        <v>457.39</v>
      </c>
      <c r="G1433" s="77">
        <v>53900</v>
      </c>
      <c r="H1433" s="77">
        <v>457.02</v>
      </c>
      <c r="I1433" s="77">
        <v>1</v>
      </c>
      <c r="J1433" s="77">
        <v>-2.9045236725226502</v>
      </c>
      <c r="K1433" s="77">
        <v>3.9650411491948999E-4</v>
      </c>
      <c r="L1433" s="77">
        <v>-2.9045236672208801</v>
      </c>
      <c r="M1433" s="77">
        <v>3.96504113471972E-4</v>
      </c>
      <c r="N1433" s="77">
        <v>-5.3017742969999997E-9</v>
      </c>
      <c r="O1433" s="77">
        <v>1.4475179999999999E-12</v>
      </c>
      <c r="P1433" s="77">
        <v>0</v>
      </c>
      <c r="Q1433" s="77">
        <v>0</v>
      </c>
      <c r="R1433" s="77">
        <v>0</v>
      </c>
      <c r="S1433" s="77">
        <v>0</v>
      </c>
      <c r="T1433" s="77" t="s">
        <v>150</v>
      </c>
      <c r="U1433" s="105">
        <v>-1.299843992E-9</v>
      </c>
      <c r="V1433" s="105">
        <v>0</v>
      </c>
      <c r="W1433" s="101">
        <v>-1.9573427985299998E-9</v>
      </c>
    </row>
    <row r="1434" spans="2:23" x14ac:dyDescent="0.35">
      <c r="B1434" s="55" t="s">
        <v>112</v>
      </c>
      <c r="C1434" s="76" t="s">
        <v>135</v>
      </c>
      <c r="D1434" s="55" t="s">
        <v>70</v>
      </c>
      <c r="E1434" s="55" t="s">
        <v>172</v>
      </c>
      <c r="F1434" s="70">
        <v>457.39</v>
      </c>
      <c r="G1434" s="77">
        <v>53900</v>
      </c>
      <c r="H1434" s="77">
        <v>457.02</v>
      </c>
      <c r="I1434" s="77">
        <v>2</v>
      </c>
      <c r="J1434" s="77">
        <v>-2.9010067246596898</v>
      </c>
      <c r="K1434" s="77">
        <v>3.9436626317416101E-4</v>
      </c>
      <c r="L1434" s="77">
        <v>-2.9010067193643598</v>
      </c>
      <c r="M1434" s="77">
        <v>3.9436626173445399E-4</v>
      </c>
      <c r="N1434" s="77">
        <v>-5.2953315340000003E-9</v>
      </c>
      <c r="O1434" s="77">
        <v>1.439707E-12</v>
      </c>
      <c r="P1434" s="77">
        <v>0</v>
      </c>
      <c r="Q1434" s="77">
        <v>0</v>
      </c>
      <c r="R1434" s="77">
        <v>0</v>
      </c>
      <c r="S1434" s="77">
        <v>0</v>
      </c>
      <c r="T1434" s="77" t="s">
        <v>150</v>
      </c>
      <c r="U1434" s="105">
        <v>-1.301031321E-9</v>
      </c>
      <c r="V1434" s="105">
        <v>0</v>
      </c>
      <c r="W1434" s="101">
        <v>-1.9591307129899999E-9</v>
      </c>
    </row>
    <row r="1435" spans="2:23" x14ac:dyDescent="0.35">
      <c r="B1435" s="55" t="s">
        <v>112</v>
      </c>
      <c r="C1435" s="76" t="s">
        <v>135</v>
      </c>
      <c r="D1435" s="55" t="s">
        <v>70</v>
      </c>
      <c r="E1435" s="55" t="s">
        <v>173</v>
      </c>
      <c r="F1435" s="70">
        <v>457.08</v>
      </c>
      <c r="G1435" s="77">
        <v>53550</v>
      </c>
      <c r="H1435" s="77">
        <v>457.14</v>
      </c>
      <c r="I1435" s="77">
        <v>1</v>
      </c>
      <c r="J1435" s="77">
        <v>9.2784914091824096</v>
      </c>
      <c r="K1435" s="77">
        <v>2.1178239096246798E-3</v>
      </c>
      <c r="L1435" s="77">
        <v>9.2784914161357008</v>
      </c>
      <c r="M1435" s="77">
        <v>2.1178239127988699E-3</v>
      </c>
      <c r="N1435" s="77">
        <v>-6.9532907210000001E-9</v>
      </c>
      <c r="O1435" s="77">
        <v>-3.1741899999999998E-12</v>
      </c>
      <c r="P1435" s="77">
        <v>0</v>
      </c>
      <c r="Q1435" s="77">
        <v>0</v>
      </c>
      <c r="R1435" s="77">
        <v>0</v>
      </c>
      <c r="S1435" s="77">
        <v>0</v>
      </c>
      <c r="T1435" s="77" t="s">
        <v>150</v>
      </c>
      <c r="U1435" s="105">
        <v>-1.0337563479999999E-9</v>
      </c>
      <c r="V1435" s="105">
        <v>0</v>
      </c>
      <c r="W1435" s="101">
        <v>-1.55666030358E-9</v>
      </c>
    </row>
    <row r="1436" spans="2:23" x14ac:dyDescent="0.35">
      <c r="B1436" s="55" t="s">
        <v>112</v>
      </c>
      <c r="C1436" s="76" t="s">
        <v>135</v>
      </c>
      <c r="D1436" s="55" t="s">
        <v>70</v>
      </c>
      <c r="E1436" s="55" t="s">
        <v>173</v>
      </c>
      <c r="F1436" s="70">
        <v>457.08</v>
      </c>
      <c r="G1436" s="77">
        <v>54200</v>
      </c>
      <c r="H1436" s="77">
        <v>457.21</v>
      </c>
      <c r="I1436" s="77">
        <v>1</v>
      </c>
      <c r="J1436" s="77">
        <v>28.060390115506902</v>
      </c>
      <c r="K1436" s="77">
        <v>5.1967442566672999E-3</v>
      </c>
      <c r="L1436" s="77">
        <v>28.0603901225745</v>
      </c>
      <c r="M1436" s="77">
        <v>5.1967442592851E-3</v>
      </c>
      <c r="N1436" s="77">
        <v>-7.0675632009999999E-9</v>
      </c>
      <c r="O1436" s="77">
        <v>-2.6178050000000001E-12</v>
      </c>
      <c r="P1436" s="77">
        <v>0</v>
      </c>
      <c r="Q1436" s="77">
        <v>0</v>
      </c>
      <c r="R1436" s="77">
        <v>0</v>
      </c>
      <c r="S1436" s="77">
        <v>0</v>
      </c>
      <c r="T1436" s="77" t="s">
        <v>150</v>
      </c>
      <c r="U1436" s="105">
        <v>-2.7793315499999998E-10</v>
      </c>
      <c r="V1436" s="105">
        <v>0</v>
      </c>
      <c r="W1436" s="101">
        <v>-4.1851980910999998E-10</v>
      </c>
    </row>
    <row r="1437" spans="2:23" x14ac:dyDescent="0.35">
      <c r="B1437" s="55" t="s">
        <v>112</v>
      </c>
      <c r="C1437" s="76" t="s">
        <v>135</v>
      </c>
      <c r="D1437" s="55" t="s">
        <v>70</v>
      </c>
      <c r="E1437" s="55" t="s">
        <v>174</v>
      </c>
      <c r="F1437" s="70">
        <v>456.78</v>
      </c>
      <c r="G1437" s="77">
        <v>53150</v>
      </c>
      <c r="H1437" s="77">
        <v>457.08</v>
      </c>
      <c r="I1437" s="77">
        <v>1</v>
      </c>
      <c r="J1437" s="77">
        <v>-29.514921122307602</v>
      </c>
      <c r="K1437" s="77">
        <v>0</v>
      </c>
      <c r="L1437" s="77">
        <v>-29.514921123411</v>
      </c>
      <c r="M1437" s="77">
        <v>0</v>
      </c>
      <c r="N1437" s="77">
        <v>1.1033340909999999E-9</v>
      </c>
      <c r="O1437" s="77">
        <v>0</v>
      </c>
      <c r="P1437" s="77">
        <v>0</v>
      </c>
      <c r="Q1437" s="77">
        <v>0</v>
      </c>
      <c r="R1437" s="77">
        <v>0</v>
      </c>
      <c r="S1437" s="77">
        <v>0</v>
      </c>
      <c r="T1437" s="77" t="s">
        <v>151</v>
      </c>
      <c r="U1437" s="105">
        <v>-3.31000227E-10</v>
      </c>
      <c r="V1437" s="105">
        <v>0</v>
      </c>
      <c r="W1437" s="101">
        <v>-4.9842974589000002E-10</v>
      </c>
    </row>
    <row r="1438" spans="2:23" x14ac:dyDescent="0.35">
      <c r="B1438" s="55" t="s">
        <v>112</v>
      </c>
      <c r="C1438" s="76" t="s">
        <v>135</v>
      </c>
      <c r="D1438" s="55" t="s">
        <v>70</v>
      </c>
      <c r="E1438" s="55" t="s">
        <v>174</v>
      </c>
      <c r="F1438" s="70">
        <v>456.78</v>
      </c>
      <c r="G1438" s="77">
        <v>53150</v>
      </c>
      <c r="H1438" s="77">
        <v>457.08</v>
      </c>
      <c r="I1438" s="77">
        <v>2</v>
      </c>
      <c r="J1438" s="77">
        <v>-24.7810076926486</v>
      </c>
      <c r="K1438" s="77">
        <v>0</v>
      </c>
      <c r="L1438" s="77">
        <v>-24.7810076935749</v>
      </c>
      <c r="M1438" s="77">
        <v>0</v>
      </c>
      <c r="N1438" s="77">
        <v>9.2632845800000002E-10</v>
      </c>
      <c r="O1438" s="77">
        <v>0</v>
      </c>
      <c r="P1438" s="77">
        <v>0</v>
      </c>
      <c r="Q1438" s="77">
        <v>0</v>
      </c>
      <c r="R1438" s="77">
        <v>0</v>
      </c>
      <c r="S1438" s="77">
        <v>0</v>
      </c>
      <c r="T1438" s="77" t="s">
        <v>151</v>
      </c>
      <c r="U1438" s="105">
        <v>-2.7789853800000001E-10</v>
      </c>
      <c r="V1438" s="105">
        <v>0</v>
      </c>
      <c r="W1438" s="101">
        <v>-4.1846768183000001E-10</v>
      </c>
    </row>
    <row r="1439" spans="2:23" x14ac:dyDescent="0.35">
      <c r="B1439" s="55" t="s">
        <v>112</v>
      </c>
      <c r="C1439" s="76" t="s">
        <v>135</v>
      </c>
      <c r="D1439" s="55" t="s">
        <v>70</v>
      </c>
      <c r="E1439" s="55" t="s">
        <v>174</v>
      </c>
      <c r="F1439" s="70">
        <v>456.78</v>
      </c>
      <c r="G1439" s="77">
        <v>53150</v>
      </c>
      <c r="H1439" s="77">
        <v>457.08</v>
      </c>
      <c r="I1439" s="77">
        <v>3</v>
      </c>
      <c r="J1439" s="77">
        <v>-30.320789275817301</v>
      </c>
      <c r="K1439" s="77">
        <v>0</v>
      </c>
      <c r="L1439" s="77">
        <v>-30.320789276950801</v>
      </c>
      <c r="M1439" s="77">
        <v>0</v>
      </c>
      <c r="N1439" s="77">
        <v>1.133426686E-9</v>
      </c>
      <c r="O1439" s="77">
        <v>0</v>
      </c>
      <c r="P1439" s="77">
        <v>0</v>
      </c>
      <c r="Q1439" s="77">
        <v>0</v>
      </c>
      <c r="R1439" s="77">
        <v>0</v>
      </c>
      <c r="S1439" s="77">
        <v>0</v>
      </c>
      <c r="T1439" s="77" t="s">
        <v>151</v>
      </c>
      <c r="U1439" s="105">
        <v>-3.4002800600000001E-10</v>
      </c>
      <c r="V1439" s="105">
        <v>0</v>
      </c>
      <c r="W1439" s="101">
        <v>-5.1202403745000003E-10</v>
      </c>
    </row>
    <row r="1440" spans="2:23" x14ac:dyDescent="0.35">
      <c r="B1440" s="55" t="s">
        <v>112</v>
      </c>
      <c r="C1440" s="76" t="s">
        <v>135</v>
      </c>
      <c r="D1440" s="55" t="s">
        <v>70</v>
      </c>
      <c r="E1440" s="55" t="s">
        <v>174</v>
      </c>
      <c r="F1440" s="70">
        <v>456.78</v>
      </c>
      <c r="G1440" s="77">
        <v>53654</v>
      </c>
      <c r="H1440" s="77">
        <v>458.82</v>
      </c>
      <c r="I1440" s="77">
        <v>1</v>
      </c>
      <c r="J1440" s="77">
        <v>81.834296640370795</v>
      </c>
      <c r="K1440" s="77">
        <v>0.210281156148</v>
      </c>
      <c r="L1440" s="77">
        <v>81.8342966385502</v>
      </c>
      <c r="M1440" s="77">
        <v>0.21028115613864301</v>
      </c>
      <c r="N1440" s="77">
        <v>1.8206436359999999E-9</v>
      </c>
      <c r="O1440" s="77">
        <v>9.3566649999999995E-12</v>
      </c>
      <c r="P1440" s="77">
        <v>0</v>
      </c>
      <c r="Q1440" s="77">
        <v>0</v>
      </c>
      <c r="R1440" s="77">
        <v>0</v>
      </c>
      <c r="S1440" s="77">
        <v>0</v>
      </c>
      <c r="T1440" s="77" t="s">
        <v>151</v>
      </c>
      <c r="U1440" s="105">
        <v>5.6936810500000001E-10</v>
      </c>
      <c r="V1440" s="105">
        <v>0</v>
      </c>
      <c r="W1440" s="101">
        <v>2.813651971E-10</v>
      </c>
    </row>
    <row r="1441" spans="2:23" x14ac:dyDescent="0.35">
      <c r="B1441" s="55" t="s">
        <v>112</v>
      </c>
      <c r="C1441" s="76" t="s">
        <v>135</v>
      </c>
      <c r="D1441" s="55" t="s">
        <v>70</v>
      </c>
      <c r="E1441" s="55" t="s">
        <v>174</v>
      </c>
      <c r="F1441" s="70">
        <v>456.78</v>
      </c>
      <c r="G1441" s="77">
        <v>53654</v>
      </c>
      <c r="H1441" s="77">
        <v>458.82</v>
      </c>
      <c r="I1441" s="77">
        <v>2</v>
      </c>
      <c r="J1441" s="77">
        <v>81.834296640370795</v>
      </c>
      <c r="K1441" s="77">
        <v>0.210281156148</v>
      </c>
      <c r="L1441" s="77">
        <v>81.8342966385502</v>
      </c>
      <c r="M1441" s="77">
        <v>0.21028115613864301</v>
      </c>
      <c r="N1441" s="77">
        <v>1.8206436359999999E-9</v>
      </c>
      <c r="O1441" s="77">
        <v>9.3566649999999995E-12</v>
      </c>
      <c r="P1441" s="77">
        <v>0</v>
      </c>
      <c r="Q1441" s="77">
        <v>0</v>
      </c>
      <c r="R1441" s="77">
        <v>0</v>
      </c>
      <c r="S1441" s="77">
        <v>0</v>
      </c>
      <c r="T1441" s="77" t="s">
        <v>151</v>
      </c>
      <c r="U1441" s="105">
        <v>5.6936810500000001E-10</v>
      </c>
      <c r="V1441" s="105">
        <v>0</v>
      </c>
      <c r="W1441" s="101">
        <v>2.813651971E-10</v>
      </c>
    </row>
    <row r="1442" spans="2:23" x14ac:dyDescent="0.35">
      <c r="B1442" s="55" t="s">
        <v>112</v>
      </c>
      <c r="C1442" s="76" t="s">
        <v>135</v>
      </c>
      <c r="D1442" s="55" t="s">
        <v>70</v>
      </c>
      <c r="E1442" s="55" t="s">
        <v>174</v>
      </c>
      <c r="F1442" s="70">
        <v>456.78</v>
      </c>
      <c r="G1442" s="77">
        <v>53704</v>
      </c>
      <c r="H1442" s="77">
        <v>457.07</v>
      </c>
      <c r="I1442" s="77">
        <v>1</v>
      </c>
      <c r="J1442" s="77">
        <v>0.54594534891979496</v>
      </c>
      <c r="K1442" s="77">
        <v>1.2458754343499E-5</v>
      </c>
      <c r="L1442" s="77">
        <v>0.545945352064789</v>
      </c>
      <c r="M1442" s="77">
        <v>1.245875448704E-5</v>
      </c>
      <c r="N1442" s="77">
        <v>-3.144993554E-9</v>
      </c>
      <c r="O1442" s="77">
        <v>-1.4354100000000001E-13</v>
      </c>
      <c r="P1442" s="77">
        <v>0</v>
      </c>
      <c r="Q1442" s="77">
        <v>0</v>
      </c>
      <c r="R1442" s="77">
        <v>0</v>
      </c>
      <c r="S1442" s="77">
        <v>0</v>
      </c>
      <c r="T1442" s="77" t="s">
        <v>151</v>
      </c>
      <c r="U1442" s="105">
        <v>8.4646077399999999E-10</v>
      </c>
      <c r="V1442" s="105">
        <v>0</v>
      </c>
      <c r="W1442" s="101">
        <v>4.1829635419000002E-10</v>
      </c>
    </row>
    <row r="1443" spans="2:23" x14ac:dyDescent="0.35">
      <c r="B1443" s="55" t="s">
        <v>112</v>
      </c>
      <c r="C1443" s="76" t="s">
        <v>135</v>
      </c>
      <c r="D1443" s="55" t="s">
        <v>70</v>
      </c>
      <c r="E1443" s="55" t="s">
        <v>174</v>
      </c>
      <c r="F1443" s="70">
        <v>456.78</v>
      </c>
      <c r="G1443" s="77">
        <v>58004</v>
      </c>
      <c r="H1443" s="77">
        <v>443.03</v>
      </c>
      <c r="I1443" s="77">
        <v>1</v>
      </c>
      <c r="J1443" s="77">
        <v>-80.494268684527498</v>
      </c>
      <c r="K1443" s="77">
        <v>1.3723215202458501</v>
      </c>
      <c r="L1443" s="77">
        <v>-80.494268680795201</v>
      </c>
      <c r="M1443" s="77">
        <v>1.3723215201185901</v>
      </c>
      <c r="N1443" s="77">
        <v>-3.7322922530000001E-9</v>
      </c>
      <c r="O1443" s="77">
        <v>1.2726139600000001E-10</v>
      </c>
      <c r="P1443" s="77">
        <v>0</v>
      </c>
      <c r="Q1443" s="77">
        <v>0</v>
      </c>
      <c r="R1443" s="77">
        <v>0</v>
      </c>
      <c r="S1443" s="77">
        <v>0</v>
      </c>
      <c r="T1443" s="77" t="s">
        <v>151</v>
      </c>
      <c r="U1443" s="105">
        <v>5.9365198279999997E-9</v>
      </c>
      <c r="V1443" s="105">
        <v>0</v>
      </c>
      <c r="W1443" s="101">
        <v>2.9336558490499999E-9</v>
      </c>
    </row>
    <row r="1444" spans="2:23" x14ac:dyDescent="0.35">
      <c r="B1444" s="55" t="s">
        <v>112</v>
      </c>
      <c r="C1444" s="76" t="s">
        <v>135</v>
      </c>
      <c r="D1444" s="55" t="s">
        <v>70</v>
      </c>
      <c r="E1444" s="55" t="s">
        <v>175</v>
      </c>
      <c r="F1444" s="70">
        <v>452.96</v>
      </c>
      <c r="G1444" s="77">
        <v>53050</v>
      </c>
      <c r="H1444" s="77">
        <v>457.39</v>
      </c>
      <c r="I1444" s="77">
        <v>1</v>
      </c>
      <c r="J1444" s="77">
        <v>210.55207313719299</v>
      </c>
      <c r="K1444" s="77">
        <v>1.0684054296071099</v>
      </c>
      <c r="L1444" s="77">
        <v>210.55207315254</v>
      </c>
      <c r="M1444" s="77">
        <v>1.06840542976286</v>
      </c>
      <c r="N1444" s="77">
        <v>-1.5347234593999999E-8</v>
      </c>
      <c r="O1444" s="77">
        <v>-1.5575318800000001E-10</v>
      </c>
      <c r="P1444" s="77">
        <v>0</v>
      </c>
      <c r="Q1444" s="77">
        <v>0</v>
      </c>
      <c r="R1444" s="77">
        <v>0</v>
      </c>
      <c r="S1444" s="77">
        <v>0</v>
      </c>
      <c r="T1444" s="77" t="s">
        <v>150</v>
      </c>
      <c r="U1444" s="105">
        <v>-2.9067081519999999E-9</v>
      </c>
      <c r="V1444" s="105">
        <v>0</v>
      </c>
      <c r="W1444" s="101">
        <v>-4.3770054743099996E-9</v>
      </c>
    </row>
    <row r="1445" spans="2:23" x14ac:dyDescent="0.35">
      <c r="B1445" s="55" t="s">
        <v>112</v>
      </c>
      <c r="C1445" s="76" t="s">
        <v>135</v>
      </c>
      <c r="D1445" s="55" t="s">
        <v>70</v>
      </c>
      <c r="E1445" s="55" t="s">
        <v>175</v>
      </c>
      <c r="F1445" s="70">
        <v>452.96</v>
      </c>
      <c r="G1445" s="77">
        <v>53204</v>
      </c>
      <c r="H1445" s="77">
        <v>456.18</v>
      </c>
      <c r="I1445" s="77">
        <v>1</v>
      </c>
      <c r="J1445" s="77">
        <v>35.786594566403799</v>
      </c>
      <c r="K1445" s="77">
        <v>0</v>
      </c>
      <c r="L1445" s="77">
        <v>35.786594568381702</v>
      </c>
      <c r="M1445" s="77">
        <v>0</v>
      </c>
      <c r="N1445" s="77">
        <v>-1.977940034E-9</v>
      </c>
      <c r="O1445" s="77">
        <v>0</v>
      </c>
      <c r="P1445" s="77">
        <v>0</v>
      </c>
      <c r="Q1445" s="77">
        <v>0</v>
      </c>
      <c r="R1445" s="77">
        <v>0</v>
      </c>
      <c r="S1445" s="77">
        <v>0</v>
      </c>
      <c r="T1445" s="77" t="s">
        <v>151</v>
      </c>
      <c r="U1445" s="105">
        <v>6.3689669089999997E-9</v>
      </c>
      <c r="V1445" s="105">
        <v>0</v>
      </c>
      <c r="W1445" s="101">
        <v>3.1473586489000001E-9</v>
      </c>
    </row>
    <row r="1446" spans="2:23" x14ac:dyDescent="0.35">
      <c r="B1446" s="55" t="s">
        <v>112</v>
      </c>
      <c r="C1446" s="76" t="s">
        <v>135</v>
      </c>
      <c r="D1446" s="55" t="s">
        <v>70</v>
      </c>
      <c r="E1446" s="55" t="s">
        <v>175</v>
      </c>
      <c r="F1446" s="70">
        <v>452.96</v>
      </c>
      <c r="G1446" s="77">
        <v>53204</v>
      </c>
      <c r="H1446" s="77">
        <v>456.18</v>
      </c>
      <c r="I1446" s="77">
        <v>2</v>
      </c>
      <c r="J1446" s="77">
        <v>35.786594566403799</v>
      </c>
      <c r="K1446" s="77">
        <v>0</v>
      </c>
      <c r="L1446" s="77">
        <v>35.786594568381702</v>
      </c>
      <c r="M1446" s="77">
        <v>0</v>
      </c>
      <c r="N1446" s="77">
        <v>-1.977940034E-9</v>
      </c>
      <c r="O1446" s="77">
        <v>0</v>
      </c>
      <c r="P1446" s="77">
        <v>0</v>
      </c>
      <c r="Q1446" s="77">
        <v>0</v>
      </c>
      <c r="R1446" s="77">
        <v>0</v>
      </c>
      <c r="S1446" s="77">
        <v>0</v>
      </c>
      <c r="T1446" s="77" t="s">
        <v>151</v>
      </c>
      <c r="U1446" s="105">
        <v>6.3689669089999997E-9</v>
      </c>
      <c r="V1446" s="105">
        <v>0</v>
      </c>
      <c r="W1446" s="101">
        <v>3.1473586489000001E-9</v>
      </c>
    </row>
    <row r="1447" spans="2:23" x14ac:dyDescent="0.35">
      <c r="B1447" s="55" t="s">
        <v>112</v>
      </c>
      <c r="C1447" s="76" t="s">
        <v>135</v>
      </c>
      <c r="D1447" s="55" t="s">
        <v>70</v>
      </c>
      <c r="E1447" s="55" t="s">
        <v>176</v>
      </c>
      <c r="F1447" s="70">
        <v>456.18</v>
      </c>
      <c r="G1447" s="77">
        <v>53254</v>
      </c>
      <c r="H1447" s="77">
        <v>459.36</v>
      </c>
      <c r="I1447" s="77">
        <v>1</v>
      </c>
      <c r="J1447" s="77">
        <v>32.686488681958501</v>
      </c>
      <c r="K1447" s="77">
        <v>0.112610049564302</v>
      </c>
      <c r="L1447" s="77">
        <v>32.686488682014598</v>
      </c>
      <c r="M1447" s="77">
        <v>0.11261004956468799</v>
      </c>
      <c r="N1447" s="77">
        <v>-5.6132875999999997E-11</v>
      </c>
      <c r="O1447" s="77">
        <v>-3.86778E-13</v>
      </c>
      <c r="P1447" s="77">
        <v>0</v>
      </c>
      <c r="Q1447" s="77">
        <v>0</v>
      </c>
      <c r="R1447" s="77">
        <v>0</v>
      </c>
      <c r="S1447" s="77">
        <v>0</v>
      </c>
      <c r="T1447" s="77" t="s">
        <v>151</v>
      </c>
      <c r="U1447" s="105">
        <v>1.4470509999999999E-12</v>
      </c>
      <c r="V1447" s="105">
        <v>0</v>
      </c>
      <c r="W1447" s="101">
        <v>7.1509062000000005E-13</v>
      </c>
    </row>
    <row r="1448" spans="2:23" x14ac:dyDescent="0.35">
      <c r="B1448" s="55" t="s">
        <v>112</v>
      </c>
      <c r="C1448" s="76" t="s">
        <v>135</v>
      </c>
      <c r="D1448" s="55" t="s">
        <v>70</v>
      </c>
      <c r="E1448" s="55" t="s">
        <v>176</v>
      </c>
      <c r="F1448" s="70">
        <v>456.18</v>
      </c>
      <c r="G1448" s="77">
        <v>53304</v>
      </c>
      <c r="H1448" s="77">
        <v>461</v>
      </c>
      <c r="I1448" s="77">
        <v>1</v>
      </c>
      <c r="J1448" s="77">
        <v>40.196307941857903</v>
      </c>
      <c r="K1448" s="77">
        <v>0.179993789378253</v>
      </c>
      <c r="L1448" s="77">
        <v>40.1963079425826</v>
      </c>
      <c r="M1448" s="77">
        <v>0.179993789384743</v>
      </c>
      <c r="N1448" s="77">
        <v>-7.2468142600000001E-10</v>
      </c>
      <c r="O1448" s="77">
        <v>-6.4900779999999998E-12</v>
      </c>
      <c r="P1448" s="77">
        <v>0</v>
      </c>
      <c r="Q1448" s="77">
        <v>0</v>
      </c>
      <c r="R1448" s="77">
        <v>0</v>
      </c>
      <c r="S1448" s="77">
        <v>0</v>
      </c>
      <c r="T1448" s="77" t="s">
        <v>151</v>
      </c>
      <c r="U1448" s="105">
        <v>5.1667979900000001E-10</v>
      </c>
      <c r="V1448" s="105">
        <v>0</v>
      </c>
      <c r="W1448" s="101">
        <v>2.5532816504E-10</v>
      </c>
    </row>
    <row r="1449" spans="2:23" x14ac:dyDescent="0.35">
      <c r="B1449" s="55" t="s">
        <v>112</v>
      </c>
      <c r="C1449" s="76" t="s">
        <v>135</v>
      </c>
      <c r="D1449" s="55" t="s">
        <v>70</v>
      </c>
      <c r="E1449" s="55" t="s">
        <v>176</v>
      </c>
      <c r="F1449" s="70">
        <v>456.18</v>
      </c>
      <c r="G1449" s="77">
        <v>54104</v>
      </c>
      <c r="H1449" s="77">
        <v>458.83</v>
      </c>
      <c r="I1449" s="77">
        <v>1</v>
      </c>
      <c r="J1449" s="77">
        <v>29.415191804529201</v>
      </c>
      <c r="K1449" s="77">
        <v>8.5487046679047704E-2</v>
      </c>
      <c r="L1449" s="77">
        <v>29.415191804636802</v>
      </c>
      <c r="M1449" s="77">
        <v>8.5487046679672801E-2</v>
      </c>
      <c r="N1449" s="77">
        <v>-1.07541753E-10</v>
      </c>
      <c r="O1449" s="77">
        <v>-6.2508600000000003E-13</v>
      </c>
      <c r="P1449" s="77">
        <v>0</v>
      </c>
      <c r="Q1449" s="77">
        <v>0</v>
      </c>
      <c r="R1449" s="77">
        <v>0</v>
      </c>
      <c r="S1449" s="77">
        <v>0</v>
      </c>
      <c r="T1449" s="77" t="s">
        <v>151</v>
      </c>
      <c r="U1449" s="105">
        <v>-9.9428800000000005E-13</v>
      </c>
      <c r="V1449" s="105">
        <v>0</v>
      </c>
      <c r="W1449" s="101">
        <v>-1.4972277199999999E-12</v>
      </c>
    </row>
    <row r="1450" spans="2:23" x14ac:dyDescent="0.35">
      <c r="B1450" s="55" t="s">
        <v>112</v>
      </c>
      <c r="C1450" s="76" t="s">
        <v>135</v>
      </c>
      <c r="D1450" s="55" t="s">
        <v>70</v>
      </c>
      <c r="E1450" s="55" t="s">
        <v>177</v>
      </c>
      <c r="F1450" s="70">
        <v>459.36</v>
      </c>
      <c r="G1450" s="77">
        <v>54104</v>
      </c>
      <c r="H1450" s="77">
        <v>458.83</v>
      </c>
      <c r="I1450" s="77">
        <v>1</v>
      </c>
      <c r="J1450" s="77">
        <v>-6.6995822796677897</v>
      </c>
      <c r="K1450" s="77">
        <v>3.9318736784505898E-3</v>
      </c>
      <c r="L1450" s="77">
        <v>-6.6995822796118203</v>
      </c>
      <c r="M1450" s="77">
        <v>3.9318736783848897E-3</v>
      </c>
      <c r="N1450" s="77">
        <v>-5.5971894000000003E-11</v>
      </c>
      <c r="O1450" s="77">
        <v>6.5696999999999998E-14</v>
      </c>
      <c r="P1450" s="77">
        <v>0</v>
      </c>
      <c r="Q1450" s="77">
        <v>0</v>
      </c>
      <c r="R1450" s="77">
        <v>0</v>
      </c>
      <c r="S1450" s="77">
        <v>0</v>
      </c>
      <c r="T1450" s="77" t="s">
        <v>151</v>
      </c>
      <c r="U1450" s="105">
        <v>4.9616600000000001E-13</v>
      </c>
      <c r="V1450" s="105">
        <v>0</v>
      </c>
      <c r="W1450" s="101">
        <v>2.4519083999999999E-13</v>
      </c>
    </row>
    <row r="1451" spans="2:23" x14ac:dyDescent="0.35">
      <c r="B1451" s="55" t="s">
        <v>112</v>
      </c>
      <c r="C1451" s="76" t="s">
        <v>135</v>
      </c>
      <c r="D1451" s="55" t="s">
        <v>70</v>
      </c>
      <c r="E1451" s="55" t="s">
        <v>178</v>
      </c>
      <c r="F1451" s="70">
        <v>460.17</v>
      </c>
      <c r="G1451" s="77">
        <v>53404</v>
      </c>
      <c r="H1451" s="77">
        <v>462.51</v>
      </c>
      <c r="I1451" s="77">
        <v>1</v>
      </c>
      <c r="J1451" s="77">
        <v>20.429848187387002</v>
      </c>
      <c r="K1451" s="77">
        <v>4.0569209344480703E-2</v>
      </c>
      <c r="L1451" s="77">
        <v>20.4298481909657</v>
      </c>
      <c r="M1451" s="77">
        <v>4.0569209358693903E-2</v>
      </c>
      <c r="N1451" s="77">
        <v>-3.5787539600000001E-9</v>
      </c>
      <c r="O1451" s="77">
        <v>-1.421324E-11</v>
      </c>
      <c r="P1451" s="77">
        <v>0</v>
      </c>
      <c r="Q1451" s="77">
        <v>0</v>
      </c>
      <c r="R1451" s="77">
        <v>0</v>
      </c>
      <c r="S1451" s="77">
        <v>0</v>
      </c>
      <c r="T1451" s="77" t="s">
        <v>151</v>
      </c>
      <c r="U1451" s="105">
        <v>1.8171481430000001E-9</v>
      </c>
      <c r="V1451" s="105">
        <v>0</v>
      </c>
      <c r="W1451" s="101">
        <v>8.9798188716000004E-10</v>
      </c>
    </row>
    <row r="1452" spans="2:23" x14ac:dyDescent="0.35">
      <c r="B1452" s="55" t="s">
        <v>112</v>
      </c>
      <c r="C1452" s="76" t="s">
        <v>135</v>
      </c>
      <c r="D1452" s="55" t="s">
        <v>70</v>
      </c>
      <c r="E1452" s="55" t="s">
        <v>179</v>
      </c>
      <c r="F1452" s="70">
        <v>462.51</v>
      </c>
      <c r="G1452" s="77">
        <v>53854</v>
      </c>
      <c r="H1452" s="77">
        <v>453.95</v>
      </c>
      <c r="I1452" s="77">
        <v>1</v>
      </c>
      <c r="J1452" s="77">
        <v>-53.075618674686297</v>
      </c>
      <c r="K1452" s="77">
        <v>0.55616451480505202</v>
      </c>
      <c r="L1452" s="77">
        <v>-53.075618671076903</v>
      </c>
      <c r="M1452" s="77">
        <v>0.55616451472940698</v>
      </c>
      <c r="N1452" s="77">
        <v>-3.609457178E-9</v>
      </c>
      <c r="O1452" s="77">
        <v>7.5645046000000002E-11</v>
      </c>
      <c r="P1452" s="77">
        <v>0</v>
      </c>
      <c r="Q1452" s="77">
        <v>0</v>
      </c>
      <c r="R1452" s="77">
        <v>0</v>
      </c>
      <c r="S1452" s="77">
        <v>0</v>
      </c>
      <c r="T1452" s="77" t="s">
        <v>151</v>
      </c>
      <c r="U1452" s="105">
        <v>3.7658758889999998E-9</v>
      </c>
      <c r="V1452" s="105">
        <v>0</v>
      </c>
      <c r="W1452" s="101">
        <v>1.8609865963E-9</v>
      </c>
    </row>
    <row r="1453" spans="2:23" x14ac:dyDescent="0.35">
      <c r="B1453" s="55" t="s">
        <v>112</v>
      </c>
      <c r="C1453" s="76" t="s">
        <v>135</v>
      </c>
      <c r="D1453" s="55" t="s">
        <v>70</v>
      </c>
      <c r="E1453" s="55" t="s">
        <v>180</v>
      </c>
      <c r="F1453" s="70">
        <v>461.76</v>
      </c>
      <c r="G1453" s="77">
        <v>53754</v>
      </c>
      <c r="H1453" s="77">
        <v>454.02</v>
      </c>
      <c r="I1453" s="77">
        <v>1</v>
      </c>
      <c r="J1453" s="77">
        <v>-49.592119125575998</v>
      </c>
      <c r="K1453" s="77">
        <v>0.39891115691305501</v>
      </c>
      <c r="L1453" s="77">
        <v>-49.592119121801801</v>
      </c>
      <c r="M1453" s="77">
        <v>0.39891115685233702</v>
      </c>
      <c r="N1453" s="77">
        <v>-3.7741532119999998E-9</v>
      </c>
      <c r="O1453" s="77">
        <v>6.0717403000000005E-11</v>
      </c>
      <c r="P1453" s="77">
        <v>0</v>
      </c>
      <c r="Q1453" s="77">
        <v>0</v>
      </c>
      <c r="R1453" s="77">
        <v>0</v>
      </c>
      <c r="S1453" s="77">
        <v>0</v>
      </c>
      <c r="T1453" s="77" t="s">
        <v>151</v>
      </c>
      <c r="U1453" s="105">
        <v>-1.410054053E-9</v>
      </c>
      <c r="V1453" s="105">
        <v>0</v>
      </c>
      <c r="W1453" s="101">
        <v>-2.12330030616E-9</v>
      </c>
    </row>
    <row r="1454" spans="2:23" x14ac:dyDescent="0.35">
      <c r="B1454" s="55" t="s">
        <v>112</v>
      </c>
      <c r="C1454" s="76" t="s">
        <v>135</v>
      </c>
      <c r="D1454" s="55" t="s">
        <v>70</v>
      </c>
      <c r="E1454" s="55" t="s">
        <v>181</v>
      </c>
      <c r="F1454" s="70">
        <v>457.14</v>
      </c>
      <c r="G1454" s="77">
        <v>54050</v>
      </c>
      <c r="H1454" s="77">
        <v>456.56</v>
      </c>
      <c r="I1454" s="77">
        <v>1</v>
      </c>
      <c r="J1454" s="77">
        <v>-19.442171377738699</v>
      </c>
      <c r="K1454" s="77">
        <v>5.4809714042797202E-3</v>
      </c>
      <c r="L1454" s="77">
        <v>-19.442171359624201</v>
      </c>
      <c r="M1454" s="77">
        <v>5.4809713940663701E-3</v>
      </c>
      <c r="N1454" s="77">
        <v>-1.8114459932E-8</v>
      </c>
      <c r="O1454" s="77">
        <v>1.0213349000000001E-11</v>
      </c>
      <c r="P1454" s="77">
        <v>0</v>
      </c>
      <c r="Q1454" s="77">
        <v>0</v>
      </c>
      <c r="R1454" s="77">
        <v>0</v>
      </c>
      <c r="S1454" s="77">
        <v>0</v>
      </c>
      <c r="T1454" s="77" t="s">
        <v>150</v>
      </c>
      <c r="U1454" s="105">
        <v>-5.8404182109999998E-9</v>
      </c>
      <c r="V1454" s="105">
        <v>0</v>
      </c>
      <c r="W1454" s="101">
        <v>-8.7946712036500004E-9</v>
      </c>
    </row>
    <row r="1455" spans="2:23" x14ac:dyDescent="0.35">
      <c r="B1455" s="55" t="s">
        <v>112</v>
      </c>
      <c r="C1455" s="76" t="s">
        <v>135</v>
      </c>
      <c r="D1455" s="55" t="s">
        <v>70</v>
      </c>
      <c r="E1455" s="55" t="s">
        <v>181</v>
      </c>
      <c r="F1455" s="70">
        <v>457.14</v>
      </c>
      <c r="G1455" s="77">
        <v>54850</v>
      </c>
      <c r="H1455" s="77">
        <v>457.14</v>
      </c>
      <c r="I1455" s="77">
        <v>1</v>
      </c>
      <c r="J1455" s="77">
        <v>-8.9048902869586808</v>
      </c>
      <c r="K1455" s="77">
        <v>2.0696535536943199E-3</v>
      </c>
      <c r="L1455" s="77">
        <v>-8.9048902910514691</v>
      </c>
      <c r="M1455" s="77">
        <v>2.0696535555968002E-3</v>
      </c>
      <c r="N1455" s="77">
        <v>4.0927913839999996E-9</v>
      </c>
      <c r="O1455" s="77">
        <v>-1.902474E-12</v>
      </c>
      <c r="P1455" s="77">
        <v>0</v>
      </c>
      <c r="Q1455" s="77">
        <v>0</v>
      </c>
      <c r="R1455" s="77">
        <v>0</v>
      </c>
      <c r="S1455" s="77">
        <v>0</v>
      </c>
      <c r="T1455" s="77" t="s">
        <v>151</v>
      </c>
      <c r="U1455" s="105">
        <v>-8.6969709499999999E-10</v>
      </c>
      <c r="V1455" s="105">
        <v>0</v>
      </c>
      <c r="W1455" s="101">
        <v>-1.3096151201799999E-9</v>
      </c>
    </row>
    <row r="1456" spans="2:23" x14ac:dyDescent="0.35">
      <c r="B1456" s="55" t="s">
        <v>112</v>
      </c>
      <c r="C1456" s="76" t="s">
        <v>135</v>
      </c>
      <c r="D1456" s="55" t="s">
        <v>70</v>
      </c>
      <c r="E1456" s="55" t="s">
        <v>182</v>
      </c>
      <c r="F1456" s="70">
        <v>460.71</v>
      </c>
      <c r="G1456" s="77">
        <v>53654</v>
      </c>
      <c r="H1456" s="77">
        <v>458.82</v>
      </c>
      <c r="I1456" s="77">
        <v>1</v>
      </c>
      <c r="J1456" s="77">
        <v>-60.746060863997897</v>
      </c>
      <c r="K1456" s="77">
        <v>0.145020297682357</v>
      </c>
      <c r="L1456" s="77">
        <v>-60.746060862584699</v>
      </c>
      <c r="M1456" s="77">
        <v>0.14502029767560901</v>
      </c>
      <c r="N1456" s="77">
        <v>-1.413158479E-9</v>
      </c>
      <c r="O1456" s="77">
        <v>6.7473150000000003E-12</v>
      </c>
      <c r="P1456" s="77">
        <v>0</v>
      </c>
      <c r="Q1456" s="77">
        <v>0</v>
      </c>
      <c r="R1456" s="77">
        <v>0</v>
      </c>
      <c r="S1456" s="77">
        <v>0</v>
      </c>
      <c r="T1456" s="77" t="s">
        <v>151</v>
      </c>
      <c r="U1456" s="105">
        <v>4.3130992999999998E-10</v>
      </c>
      <c r="V1456" s="105">
        <v>0</v>
      </c>
      <c r="W1456" s="101">
        <v>2.1314085281999999E-10</v>
      </c>
    </row>
    <row r="1457" spans="2:23" x14ac:dyDescent="0.35">
      <c r="B1457" s="55" t="s">
        <v>112</v>
      </c>
      <c r="C1457" s="76" t="s">
        <v>135</v>
      </c>
      <c r="D1457" s="55" t="s">
        <v>70</v>
      </c>
      <c r="E1457" s="55" t="s">
        <v>183</v>
      </c>
      <c r="F1457" s="70">
        <v>457.07</v>
      </c>
      <c r="G1457" s="77">
        <v>58004</v>
      </c>
      <c r="H1457" s="77">
        <v>443.03</v>
      </c>
      <c r="I1457" s="77">
        <v>1</v>
      </c>
      <c r="J1457" s="77">
        <v>-82.879004046026907</v>
      </c>
      <c r="K1457" s="77">
        <v>1.4156863311334</v>
      </c>
      <c r="L1457" s="77">
        <v>-82.879004042827304</v>
      </c>
      <c r="M1457" s="77">
        <v>1.4156863310240999</v>
      </c>
      <c r="N1457" s="77">
        <v>-3.1995628369999999E-9</v>
      </c>
      <c r="O1457" s="77">
        <v>1.09305967E-10</v>
      </c>
      <c r="P1457" s="77">
        <v>0</v>
      </c>
      <c r="Q1457" s="77">
        <v>0</v>
      </c>
      <c r="R1457" s="77">
        <v>0</v>
      </c>
      <c r="S1457" s="77">
        <v>0</v>
      </c>
      <c r="T1457" s="77" t="s">
        <v>151</v>
      </c>
      <c r="U1457" s="105">
        <v>4.2712882429999997E-9</v>
      </c>
      <c r="V1457" s="105">
        <v>0</v>
      </c>
      <c r="W1457" s="101">
        <v>2.11074671695E-9</v>
      </c>
    </row>
    <row r="1458" spans="2:23" x14ac:dyDescent="0.35">
      <c r="B1458" s="55" t="s">
        <v>112</v>
      </c>
      <c r="C1458" s="76" t="s">
        <v>135</v>
      </c>
      <c r="D1458" s="55" t="s">
        <v>70</v>
      </c>
      <c r="E1458" s="55" t="s">
        <v>184</v>
      </c>
      <c r="F1458" s="70">
        <v>454.02</v>
      </c>
      <c r="G1458" s="77">
        <v>53854</v>
      </c>
      <c r="H1458" s="77">
        <v>453.95</v>
      </c>
      <c r="I1458" s="77">
        <v>1</v>
      </c>
      <c r="J1458" s="77">
        <v>-14.9240999467088</v>
      </c>
      <c r="K1458" s="77">
        <v>1.1025073581358E-2</v>
      </c>
      <c r="L1458" s="77">
        <v>-14.924099944223</v>
      </c>
      <c r="M1458" s="77">
        <v>1.10250735776853E-2</v>
      </c>
      <c r="N1458" s="77">
        <v>-2.485761597E-9</v>
      </c>
      <c r="O1458" s="77">
        <v>3.6726780000000001E-12</v>
      </c>
      <c r="P1458" s="77">
        <v>0</v>
      </c>
      <c r="Q1458" s="77">
        <v>0</v>
      </c>
      <c r="R1458" s="77">
        <v>0</v>
      </c>
      <c r="S1458" s="77">
        <v>0</v>
      </c>
      <c r="T1458" s="77" t="s">
        <v>150</v>
      </c>
      <c r="U1458" s="105">
        <v>1.4933373819999999E-9</v>
      </c>
      <c r="V1458" s="105">
        <v>0</v>
      </c>
      <c r="W1458" s="101">
        <v>7.3796400453999996E-10</v>
      </c>
    </row>
    <row r="1459" spans="2:23" x14ac:dyDescent="0.35">
      <c r="B1459" s="55" t="s">
        <v>112</v>
      </c>
      <c r="C1459" s="76" t="s">
        <v>135</v>
      </c>
      <c r="D1459" s="55" t="s">
        <v>70</v>
      </c>
      <c r="E1459" s="55" t="s">
        <v>184</v>
      </c>
      <c r="F1459" s="70">
        <v>454.02</v>
      </c>
      <c r="G1459" s="77">
        <v>58104</v>
      </c>
      <c r="H1459" s="77">
        <v>441.46</v>
      </c>
      <c r="I1459" s="77">
        <v>1</v>
      </c>
      <c r="J1459" s="77">
        <v>-85.796769265135396</v>
      </c>
      <c r="K1459" s="77">
        <v>0.94516339313739794</v>
      </c>
      <c r="L1459" s="77">
        <v>-85.796769264500398</v>
      </c>
      <c r="M1459" s="77">
        <v>0.94516339312340802</v>
      </c>
      <c r="N1459" s="77">
        <v>-6.3498095700000002E-10</v>
      </c>
      <c r="O1459" s="77">
        <v>1.3990198E-11</v>
      </c>
      <c r="P1459" s="77">
        <v>0</v>
      </c>
      <c r="Q1459" s="77">
        <v>0</v>
      </c>
      <c r="R1459" s="77">
        <v>0</v>
      </c>
      <c r="S1459" s="77">
        <v>0</v>
      </c>
      <c r="T1459" s="77" t="s">
        <v>151</v>
      </c>
      <c r="U1459" s="105">
        <v>-1.711389613E-9</v>
      </c>
      <c r="V1459" s="105">
        <v>0</v>
      </c>
      <c r="W1459" s="101">
        <v>-2.5770601357500002E-9</v>
      </c>
    </row>
    <row r="1460" spans="2:23" x14ac:dyDescent="0.35">
      <c r="B1460" s="55" t="s">
        <v>112</v>
      </c>
      <c r="C1460" s="76" t="s">
        <v>135</v>
      </c>
      <c r="D1460" s="55" t="s">
        <v>70</v>
      </c>
      <c r="E1460" s="55" t="s">
        <v>185</v>
      </c>
      <c r="F1460" s="70">
        <v>455.83</v>
      </c>
      <c r="G1460" s="77">
        <v>54050</v>
      </c>
      <c r="H1460" s="77">
        <v>456.56</v>
      </c>
      <c r="I1460" s="77">
        <v>1</v>
      </c>
      <c r="J1460" s="77">
        <v>29.091992844555101</v>
      </c>
      <c r="K1460" s="77">
        <v>1.4980289643717301E-2</v>
      </c>
      <c r="L1460" s="77">
        <v>29.091992824453001</v>
      </c>
      <c r="M1460" s="77">
        <v>1.4980289623015E-2</v>
      </c>
      <c r="N1460" s="77">
        <v>2.0102119968999999E-8</v>
      </c>
      <c r="O1460" s="77">
        <v>2.0702301000000001E-11</v>
      </c>
      <c r="P1460" s="77">
        <v>0</v>
      </c>
      <c r="Q1460" s="77">
        <v>0</v>
      </c>
      <c r="R1460" s="77">
        <v>0</v>
      </c>
      <c r="S1460" s="77">
        <v>0</v>
      </c>
      <c r="T1460" s="77" t="s">
        <v>150</v>
      </c>
      <c r="U1460" s="105">
        <v>-5.2302613299999996E-9</v>
      </c>
      <c r="V1460" s="105">
        <v>0</v>
      </c>
      <c r="W1460" s="101">
        <v>-7.8758792683500002E-9</v>
      </c>
    </row>
    <row r="1461" spans="2:23" x14ac:dyDescent="0.35">
      <c r="B1461" s="55" t="s">
        <v>112</v>
      </c>
      <c r="C1461" s="76" t="s">
        <v>135</v>
      </c>
      <c r="D1461" s="55" t="s">
        <v>70</v>
      </c>
      <c r="E1461" s="55" t="s">
        <v>185</v>
      </c>
      <c r="F1461" s="70">
        <v>455.83</v>
      </c>
      <c r="G1461" s="77">
        <v>56000</v>
      </c>
      <c r="H1461" s="77">
        <v>459.86</v>
      </c>
      <c r="I1461" s="77">
        <v>1</v>
      </c>
      <c r="J1461" s="77">
        <v>44.997958160570299</v>
      </c>
      <c r="K1461" s="77">
        <v>0.196407175146182</v>
      </c>
      <c r="L1461" s="77">
        <v>44.9979581733161</v>
      </c>
      <c r="M1461" s="77">
        <v>0.196407175257448</v>
      </c>
      <c r="N1461" s="77">
        <v>-1.2745843270000001E-8</v>
      </c>
      <c r="O1461" s="77">
        <v>-1.1126616099999999E-10</v>
      </c>
      <c r="P1461" s="77">
        <v>0</v>
      </c>
      <c r="Q1461" s="77">
        <v>0</v>
      </c>
      <c r="R1461" s="77">
        <v>0</v>
      </c>
      <c r="S1461" s="77">
        <v>0</v>
      </c>
      <c r="T1461" s="77" t="s">
        <v>150</v>
      </c>
      <c r="U1461" s="105">
        <v>4.2309279499999997E-10</v>
      </c>
      <c r="V1461" s="105">
        <v>0</v>
      </c>
      <c r="W1461" s="101">
        <v>2.0908018312E-10</v>
      </c>
    </row>
    <row r="1462" spans="2:23" x14ac:dyDescent="0.35">
      <c r="B1462" s="55" t="s">
        <v>112</v>
      </c>
      <c r="C1462" s="76" t="s">
        <v>135</v>
      </c>
      <c r="D1462" s="55" t="s">
        <v>70</v>
      </c>
      <c r="E1462" s="55" t="s">
        <v>185</v>
      </c>
      <c r="F1462" s="70">
        <v>455.83</v>
      </c>
      <c r="G1462" s="77">
        <v>58450</v>
      </c>
      <c r="H1462" s="77">
        <v>454.27</v>
      </c>
      <c r="I1462" s="77">
        <v>1</v>
      </c>
      <c r="J1462" s="77">
        <v>-89.620285512267301</v>
      </c>
      <c r="K1462" s="77">
        <v>0.205453330816182</v>
      </c>
      <c r="L1462" s="77">
        <v>-89.620285500545293</v>
      </c>
      <c r="M1462" s="77">
        <v>0.20545333076243699</v>
      </c>
      <c r="N1462" s="77">
        <v>-1.1721990044999999E-8</v>
      </c>
      <c r="O1462" s="77">
        <v>5.3745029000000001E-11</v>
      </c>
      <c r="P1462" s="77">
        <v>0</v>
      </c>
      <c r="Q1462" s="77">
        <v>0</v>
      </c>
      <c r="R1462" s="77">
        <v>0</v>
      </c>
      <c r="S1462" s="77">
        <v>0</v>
      </c>
      <c r="T1462" s="77" t="s">
        <v>150</v>
      </c>
      <c r="U1462" s="105">
        <v>6.1703710939999999E-9</v>
      </c>
      <c r="V1462" s="105">
        <v>0</v>
      </c>
      <c r="W1462" s="101">
        <v>3.04921835944E-9</v>
      </c>
    </row>
    <row r="1463" spans="2:23" x14ac:dyDescent="0.35">
      <c r="B1463" s="55" t="s">
        <v>112</v>
      </c>
      <c r="C1463" s="76" t="s">
        <v>135</v>
      </c>
      <c r="D1463" s="55" t="s">
        <v>70</v>
      </c>
      <c r="E1463" s="55" t="s">
        <v>186</v>
      </c>
      <c r="F1463" s="70">
        <v>453.95</v>
      </c>
      <c r="G1463" s="77">
        <v>53850</v>
      </c>
      <c r="H1463" s="77">
        <v>455.83</v>
      </c>
      <c r="I1463" s="77">
        <v>1</v>
      </c>
      <c r="J1463" s="77">
        <v>-4.6248173924488496</v>
      </c>
      <c r="K1463" s="77">
        <v>0</v>
      </c>
      <c r="L1463" s="77">
        <v>-4.6248173911255002</v>
      </c>
      <c r="M1463" s="77">
        <v>0</v>
      </c>
      <c r="N1463" s="77">
        <v>-1.3233532329999999E-9</v>
      </c>
      <c r="O1463" s="77">
        <v>0</v>
      </c>
      <c r="P1463" s="77">
        <v>0</v>
      </c>
      <c r="Q1463" s="77">
        <v>0</v>
      </c>
      <c r="R1463" s="77">
        <v>0</v>
      </c>
      <c r="S1463" s="77">
        <v>0</v>
      </c>
      <c r="T1463" s="77" t="s">
        <v>150</v>
      </c>
      <c r="U1463" s="105">
        <v>2.487904077E-9</v>
      </c>
      <c r="V1463" s="105">
        <v>0</v>
      </c>
      <c r="W1463" s="101">
        <v>1.22945000755E-9</v>
      </c>
    </row>
    <row r="1464" spans="2:23" x14ac:dyDescent="0.35">
      <c r="B1464" s="55" t="s">
        <v>112</v>
      </c>
      <c r="C1464" s="76" t="s">
        <v>135</v>
      </c>
      <c r="D1464" s="55" t="s">
        <v>70</v>
      </c>
      <c r="E1464" s="55" t="s">
        <v>186</v>
      </c>
      <c r="F1464" s="70">
        <v>453.95</v>
      </c>
      <c r="G1464" s="77">
        <v>53850</v>
      </c>
      <c r="H1464" s="77">
        <v>455.83</v>
      </c>
      <c r="I1464" s="77">
        <v>2</v>
      </c>
      <c r="J1464" s="77">
        <v>-10.697096716885399</v>
      </c>
      <c r="K1464" s="77">
        <v>0</v>
      </c>
      <c r="L1464" s="77">
        <v>-10.6970967138245</v>
      </c>
      <c r="M1464" s="77">
        <v>0</v>
      </c>
      <c r="N1464" s="77">
        <v>-3.0608862669999999E-9</v>
      </c>
      <c r="O1464" s="77">
        <v>0</v>
      </c>
      <c r="P1464" s="77">
        <v>0</v>
      </c>
      <c r="Q1464" s="77">
        <v>0</v>
      </c>
      <c r="R1464" s="77">
        <v>0</v>
      </c>
      <c r="S1464" s="77">
        <v>0</v>
      </c>
      <c r="T1464" s="77" t="s">
        <v>150</v>
      </c>
      <c r="U1464" s="105">
        <v>5.754466181E-9</v>
      </c>
      <c r="V1464" s="105">
        <v>0</v>
      </c>
      <c r="W1464" s="101">
        <v>2.8436902190499999E-9</v>
      </c>
    </row>
    <row r="1465" spans="2:23" x14ac:dyDescent="0.35">
      <c r="B1465" s="55" t="s">
        <v>112</v>
      </c>
      <c r="C1465" s="76" t="s">
        <v>135</v>
      </c>
      <c r="D1465" s="55" t="s">
        <v>70</v>
      </c>
      <c r="E1465" s="55" t="s">
        <v>187</v>
      </c>
      <c r="F1465" s="70">
        <v>457.02</v>
      </c>
      <c r="G1465" s="77">
        <v>54000</v>
      </c>
      <c r="H1465" s="77">
        <v>454.46</v>
      </c>
      <c r="I1465" s="77">
        <v>1</v>
      </c>
      <c r="J1465" s="77">
        <v>-40.8207395949266</v>
      </c>
      <c r="K1465" s="77">
        <v>0.10097976653325499</v>
      </c>
      <c r="L1465" s="77">
        <v>-40.820739588407299</v>
      </c>
      <c r="M1465" s="77">
        <v>0.100979766501001</v>
      </c>
      <c r="N1465" s="77">
        <v>-6.5193295210000001E-9</v>
      </c>
      <c r="O1465" s="77">
        <v>3.2254212E-11</v>
      </c>
      <c r="P1465" s="77">
        <v>0</v>
      </c>
      <c r="Q1465" s="77">
        <v>0</v>
      </c>
      <c r="R1465" s="77">
        <v>0</v>
      </c>
      <c r="S1465" s="77">
        <v>0</v>
      </c>
      <c r="T1465" s="77" t="s">
        <v>150</v>
      </c>
      <c r="U1465" s="105">
        <v>-1.989948849E-9</v>
      </c>
      <c r="V1465" s="105">
        <v>0</v>
      </c>
      <c r="W1465" s="101">
        <v>-2.9965227158E-9</v>
      </c>
    </row>
    <row r="1466" spans="2:23" x14ac:dyDescent="0.35">
      <c r="B1466" s="55" t="s">
        <v>112</v>
      </c>
      <c r="C1466" s="76" t="s">
        <v>135</v>
      </c>
      <c r="D1466" s="55" t="s">
        <v>70</v>
      </c>
      <c r="E1466" s="55" t="s">
        <v>187</v>
      </c>
      <c r="F1466" s="70">
        <v>457.02</v>
      </c>
      <c r="G1466" s="77">
        <v>54850</v>
      </c>
      <c r="H1466" s="77">
        <v>457.14</v>
      </c>
      <c r="I1466" s="77">
        <v>1</v>
      </c>
      <c r="J1466" s="77">
        <v>25.1546244965025</v>
      </c>
      <c r="K1466" s="77">
        <v>4.9987655551243498E-3</v>
      </c>
      <c r="L1466" s="77">
        <v>25.154624500596999</v>
      </c>
      <c r="M1466" s="77">
        <v>4.99876555675168E-3</v>
      </c>
      <c r="N1466" s="77">
        <v>-4.0945136170000001E-9</v>
      </c>
      <c r="O1466" s="77">
        <v>-1.6273359999999999E-12</v>
      </c>
      <c r="P1466" s="77">
        <v>0</v>
      </c>
      <c r="Q1466" s="77">
        <v>0</v>
      </c>
      <c r="R1466" s="77">
        <v>0</v>
      </c>
      <c r="S1466" s="77">
        <v>0</v>
      </c>
      <c r="T1466" s="77" t="s">
        <v>151</v>
      </c>
      <c r="U1466" s="105">
        <v>-2.52481087E-10</v>
      </c>
      <c r="V1466" s="105">
        <v>0</v>
      </c>
      <c r="W1466" s="101">
        <v>-3.8019334662000001E-10</v>
      </c>
    </row>
    <row r="1467" spans="2:23" x14ac:dyDescent="0.35">
      <c r="B1467" s="55" t="s">
        <v>112</v>
      </c>
      <c r="C1467" s="76" t="s">
        <v>135</v>
      </c>
      <c r="D1467" s="55" t="s">
        <v>70</v>
      </c>
      <c r="E1467" s="55" t="s">
        <v>133</v>
      </c>
      <c r="F1467" s="70">
        <v>454.46</v>
      </c>
      <c r="G1467" s="77">
        <v>54250</v>
      </c>
      <c r="H1467" s="77">
        <v>453.8</v>
      </c>
      <c r="I1467" s="77">
        <v>1</v>
      </c>
      <c r="J1467" s="77">
        <v>-56.614870420611297</v>
      </c>
      <c r="K1467" s="77">
        <v>4.3591312317299402E-2</v>
      </c>
      <c r="L1467" s="77">
        <v>-56.614870415718499</v>
      </c>
      <c r="M1467" s="77">
        <v>4.3591312309764998E-2</v>
      </c>
      <c r="N1467" s="77">
        <v>-4.8927639720000004E-9</v>
      </c>
      <c r="O1467" s="77">
        <v>7.5344899999999993E-12</v>
      </c>
      <c r="P1467" s="77">
        <v>0</v>
      </c>
      <c r="Q1467" s="77">
        <v>0</v>
      </c>
      <c r="R1467" s="77">
        <v>0</v>
      </c>
      <c r="S1467" s="77">
        <v>0</v>
      </c>
      <c r="T1467" s="77" t="s">
        <v>150</v>
      </c>
      <c r="U1467" s="105">
        <v>1.92413507E-10</v>
      </c>
      <c r="V1467" s="105">
        <v>0</v>
      </c>
      <c r="W1467" s="101">
        <v>9.5085172220000002E-11</v>
      </c>
    </row>
    <row r="1468" spans="2:23" x14ac:dyDescent="0.35">
      <c r="B1468" s="55" t="s">
        <v>112</v>
      </c>
      <c r="C1468" s="76" t="s">
        <v>135</v>
      </c>
      <c r="D1468" s="55" t="s">
        <v>70</v>
      </c>
      <c r="E1468" s="55" t="s">
        <v>188</v>
      </c>
      <c r="F1468" s="70">
        <v>456.56</v>
      </c>
      <c r="G1468" s="77">
        <v>54250</v>
      </c>
      <c r="H1468" s="77">
        <v>453.8</v>
      </c>
      <c r="I1468" s="77">
        <v>1</v>
      </c>
      <c r="J1468" s="77">
        <v>-46.097470966277697</v>
      </c>
      <c r="K1468" s="77">
        <v>0.12792360513510601</v>
      </c>
      <c r="L1468" s="77">
        <v>-46.0974709682555</v>
      </c>
      <c r="M1468" s="77">
        <v>0.127923605146084</v>
      </c>
      <c r="N1468" s="77">
        <v>1.9778234609999999E-9</v>
      </c>
      <c r="O1468" s="77">
        <v>-1.09772E-11</v>
      </c>
      <c r="P1468" s="77">
        <v>0</v>
      </c>
      <c r="Q1468" s="77">
        <v>0</v>
      </c>
      <c r="R1468" s="77">
        <v>0</v>
      </c>
      <c r="S1468" s="77">
        <v>0</v>
      </c>
      <c r="T1468" s="77" t="s">
        <v>150</v>
      </c>
      <c r="U1468" s="105">
        <v>4.62190832E-10</v>
      </c>
      <c r="V1468" s="105">
        <v>0</v>
      </c>
      <c r="W1468" s="101">
        <v>2.2840129857E-10</v>
      </c>
    </row>
    <row r="1469" spans="2:23" x14ac:dyDescent="0.35">
      <c r="B1469" s="55" t="s">
        <v>112</v>
      </c>
      <c r="C1469" s="76" t="s">
        <v>135</v>
      </c>
      <c r="D1469" s="55" t="s">
        <v>70</v>
      </c>
      <c r="E1469" s="55" t="s">
        <v>189</v>
      </c>
      <c r="F1469" s="70">
        <v>457.21</v>
      </c>
      <c r="G1469" s="77">
        <v>53550</v>
      </c>
      <c r="H1469" s="77">
        <v>457.14</v>
      </c>
      <c r="I1469" s="77">
        <v>1</v>
      </c>
      <c r="J1469" s="77">
        <v>2.4996364469644301</v>
      </c>
      <c r="K1469" s="77">
        <v>1.1059282789577499E-4</v>
      </c>
      <c r="L1469" s="77">
        <v>2.4996364540303699</v>
      </c>
      <c r="M1469" s="77">
        <v>1.1059282852101999E-4</v>
      </c>
      <c r="N1469" s="77">
        <v>-7.0659363779999998E-9</v>
      </c>
      <c r="O1469" s="77">
        <v>-6.2524399999999996E-13</v>
      </c>
      <c r="P1469" s="77">
        <v>0</v>
      </c>
      <c r="Q1469" s="77">
        <v>0</v>
      </c>
      <c r="R1469" s="77">
        <v>0</v>
      </c>
      <c r="S1469" s="77">
        <v>0</v>
      </c>
      <c r="T1469" s="77" t="s">
        <v>150</v>
      </c>
      <c r="U1469" s="105">
        <v>-7.8046166499999998E-10</v>
      </c>
      <c r="V1469" s="105">
        <v>0</v>
      </c>
      <c r="W1469" s="101">
        <v>-1.1752418204900001E-9</v>
      </c>
    </row>
    <row r="1470" spans="2:23" x14ac:dyDescent="0.35">
      <c r="B1470" s="55" t="s">
        <v>112</v>
      </c>
      <c r="C1470" s="76" t="s">
        <v>135</v>
      </c>
      <c r="D1470" s="55" t="s">
        <v>70</v>
      </c>
      <c r="E1470" s="55" t="s">
        <v>190</v>
      </c>
      <c r="F1470" s="70">
        <v>450.73</v>
      </c>
      <c r="G1470" s="77">
        <v>58200</v>
      </c>
      <c r="H1470" s="77">
        <v>455.96</v>
      </c>
      <c r="I1470" s="77">
        <v>1</v>
      </c>
      <c r="J1470" s="77">
        <v>35.001347875284701</v>
      </c>
      <c r="K1470" s="77">
        <v>0.21561660614325801</v>
      </c>
      <c r="L1470" s="77">
        <v>35.0013478862558</v>
      </c>
      <c r="M1470" s="77">
        <v>0.21561660627842799</v>
      </c>
      <c r="N1470" s="77">
        <v>-1.0971140663000001E-8</v>
      </c>
      <c r="O1470" s="77">
        <v>-1.3516965300000001E-10</v>
      </c>
      <c r="P1470" s="77">
        <v>0</v>
      </c>
      <c r="Q1470" s="77">
        <v>0</v>
      </c>
      <c r="R1470" s="77">
        <v>0</v>
      </c>
      <c r="S1470" s="77">
        <v>0</v>
      </c>
      <c r="T1470" s="77" t="s">
        <v>151</v>
      </c>
      <c r="U1470" s="105">
        <v>-3.8994207860000004E-9</v>
      </c>
      <c r="V1470" s="105">
        <v>0</v>
      </c>
      <c r="W1470" s="101">
        <v>-5.8718609624500004E-9</v>
      </c>
    </row>
    <row r="1471" spans="2:23" x14ac:dyDescent="0.35">
      <c r="B1471" s="55" t="s">
        <v>112</v>
      </c>
      <c r="C1471" s="76" t="s">
        <v>135</v>
      </c>
      <c r="D1471" s="55" t="s">
        <v>70</v>
      </c>
      <c r="E1471" s="55" t="s">
        <v>191</v>
      </c>
      <c r="F1471" s="70">
        <v>457.21</v>
      </c>
      <c r="G1471" s="77">
        <v>53000</v>
      </c>
      <c r="H1471" s="77">
        <v>458.55</v>
      </c>
      <c r="I1471" s="77">
        <v>1</v>
      </c>
      <c r="J1471" s="77">
        <v>71.242677387021203</v>
      </c>
      <c r="K1471" s="77">
        <v>0.12546683168902401</v>
      </c>
      <c r="L1471" s="77">
        <v>71.242677398237305</v>
      </c>
      <c r="M1471" s="77">
        <v>0.12546683172852899</v>
      </c>
      <c r="N1471" s="77">
        <v>-1.1216105822E-8</v>
      </c>
      <c r="O1471" s="77">
        <v>-3.9505768000000001E-11</v>
      </c>
      <c r="P1471" s="77">
        <v>0</v>
      </c>
      <c r="Q1471" s="77">
        <v>0</v>
      </c>
      <c r="R1471" s="77">
        <v>0</v>
      </c>
      <c r="S1471" s="77">
        <v>0</v>
      </c>
      <c r="T1471" s="77" t="s">
        <v>151</v>
      </c>
      <c r="U1471" s="105">
        <v>-3.059319456E-9</v>
      </c>
      <c r="V1471" s="105">
        <v>0</v>
      </c>
      <c r="W1471" s="101">
        <v>-4.6068120039400002E-9</v>
      </c>
    </row>
    <row r="1472" spans="2:23" x14ac:dyDescent="0.35">
      <c r="B1472" s="55" t="s">
        <v>112</v>
      </c>
      <c r="C1472" s="76" t="s">
        <v>135</v>
      </c>
      <c r="D1472" s="55" t="s">
        <v>70</v>
      </c>
      <c r="E1472" s="55" t="s">
        <v>192</v>
      </c>
      <c r="F1472" s="70">
        <v>459.86</v>
      </c>
      <c r="G1472" s="77">
        <v>56100</v>
      </c>
      <c r="H1472" s="77">
        <v>459.69</v>
      </c>
      <c r="I1472" s="77">
        <v>1</v>
      </c>
      <c r="J1472" s="77">
        <v>-2.7495349728029801</v>
      </c>
      <c r="K1472" s="77">
        <v>5.7909160060666998E-4</v>
      </c>
      <c r="L1472" s="77">
        <v>-2.7495349601100698</v>
      </c>
      <c r="M1472" s="77">
        <v>5.79091595260051E-4</v>
      </c>
      <c r="N1472" s="77">
        <v>-1.2692910958E-8</v>
      </c>
      <c r="O1472" s="77">
        <v>5.3466190000000003E-12</v>
      </c>
      <c r="P1472" s="77">
        <v>0</v>
      </c>
      <c r="Q1472" s="77">
        <v>0</v>
      </c>
      <c r="R1472" s="77">
        <v>0</v>
      </c>
      <c r="S1472" s="77">
        <v>0</v>
      </c>
      <c r="T1472" s="77" t="s">
        <v>150</v>
      </c>
      <c r="U1472" s="105">
        <v>3.0044693000000001E-10</v>
      </c>
      <c r="V1472" s="105">
        <v>0</v>
      </c>
      <c r="W1472" s="101">
        <v>1.4847215525E-10</v>
      </c>
    </row>
    <row r="1473" spans="2:23" x14ac:dyDescent="0.35">
      <c r="B1473" s="55" t="s">
        <v>112</v>
      </c>
      <c r="C1473" s="76" t="s">
        <v>135</v>
      </c>
      <c r="D1473" s="55" t="s">
        <v>70</v>
      </c>
      <c r="E1473" s="55" t="s">
        <v>134</v>
      </c>
      <c r="F1473" s="70">
        <v>460.32</v>
      </c>
      <c r="G1473" s="77">
        <v>56100</v>
      </c>
      <c r="H1473" s="77">
        <v>459.69</v>
      </c>
      <c r="I1473" s="77">
        <v>1</v>
      </c>
      <c r="J1473" s="77">
        <v>-8.1818338878599395</v>
      </c>
      <c r="K1473" s="77">
        <v>5.5361369570577001E-3</v>
      </c>
      <c r="L1473" s="77">
        <v>-8.18183390172541</v>
      </c>
      <c r="M1473" s="77">
        <v>5.5361369758214997E-3</v>
      </c>
      <c r="N1473" s="77">
        <v>1.3865469883E-8</v>
      </c>
      <c r="O1473" s="77">
        <v>-1.8763798E-11</v>
      </c>
      <c r="P1473" s="77">
        <v>0</v>
      </c>
      <c r="Q1473" s="77">
        <v>0</v>
      </c>
      <c r="R1473" s="77">
        <v>0</v>
      </c>
      <c r="S1473" s="77">
        <v>0</v>
      </c>
      <c r="T1473" s="77" t="s">
        <v>150</v>
      </c>
      <c r="U1473" s="105">
        <v>1.03805241E-10</v>
      </c>
      <c r="V1473" s="105">
        <v>0</v>
      </c>
      <c r="W1473" s="101">
        <v>5.1297538160000002E-11</v>
      </c>
    </row>
    <row r="1474" spans="2:23" x14ac:dyDescent="0.35">
      <c r="B1474" s="55" t="s">
        <v>112</v>
      </c>
      <c r="C1474" s="76" t="s">
        <v>135</v>
      </c>
      <c r="D1474" s="55" t="s">
        <v>70</v>
      </c>
      <c r="E1474" s="55" t="s">
        <v>193</v>
      </c>
      <c r="F1474" s="70">
        <v>443.03</v>
      </c>
      <c r="G1474" s="77">
        <v>58054</v>
      </c>
      <c r="H1474" s="77">
        <v>442.03</v>
      </c>
      <c r="I1474" s="77">
        <v>1</v>
      </c>
      <c r="J1474" s="77">
        <v>-28.137489369625101</v>
      </c>
      <c r="K1474" s="77">
        <v>4.4494568911047902E-2</v>
      </c>
      <c r="L1474" s="77">
        <v>-28.1374893676564</v>
      </c>
      <c r="M1474" s="77">
        <v>4.4494568904821598E-2</v>
      </c>
      <c r="N1474" s="77">
        <v>-1.9687029780000002E-9</v>
      </c>
      <c r="O1474" s="77">
        <v>6.226324E-12</v>
      </c>
      <c r="P1474" s="77">
        <v>0</v>
      </c>
      <c r="Q1474" s="77">
        <v>0</v>
      </c>
      <c r="R1474" s="77">
        <v>0</v>
      </c>
      <c r="S1474" s="77">
        <v>0</v>
      </c>
      <c r="T1474" s="77" t="s">
        <v>150</v>
      </c>
      <c r="U1474" s="105">
        <v>7.8663205299999997E-10</v>
      </c>
      <c r="V1474" s="105">
        <v>0</v>
      </c>
      <c r="W1474" s="101">
        <v>3.8873073621999998E-10</v>
      </c>
    </row>
    <row r="1475" spans="2:23" x14ac:dyDescent="0.35">
      <c r="B1475" s="55" t="s">
        <v>112</v>
      </c>
      <c r="C1475" s="76" t="s">
        <v>135</v>
      </c>
      <c r="D1475" s="55" t="s">
        <v>70</v>
      </c>
      <c r="E1475" s="55" t="s">
        <v>193</v>
      </c>
      <c r="F1475" s="70">
        <v>443.03</v>
      </c>
      <c r="G1475" s="77">
        <v>58104</v>
      </c>
      <c r="H1475" s="77">
        <v>441.46</v>
      </c>
      <c r="I1475" s="77">
        <v>1</v>
      </c>
      <c r="J1475" s="77">
        <v>-27.776824230311199</v>
      </c>
      <c r="K1475" s="77">
        <v>6.8976745610351095E-2</v>
      </c>
      <c r="L1475" s="77">
        <v>-27.776824228468499</v>
      </c>
      <c r="M1475" s="77">
        <v>6.8976745601199596E-2</v>
      </c>
      <c r="N1475" s="77">
        <v>-1.842653807E-9</v>
      </c>
      <c r="O1475" s="77">
        <v>9.1515450000000005E-12</v>
      </c>
      <c r="P1475" s="77">
        <v>0</v>
      </c>
      <c r="Q1475" s="77">
        <v>0</v>
      </c>
      <c r="R1475" s="77">
        <v>0</v>
      </c>
      <c r="S1475" s="77">
        <v>0</v>
      </c>
      <c r="T1475" s="77" t="s">
        <v>150</v>
      </c>
      <c r="U1475" s="105">
        <v>1.1542583369999999E-9</v>
      </c>
      <c r="V1475" s="105">
        <v>0</v>
      </c>
      <c r="W1475" s="101">
        <v>5.7040097899E-10</v>
      </c>
    </row>
    <row r="1476" spans="2:23" x14ac:dyDescent="0.35">
      <c r="B1476" s="55" t="s">
        <v>112</v>
      </c>
      <c r="C1476" s="76" t="s">
        <v>135</v>
      </c>
      <c r="D1476" s="55" t="s">
        <v>70</v>
      </c>
      <c r="E1476" s="55" t="s">
        <v>194</v>
      </c>
      <c r="F1476" s="70">
        <v>442.03</v>
      </c>
      <c r="G1476" s="77">
        <v>58104</v>
      </c>
      <c r="H1476" s="77">
        <v>441.46</v>
      </c>
      <c r="I1476" s="77">
        <v>1</v>
      </c>
      <c r="J1476" s="77">
        <v>-27.2480357940312</v>
      </c>
      <c r="K1476" s="77">
        <v>2.47980121847357E-2</v>
      </c>
      <c r="L1476" s="77">
        <v>-27.248035792395701</v>
      </c>
      <c r="M1476" s="77">
        <v>2.47980121817588E-2</v>
      </c>
      <c r="N1476" s="77">
        <v>-1.6354972929999999E-9</v>
      </c>
      <c r="O1476" s="77">
        <v>2.9768829999999998E-12</v>
      </c>
      <c r="P1476" s="77">
        <v>0</v>
      </c>
      <c r="Q1476" s="77">
        <v>0</v>
      </c>
      <c r="R1476" s="77">
        <v>0</v>
      </c>
      <c r="S1476" s="77">
        <v>0</v>
      </c>
      <c r="T1476" s="77" t="s">
        <v>150</v>
      </c>
      <c r="U1476" s="105">
        <v>3.8278975199999999E-10</v>
      </c>
      <c r="V1476" s="105">
        <v>0</v>
      </c>
      <c r="W1476" s="101">
        <v>1.8916358868E-10</v>
      </c>
    </row>
    <row r="1477" spans="2:23" x14ac:dyDescent="0.35">
      <c r="B1477" s="55" t="s">
        <v>112</v>
      </c>
      <c r="C1477" s="76" t="s">
        <v>135</v>
      </c>
      <c r="D1477" s="55" t="s">
        <v>70</v>
      </c>
      <c r="E1477" s="55" t="s">
        <v>195</v>
      </c>
      <c r="F1477" s="70">
        <v>454.55</v>
      </c>
      <c r="G1477" s="77">
        <v>58200</v>
      </c>
      <c r="H1477" s="77">
        <v>455.96</v>
      </c>
      <c r="I1477" s="77">
        <v>1</v>
      </c>
      <c r="J1477" s="77">
        <v>18.309816277444298</v>
      </c>
      <c r="K1477" s="77">
        <v>1.3711699319453E-2</v>
      </c>
      <c r="L1477" s="77">
        <v>18.3098162665326</v>
      </c>
      <c r="M1477" s="77">
        <v>1.371169930311E-2</v>
      </c>
      <c r="N1477" s="77">
        <v>1.0911740955E-8</v>
      </c>
      <c r="O1477" s="77">
        <v>1.6342982000000001E-11</v>
      </c>
      <c r="P1477" s="77">
        <v>0</v>
      </c>
      <c r="Q1477" s="77">
        <v>0</v>
      </c>
      <c r="R1477" s="77">
        <v>0</v>
      </c>
      <c r="S1477" s="77">
        <v>0</v>
      </c>
      <c r="T1477" s="77" t="s">
        <v>150</v>
      </c>
      <c r="U1477" s="105">
        <v>-7.9453306330000005E-9</v>
      </c>
      <c r="V1477" s="105">
        <v>0</v>
      </c>
      <c r="W1477" s="101">
        <v>-1.196430940338E-8</v>
      </c>
    </row>
    <row r="1478" spans="2:23" x14ac:dyDescent="0.35">
      <c r="B1478" s="55" t="s">
        <v>112</v>
      </c>
      <c r="C1478" s="76" t="s">
        <v>135</v>
      </c>
      <c r="D1478" s="55" t="s">
        <v>70</v>
      </c>
      <c r="E1478" s="55" t="s">
        <v>195</v>
      </c>
      <c r="F1478" s="70">
        <v>454.55</v>
      </c>
      <c r="G1478" s="77">
        <v>58300</v>
      </c>
      <c r="H1478" s="77">
        <v>455.63</v>
      </c>
      <c r="I1478" s="77">
        <v>1</v>
      </c>
      <c r="J1478" s="77">
        <v>34.324465297181902</v>
      </c>
      <c r="K1478" s="77">
        <v>4.4652601989829101E-2</v>
      </c>
      <c r="L1478" s="77">
        <v>34.324465306767202</v>
      </c>
      <c r="M1478" s="77">
        <v>4.46526020147682E-2</v>
      </c>
      <c r="N1478" s="77">
        <v>-9.5853602829999993E-9</v>
      </c>
      <c r="O1478" s="77">
        <v>-2.4939138E-11</v>
      </c>
      <c r="P1478" s="77">
        <v>0</v>
      </c>
      <c r="Q1478" s="77">
        <v>0</v>
      </c>
      <c r="R1478" s="77">
        <v>0</v>
      </c>
      <c r="S1478" s="77">
        <v>0</v>
      </c>
      <c r="T1478" s="77" t="s">
        <v>150</v>
      </c>
      <c r="U1478" s="105">
        <v>-9.9736330300000001E-10</v>
      </c>
      <c r="V1478" s="105">
        <v>0</v>
      </c>
      <c r="W1478" s="101">
        <v>-1.5018586004600001E-9</v>
      </c>
    </row>
    <row r="1479" spans="2:23" x14ac:dyDescent="0.35">
      <c r="B1479" s="55" t="s">
        <v>112</v>
      </c>
      <c r="C1479" s="76" t="s">
        <v>135</v>
      </c>
      <c r="D1479" s="55" t="s">
        <v>70</v>
      </c>
      <c r="E1479" s="55" t="s">
        <v>195</v>
      </c>
      <c r="F1479" s="70">
        <v>454.55</v>
      </c>
      <c r="G1479" s="77">
        <v>58500</v>
      </c>
      <c r="H1479" s="77">
        <v>454.05</v>
      </c>
      <c r="I1479" s="77">
        <v>1</v>
      </c>
      <c r="J1479" s="77">
        <v>-84.381976551993006</v>
      </c>
      <c r="K1479" s="77">
        <v>3.7025653427469697E-2</v>
      </c>
      <c r="L1479" s="77">
        <v>-84.381976550670402</v>
      </c>
      <c r="M1479" s="77">
        <v>3.7025653426309001E-2</v>
      </c>
      <c r="N1479" s="77">
        <v>-1.322653098E-9</v>
      </c>
      <c r="O1479" s="77">
        <v>1.160725E-12</v>
      </c>
      <c r="P1479" s="77">
        <v>0</v>
      </c>
      <c r="Q1479" s="77">
        <v>0</v>
      </c>
      <c r="R1479" s="77">
        <v>0</v>
      </c>
      <c r="S1479" s="77">
        <v>0</v>
      </c>
      <c r="T1479" s="77" t="s">
        <v>150</v>
      </c>
      <c r="U1479" s="105">
        <v>-1.3400910800000001E-10</v>
      </c>
      <c r="V1479" s="105">
        <v>0</v>
      </c>
      <c r="W1479" s="101">
        <v>-2.0179480314E-10</v>
      </c>
    </row>
    <row r="1480" spans="2:23" x14ac:dyDescent="0.35">
      <c r="B1480" s="55" t="s">
        <v>112</v>
      </c>
      <c r="C1480" s="76" t="s">
        <v>135</v>
      </c>
      <c r="D1480" s="55" t="s">
        <v>70</v>
      </c>
      <c r="E1480" s="55" t="s">
        <v>196</v>
      </c>
      <c r="F1480" s="70">
        <v>455.63</v>
      </c>
      <c r="G1480" s="77">
        <v>58305</v>
      </c>
      <c r="H1480" s="77">
        <v>455.63</v>
      </c>
      <c r="I1480" s="77">
        <v>1</v>
      </c>
      <c r="J1480" s="77">
        <v>21.758021765418</v>
      </c>
      <c r="K1480" s="77">
        <v>0</v>
      </c>
      <c r="L1480" s="77">
        <v>21.758021765418</v>
      </c>
      <c r="M1480" s="77">
        <v>0</v>
      </c>
      <c r="N1480" s="77">
        <v>0</v>
      </c>
      <c r="O1480" s="77">
        <v>0</v>
      </c>
      <c r="P1480" s="77">
        <v>0</v>
      </c>
      <c r="Q1480" s="77">
        <v>0</v>
      </c>
      <c r="R1480" s="77">
        <v>0</v>
      </c>
      <c r="S1480" s="77">
        <v>0</v>
      </c>
      <c r="T1480" s="77" t="s">
        <v>150</v>
      </c>
      <c r="U1480" s="105">
        <v>0</v>
      </c>
      <c r="V1480" s="105">
        <v>0</v>
      </c>
      <c r="W1480" s="101">
        <v>0</v>
      </c>
    </row>
    <row r="1481" spans="2:23" x14ac:dyDescent="0.35">
      <c r="B1481" s="55" t="s">
        <v>112</v>
      </c>
      <c r="C1481" s="76" t="s">
        <v>135</v>
      </c>
      <c r="D1481" s="55" t="s">
        <v>70</v>
      </c>
      <c r="E1481" s="55" t="s">
        <v>196</v>
      </c>
      <c r="F1481" s="70">
        <v>455.63</v>
      </c>
      <c r="G1481" s="77">
        <v>58350</v>
      </c>
      <c r="H1481" s="77">
        <v>457.17</v>
      </c>
      <c r="I1481" s="77">
        <v>1</v>
      </c>
      <c r="J1481" s="77">
        <v>27.249808717634199</v>
      </c>
      <c r="K1481" s="77">
        <v>4.9231202582289503E-2</v>
      </c>
      <c r="L1481" s="77">
        <v>27.2498087343001</v>
      </c>
      <c r="M1481" s="77">
        <v>4.9231202642508798E-2</v>
      </c>
      <c r="N1481" s="77">
        <v>-1.6665901991999999E-8</v>
      </c>
      <c r="O1481" s="77">
        <v>-6.0219321000000002E-11</v>
      </c>
      <c r="P1481" s="77">
        <v>0</v>
      </c>
      <c r="Q1481" s="77">
        <v>0</v>
      </c>
      <c r="R1481" s="77">
        <v>0</v>
      </c>
      <c r="S1481" s="77">
        <v>0</v>
      </c>
      <c r="T1481" s="77" t="s">
        <v>150</v>
      </c>
      <c r="U1481" s="105">
        <v>-1.8186089680000001E-9</v>
      </c>
      <c r="V1481" s="105">
        <v>0</v>
      </c>
      <c r="W1481" s="101">
        <v>-2.73851415151E-9</v>
      </c>
    </row>
    <row r="1482" spans="2:23" x14ac:dyDescent="0.35">
      <c r="B1482" s="55" t="s">
        <v>112</v>
      </c>
      <c r="C1482" s="76" t="s">
        <v>135</v>
      </c>
      <c r="D1482" s="55" t="s">
        <v>70</v>
      </c>
      <c r="E1482" s="55" t="s">
        <v>196</v>
      </c>
      <c r="F1482" s="70">
        <v>455.63</v>
      </c>
      <c r="G1482" s="77">
        <v>58600</v>
      </c>
      <c r="H1482" s="77">
        <v>455.53</v>
      </c>
      <c r="I1482" s="77">
        <v>1</v>
      </c>
      <c r="J1482" s="77">
        <v>-28.141005801867799</v>
      </c>
      <c r="K1482" s="77">
        <v>3.0409582369565098E-3</v>
      </c>
      <c r="L1482" s="77">
        <v>-28.141005808991501</v>
      </c>
      <c r="M1482" s="77">
        <v>3.0409582384961099E-3</v>
      </c>
      <c r="N1482" s="77">
        <v>7.1237293839999997E-9</v>
      </c>
      <c r="O1482" s="77">
        <v>-1.539602E-12</v>
      </c>
      <c r="P1482" s="77">
        <v>0</v>
      </c>
      <c r="Q1482" s="77">
        <v>0</v>
      </c>
      <c r="R1482" s="77">
        <v>0</v>
      </c>
      <c r="S1482" s="77">
        <v>0</v>
      </c>
      <c r="T1482" s="77" t="s">
        <v>151</v>
      </c>
      <c r="U1482" s="105">
        <v>1.0961222E-11</v>
      </c>
      <c r="V1482" s="105">
        <v>0</v>
      </c>
      <c r="W1482" s="101">
        <v>5.4167178699999997E-12</v>
      </c>
    </row>
    <row r="1483" spans="2:23" x14ac:dyDescent="0.35">
      <c r="B1483" s="55" t="s">
        <v>112</v>
      </c>
      <c r="C1483" s="76" t="s">
        <v>135</v>
      </c>
      <c r="D1483" s="55" t="s">
        <v>70</v>
      </c>
      <c r="E1483" s="55" t="s">
        <v>197</v>
      </c>
      <c r="F1483" s="70">
        <v>455.63</v>
      </c>
      <c r="G1483" s="77">
        <v>58300</v>
      </c>
      <c r="H1483" s="77">
        <v>455.63</v>
      </c>
      <c r="I1483" s="77">
        <v>2</v>
      </c>
      <c r="J1483" s="77">
        <v>-13.4091782345835</v>
      </c>
      <c r="K1483" s="77">
        <v>0</v>
      </c>
      <c r="L1483" s="77">
        <v>-13.4091782345835</v>
      </c>
      <c r="M1483" s="77">
        <v>0</v>
      </c>
      <c r="N1483" s="77">
        <v>0</v>
      </c>
      <c r="O1483" s="77">
        <v>0</v>
      </c>
      <c r="P1483" s="77">
        <v>0</v>
      </c>
      <c r="Q1483" s="77">
        <v>0</v>
      </c>
      <c r="R1483" s="77">
        <v>0</v>
      </c>
      <c r="S1483" s="77">
        <v>0</v>
      </c>
      <c r="T1483" s="77" t="s">
        <v>150</v>
      </c>
      <c r="U1483" s="105">
        <v>0</v>
      </c>
      <c r="V1483" s="105">
        <v>0</v>
      </c>
      <c r="W1483" s="101">
        <v>0</v>
      </c>
    </row>
    <row r="1484" spans="2:23" x14ac:dyDescent="0.35">
      <c r="B1484" s="55" t="s">
        <v>112</v>
      </c>
      <c r="C1484" s="76" t="s">
        <v>135</v>
      </c>
      <c r="D1484" s="55" t="s">
        <v>70</v>
      </c>
      <c r="E1484" s="55" t="s">
        <v>198</v>
      </c>
      <c r="F1484" s="70">
        <v>454.27</v>
      </c>
      <c r="G1484" s="77">
        <v>58500</v>
      </c>
      <c r="H1484" s="77">
        <v>454.05</v>
      </c>
      <c r="I1484" s="77">
        <v>1</v>
      </c>
      <c r="J1484" s="77">
        <v>-40.486568824607502</v>
      </c>
      <c r="K1484" s="77">
        <v>2.3112187798174502E-2</v>
      </c>
      <c r="L1484" s="77">
        <v>-40.486568814248301</v>
      </c>
      <c r="M1484" s="77">
        <v>2.3112187786347198E-2</v>
      </c>
      <c r="N1484" s="77">
        <v>-1.0359185731E-8</v>
      </c>
      <c r="O1484" s="77">
        <v>1.1827301E-11</v>
      </c>
      <c r="P1484" s="77">
        <v>0</v>
      </c>
      <c r="Q1484" s="77">
        <v>0</v>
      </c>
      <c r="R1484" s="77">
        <v>0</v>
      </c>
      <c r="S1484" s="77">
        <v>0</v>
      </c>
      <c r="T1484" s="77" t="s">
        <v>150</v>
      </c>
      <c r="U1484" s="105">
        <v>3.092466293E-9</v>
      </c>
      <c r="V1484" s="105">
        <v>0</v>
      </c>
      <c r="W1484" s="101">
        <v>1.5282071131399999E-9</v>
      </c>
    </row>
    <row r="1485" spans="2:23" x14ac:dyDescent="0.35">
      <c r="B1485" s="55" t="s">
        <v>112</v>
      </c>
      <c r="C1485" s="76" t="s">
        <v>135</v>
      </c>
      <c r="D1485" s="55" t="s">
        <v>70</v>
      </c>
      <c r="E1485" s="55" t="s">
        <v>199</v>
      </c>
      <c r="F1485" s="70">
        <v>454.05</v>
      </c>
      <c r="G1485" s="77">
        <v>58600</v>
      </c>
      <c r="H1485" s="77">
        <v>455.53</v>
      </c>
      <c r="I1485" s="77">
        <v>1</v>
      </c>
      <c r="J1485" s="77">
        <v>35.303505092205697</v>
      </c>
      <c r="K1485" s="77">
        <v>5.6957622461049601E-2</v>
      </c>
      <c r="L1485" s="77">
        <v>35.303505099341798</v>
      </c>
      <c r="M1485" s="77">
        <v>5.6957622484075703E-2</v>
      </c>
      <c r="N1485" s="77">
        <v>-7.1360362060000002E-9</v>
      </c>
      <c r="O1485" s="77">
        <v>-2.3026134000000001E-11</v>
      </c>
      <c r="P1485" s="77">
        <v>0</v>
      </c>
      <c r="Q1485" s="77">
        <v>0</v>
      </c>
      <c r="R1485" s="77">
        <v>0</v>
      </c>
      <c r="S1485" s="77">
        <v>0</v>
      </c>
      <c r="T1485" s="77" t="s">
        <v>151</v>
      </c>
      <c r="U1485" s="105">
        <v>8.9278126000000005E-11</v>
      </c>
      <c r="V1485" s="105">
        <v>0</v>
      </c>
      <c r="W1485" s="101">
        <v>4.4118659439999999E-11</v>
      </c>
    </row>
    <row r="1486" spans="2:23" x14ac:dyDescent="0.35">
      <c r="B1486" s="55" t="s">
        <v>112</v>
      </c>
      <c r="C1486" s="76" t="s">
        <v>113</v>
      </c>
      <c r="D1486" s="55" t="s">
        <v>71</v>
      </c>
      <c r="E1486" s="55" t="s">
        <v>114</v>
      </c>
      <c r="F1486" s="70">
        <v>444.8</v>
      </c>
      <c r="G1486" s="77">
        <v>50050</v>
      </c>
      <c r="H1486" s="77">
        <v>445.49</v>
      </c>
      <c r="I1486" s="77">
        <v>1</v>
      </c>
      <c r="J1486" s="77">
        <v>4.7631674387951701</v>
      </c>
      <c r="K1486" s="77">
        <v>4.1518608211497301E-3</v>
      </c>
      <c r="L1486" s="77">
        <v>4.7631674850529402</v>
      </c>
      <c r="M1486" s="77">
        <v>4.15186090179179E-3</v>
      </c>
      <c r="N1486" s="77">
        <v>-4.6257769142999999E-8</v>
      </c>
      <c r="O1486" s="77">
        <v>-8.0642061999999994E-11</v>
      </c>
      <c r="P1486" s="77">
        <v>0</v>
      </c>
      <c r="Q1486" s="77">
        <v>0</v>
      </c>
      <c r="R1486" s="77">
        <v>0</v>
      </c>
      <c r="S1486" s="77">
        <v>0</v>
      </c>
      <c r="T1486" s="77" t="s">
        <v>129</v>
      </c>
      <c r="U1486" s="105">
        <v>-3.8782591209999998E-9</v>
      </c>
      <c r="V1486" s="105">
        <v>0</v>
      </c>
      <c r="W1486" s="101">
        <v>-5.8518870334599997E-9</v>
      </c>
    </row>
    <row r="1487" spans="2:23" x14ac:dyDescent="0.35">
      <c r="B1487" s="55" t="s">
        <v>112</v>
      </c>
      <c r="C1487" s="76" t="s">
        <v>113</v>
      </c>
      <c r="D1487" s="55" t="s">
        <v>71</v>
      </c>
      <c r="E1487" s="55" t="s">
        <v>130</v>
      </c>
      <c r="F1487" s="70">
        <v>462.11</v>
      </c>
      <c r="G1487" s="77">
        <v>56050</v>
      </c>
      <c r="H1487" s="77">
        <v>460.65</v>
      </c>
      <c r="I1487" s="77">
        <v>1</v>
      </c>
      <c r="J1487" s="77">
        <v>-46.278875100690797</v>
      </c>
      <c r="K1487" s="77">
        <v>6.8535496978730695E-2</v>
      </c>
      <c r="L1487" s="77">
        <v>-46.278875112316399</v>
      </c>
      <c r="M1487" s="77">
        <v>6.8535497013164207E-2</v>
      </c>
      <c r="N1487" s="77">
        <v>1.1625667096E-8</v>
      </c>
      <c r="O1487" s="77">
        <v>-3.4433458999999998E-11</v>
      </c>
      <c r="P1487" s="77">
        <v>0</v>
      </c>
      <c r="Q1487" s="77">
        <v>0</v>
      </c>
      <c r="R1487" s="77">
        <v>0</v>
      </c>
      <c r="S1487" s="77">
        <v>0</v>
      </c>
      <c r="T1487" s="77" t="s">
        <v>129</v>
      </c>
      <c r="U1487" s="105">
        <v>1.071466416E-9</v>
      </c>
      <c r="V1487" s="105">
        <v>0</v>
      </c>
      <c r="W1487" s="101">
        <v>5.2620217246000004E-10</v>
      </c>
    </row>
    <row r="1488" spans="2:23" x14ac:dyDescent="0.35">
      <c r="B1488" s="55" t="s">
        <v>112</v>
      </c>
      <c r="C1488" s="76" t="s">
        <v>113</v>
      </c>
      <c r="D1488" s="55" t="s">
        <v>71</v>
      </c>
      <c r="E1488" s="55" t="s">
        <v>116</v>
      </c>
      <c r="F1488" s="70">
        <v>445.49</v>
      </c>
      <c r="G1488" s="77">
        <v>51450</v>
      </c>
      <c r="H1488" s="77">
        <v>455.22</v>
      </c>
      <c r="I1488" s="77">
        <v>10</v>
      </c>
      <c r="J1488" s="77">
        <v>51.658139821362603</v>
      </c>
      <c r="K1488" s="77">
        <v>0.46539745866972199</v>
      </c>
      <c r="L1488" s="77">
        <v>51.658139836124199</v>
      </c>
      <c r="M1488" s="77">
        <v>0.465397458935702</v>
      </c>
      <c r="N1488" s="77">
        <v>-1.4761603051E-8</v>
      </c>
      <c r="O1488" s="77">
        <v>-2.6597985999999999E-10</v>
      </c>
      <c r="P1488" s="77">
        <v>0</v>
      </c>
      <c r="Q1488" s="77">
        <v>0</v>
      </c>
      <c r="R1488" s="77">
        <v>0</v>
      </c>
      <c r="S1488" s="77">
        <v>0</v>
      </c>
      <c r="T1488" s="77" t="s">
        <v>131</v>
      </c>
      <c r="U1488" s="105">
        <v>2.3845037987000001E-8</v>
      </c>
      <c r="V1488" s="105">
        <v>0</v>
      </c>
      <c r="W1488" s="101">
        <v>1.171040977457E-8</v>
      </c>
    </row>
    <row r="1489" spans="2:23" x14ac:dyDescent="0.35">
      <c r="B1489" s="55" t="s">
        <v>112</v>
      </c>
      <c r="C1489" s="76" t="s">
        <v>113</v>
      </c>
      <c r="D1489" s="55" t="s">
        <v>71</v>
      </c>
      <c r="E1489" s="55" t="s">
        <v>132</v>
      </c>
      <c r="F1489" s="70">
        <v>455.22</v>
      </c>
      <c r="G1489" s="77">
        <v>54000</v>
      </c>
      <c r="H1489" s="77">
        <v>456.82</v>
      </c>
      <c r="I1489" s="77">
        <v>10</v>
      </c>
      <c r="J1489" s="77">
        <v>26.530404704043399</v>
      </c>
      <c r="K1489" s="77">
        <v>3.36727759606942E-2</v>
      </c>
      <c r="L1489" s="77">
        <v>26.5304047186535</v>
      </c>
      <c r="M1489" s="77">
        <v>3.3672775997780902E-2</v>
      </c>
      <c r="N1489" s="77">
        <v>-1.4610096466000001E-8</v>
      </c>
      <c r="O1489" s="77">
        <v>-3.7086696999999998E-11</v>
      </c>
      <c r="P1489" s="77">
        <v>0</v>
      </c>
      <c r="Q1489" s="77">
        <v>0</v>
      </c>
      <c r="R1489" s="77">
        <v>0</v>
      </c>
      <c r="S1489" s="77">
        <v>0</v>
      </c>
      <c r="T1489" s="77" t="s">
        <v>131</v>
      </c>
      <c r="U1489" s="105">
        <v>6.4638789799999998E-9</v>
      </c>
      <c r="V1489" s="105">
        <v>0</v>
      </c>
      <c r="W1489" s="101">
        <v>3.1744412246399999E-9</v>
      </c>
    </row>
    <row r="1490" spans="2:23" x14ac:dyDescent="0.35">
      <c r="B1490" s="55" t="s">
        <v>112</v>
      </c>
      <c r="C1490" s="76" t="s">
        <v>113</v>
      </c>
      <c r="D1490" s="55" t="s">
        <v>71</v>
      </c>
      <c r="E1490" s="55" t="s">
        <v>133</v>
      </c>
      <c r="F1490" s="70">
        <v>456.82</v>
      </c>
      <c r="G1490" s="77">
        <v>56100</v>
      </c>
      <c r="H1490" s="77">
        <v>460.5</v>
      </c>
      <c r="I1490" s="77">
        <v>10</v>
      </c>
      <c r="J1490" s="77">
        <v>21.323019602524798</v>
      </c>
      <c r="K1490" s="77">
        <v>8.3113888956453497E-2</v>
      </c>
      <c r="L1490" s="77">
        <v>21.3230196188963</v>
      </c>
      <c r="M1490" s="77">
        <v>8.3113889084080503E-2</v>
      </c>
      <c r="N1490" s="77">
        <v>-1.6371476396999999E-8</v>
      </c>
      <c r="O1490" s="77">
        <v>-1.2762704300000001E-10</v>
      </c>
      <c r="P1490" s="77">
        <v>0</v>
      </c>
      <c r="Q1490" s="77">
        <v>0</v>
      </c>
      <c r="R1490" s="77">
        <v>0</v>
      </c>
      <c r="S1490" s="77">
        <v>0</v>
      </c>
      <c r="T1490" s="77" t="s">
        <v>131</v>
      </c>
      <c r="U1490" s="105">
        <v>1.709613575E-9</v>
      </c>
      <c r="V1490" s="105">
        <v>0</v>
      </c>
      <c r="W1490" s="101">
        <v>8.3959922942000004E-10</v>
      </c>
    </row>
    <row r="1491" spans="2:23" x14ac:dyDescent="0.35">
      <c r="B1491" s="55" t="s">
        <v>112</v>
      </c>
      <c r="C1491" s="76" t="s">
        <v>113</v>
      </c>
      <c r="D1491" s="55" t="s">
        <v>71</v>
      </c>
      <c r="E1491" s="55" t="s">
        <v>134</v>
      </c>
      <c r="F1491" s="70">
        <v>460.65</v>
      </c>
      <c r="G1491" s="77">
        <v>56100</v>
      </c>
      <c r="H1491" s="77">
        <v>460.5</v>
      </c>
      <c r="I1491" s="77">
        <v>10</v>
      </c>
      <c r="J1491" s="77">
        <v>-1.4915284735832599</v>
      </c>
      <c r="K1491" s="77">
        <v>1.5950792034444001E-4</v>
      </c>
      <c r="L1491" s="77">
        <v>-1.4915284885393001</v>
      </c>
      <c r="M1491" s="77">
        <v>1.5950792354331401E-4</v>
      </c>
      <c r="N1491" s="77">
        <v>1.4956034327999999E-8</v>
      </c>
      <c r="O1491" s="77">
        <v>-3.198874E-12</v>
      </c>
      <c r="P1491" s="77">
        <v>0</v>
      </c>
      <c r="Q1491" s="77">
        <v>0</v>
      </c>
      <c r="R1491" s="77">
        <v>0</v>
      </c>
      <c r="S1491" s="77">
        <v>0</v>
      </c>
      <c r="T1491" s="77" t="s">
        <v>131</v>
      </c>
      <c r="U1491" s="105">
        <v>7.7008368400000002E-10</v>
      </c>
      <c r="V1491" s="105">
        <v>0</v>
      </c>
      <c r="W1491" s="101">
        <v>3.7819170198999998E-10</v>
      </c>
    </row>
    <row r="1492" spans="2:23" x14ac:dyDescent="0.35">
      <c r="B1492" s="55" t="s">
        <v>112</v>
      </c>
      <c r="C1492" s="76" t="s">
        <v>135</v>
      </c>
      <c r="D1492" s="55" t="s">
        <v>71</v>
      </c>
      <c r="E1492" s="55" t="s">
        <v>136</v>
      </c>
      <c r="F1492" s="70">
        <v>444.25</v>
      </c>
      <c r="G1492" s="77">
        <v>50000</v>
      </c>
      <c r="H1492" s="77">
        <v>443.89</v>
      </c>
      <c r="I1492" s="77">
        <v>1</v>
      </c>
      <c r="J1492" s="77">
        <v>-4.7671366825184904</v>
      </c>
      <c r="K1492" s="77">
        <v>2.1657489318772098E-3</v>
      </c>
      <c r="L1492" s="77">
        <v>-4.7671366187200803</v>
      </c>
      <c r="M1492" s="77">
        <v>2.1657488739089399E-3</v>
      </c>
      <c r="N1492" s="77">
        <v>-6.3798406141000006E-8</v>
      </c>
      <c r="O1492" s="77">
        <v>5.7968268000000003E-11</v>
      </c>
      <c r="P1492" s="77">
        <v>0</v>
      </c>
      <c r="Q1492" s="77">
        <v>0</v>
      </c>
      <c r="R1492" s="77">
        <v>0</v>
      </c>
      <c r="S1492" s="77">
        <v>0</v>
      </c>
      <c r="T1492" s="77" t="s">
        <v>137</v>
      </c>
      <c r="U1492" s="105">
        <v>2.6636451229999998E-9</v>
      </c>
      <c r="V1492" s="105">
        <v>0</v>
      </c>
      <c r="W1492" s="101">
        <v>1.30812858849E-9</v>
      </c>
    </row>
    <row r="1493" spans="2:23" x14ac:dyDescent="0.35">
      <c r="B1493" s="55" t="s">
        <v>112</v>
      </c>
      <c r="C1493" s="76" t="s">
        <v>135</v>
      </c>
      <c r="D1493" s="55" t="s">
        <v>71</v>
      </c>
      <c r="E1493" s="55" t="s">
        <v>138</v>
      </c>
      <c r="F1493" s="70">
        <v>457.14</v>
      </c>
      <c r="G1493" s="77">
        <v>56050</v>
      </c>
      <c r="H1493" s="77">
        <v>460.65</v>
      </c>
      <c r="I1493" s="77">
        <v>1</v>
      </c>
      <c r="J1493" s="77">
        <v>74.9434068563761</v>
      </c>
      <c r="K1493" s="77">
        <v>0.28082571156201602</v>
      </c>
      <c r="L1493" s="77">
        <v>74.943406837576106</v>
      </c>
      <c r="M1493" s="77">
        <v>0.280825711421122</v>
      </c>
      <c r="N1493" s="77">
        <v>1.8800017099000002E-8</v>
      </c>
      <c r="O1493" s="77">
        <v>1.4089376399999999E-10</v>
      </c>
      <c r="P1493" s="77">
        <v>0</v>
      </c>
      <c r="Q1493" s="77">
        <v>0</v>
      </c>
      <c r="R1493" s="77">
        <v>0</v>
      </c>
      <c r="S1493" s="77">
        <v>0</v>
      </c>
      <c r="T1493" s="77" t="s">
        <v>137</v>
      </c>
      <c r="U1493" s="105">
        <v>-1.2674760030000001E-9</v>
      </c>
      <c r="V1493" s="105">
        <v>0</v>
      </c>
      <c r="W1493" s="101">
        <v>-1.9124886078399999E-9</v>
      </c>
    </row>
    <row r="1494" spans="2:23" x14ac:dyDescent="0.35">
      <c r="B1494" s="55" t="s">
        <v>112</v>
      </c>
      <c r="C1494" s="76" t="s">
        <v>135</v>
      </c>
      <c r="D1494" s="55" t="s">
        <v>71</v>
      </c>
      <c r="E1494" s="55" t="s">
        <v>148</v>
      </c>
      <c r="F1494" s="70">
        <v>459.87</v>
      </c>
      <c r="G1494" s="77">
        <v>58350</v>
      </c>
      <c r="H1494" s="77">
        <v>458.08</v>
      </c>
      <c r="I1494" s="77">
        <v>1</v>
      </c>
      <c r="J1494" s="77">
        <v>-28.6645369181871</v>
      </c>
      <c r="K1494" s="77">
        <v>5.8501884183468897E-2</v>
      </c>
      <c r="L1494" s="77">
        <v>-28.6645369360361</v>
      </c>
      <c r="M1494" s="77">
        <v>5.8501884256325402E-2</v>
      </c>
      <c r="N1494" s="77">
        <v>1.7848972299999999E-8</v>
      </c>
      <c r="O1494" s="77">
        <v>-7.2856478000000003E-11</v>
      </c>
      <c r="P1494" s="77">
        <v>0</v>
      </c>
      <c r="Q1494" s="77">
        <v>0</v>
      </c>
      <c r="R1494" s="77">
        <v>0</v>
      </c>
      <c r="S1494" s="77">
        <v>0</v>
      </c>
      <c r="T1494" s="77" t="s">
        <v>137</v>
      </c>
      <c r="U1494" s="105">
        <v>-1.467901032E-9</v>
      </c>
      <c r="V1494" s="105">
        <v>0</v>
      </c>
      <c r="W1494" s="101">
        <v>-2.2149089959099999E-9</v>
      </c>
    </row>
    <row r="1495" spans="2:23" x14ac:dyDescent="0.35">
      <c r="B1495" s="55" t="s">
        <v>112</v>
      </c>
      <c r="C1495" s="76" t="s">
        <v>135</v>
      </c>
      <c r="D1495" s="55" t="s">
        <v>71</v>
      </c>
      <c r="E1495" s="55" t="s">
        <v>149</v>
      </c>
      <c r="F1495" s="70">
        <v>443.89</v>
      </c>
      <c r="G1495" s="77">
        <v>50050</v>
      </c>
      <c r="H1495" s="77">
        <v>445.49</v>
      </c>
      <c r="I1495" s="77">
        <v>1</v>
      </c>
      <c r="J1495" s="77">
        <v>36.735996416884802</v>
      </c>
      <c r="K1495" s="77">
        <v>7.8137985755725295E-2</v>
      </c>
      <c r="L1495" s="77">
        <v>36.7359964522363</v>
      </c>
      <c r="M1495" s="77">
        <v>7.8137985906111804E-2</v>
      </c>
      <c r="N1495" s="77">
        <v>-3.5351549466000003E-8</v>
      </c>
      <c r="O1495" s="77">
        <v>-1.50386496E-10</v>
      </c>
      <c r="P1495" s="77">
        <v>0</v>
      </c>
      <c r="Q1495" s="77">
        <v>0</v>
      </c>
      <c r="R1495" s="77">
        <v>0</v>
      </c>
      <c r="S1495" s="77">
        <v>0</v>
      </c>
      <c r="T1495" s="77" t="s">
        <v>150</v>
      </c>
      <c r="U1495" s="105">
        <v>-1.0312891668E-8</v>
      </c>
      <c r="V1495" s="105">
        <v>0</v>
      </c>
      <c r="W1495" s="101">
        <v>-1.5561073962969999E-8</v>
      </c>
    </row>
    <row r="1496" spans="2:23" x14ac:dyDescent="0.35">
      <c r="B1496" s="55" t="s">
        <v>112</v>
      </c>
      <c r="C1496" s="76" t="s">
        <v>135</v>
      </c>
      <c r="D1496" s="55" t="s">
        <v>71</v>
      </c>
      <c r="E1496" s="55" t="s">
        <v>149</v>
      </c>
      <c r="F1496" s="70">
        <v>443.89</v>
      </c>
      <c r="G1496" s="77">
        <v>51150</v>
      </c>
      <c r="H1496" s="77">
        <v>440.13</v>
      </c>
      <c r="I1496" s="77">
        <v>1</v>
      </c>
      <c r="J1496" s="77">
        <v>-126.866850929384</v>
      </c>
      <c r="K1496" s="77">
        <v>0.56333192526584697</v>
      </c>
      <c r="L1496" s="77">
        <v>-126.86685090085599</v>
      </c>
      <c r="M1496" s="77">
        <v>0.56333192501250395</v>
      </c>
      <c r="N1496" s="77">
        <v>-2.8527402662E-8</v>
      </c>
      <c r="O1496" s="77">
        <v>2.53342746E-10</v>
      </c>
      <c r="P1496" s="77">
        <v>0</v>
      </c>
      <c r="Q1496" s="77">
        <v>0</v>
      </c>
      <c r="R1496" s="77">
        <v>0</v>
      </c>
      <c r="S1496" s="77">
        <v>0</v>
      </c>
      <c r="T1496" s="77" t="s">
        <v>150</v>
      </c>
      <c r="U1496" s="105">
        <v>4.7169931880000003E-9</v>
      </c>
      <c r="V1496" s="105">
        <v>0</v>
      </c>
      <c r="W1496" s="101">
        <v>2.3165374349799998E-9</v>
      </c>
    </row>
    <row r="1497" spans="2:23" x14ac:dyDescent="0.35">
      <c r="B1497" s="55" t="s">
        <v>112</v>
      </c>
      <c r="C1497" s="76" t="s">
        <v>135</v>
      </c>
      <c r="D1497" s="55" t="s">
        <v>71</v>
      </c>
      <c r="E1497" s="55" t="s">
        <v>149</v>
      </c>
      <c r="F1497" s="70">
        <v>443.89</v>
      </c>
      <c r="G1497" s="77">
        <v>51200</v>
      </c>
      <c r="H1497" s="77">
        <v>443.89</v>
      </c>
      <c r="I1497" s="77">
        <v>1</v>
      </c>
      <c r="J1497" s="77">
        <v>1.161431E-12</v>
      </c>
      <c r="K1497" s="77">
        <v>0</v>
      </c>
      <c r="L1497" s="77">
        <v>1.161431E-12</v>
      </c>
      <c r="M1497" s="77">
        <v>0</v>
      </c>
      <c r="N1497" s="77">
        <v>0</v>
      </c>
      <c r="O1497" s="77">
        <v>0</v>
      </c>
      <c r="P1497" s="77">
        <v>0</v>
      </c>
      <c r="Q1497" s="77">
        <v>0</v>
      </c>
      <c r="R1497" s="77">
        <v>0</v>
      </c>
      <c r="S1497" s="77">
        <v>0</v>
      </c>
      <c r="T1497" s="77" t="s">
        <v>151</v>
      </c>
      <c r="U1497" s="105">
        <v>0</v>
      </c>
      <c r="V1497" s="105">
        <v>0</v>
      </c>
      <c r="W1497" s="101">
        <v>0</v>
      </c>
    </row>
    <row r="1498" spans="2:23" x14ac:dyDescent="0.35">
      <c r="B1498" s="55" t="s">
        <v>112</v>
      </c>
      <c r="C1498" s="76" t="s">
        <v>135</v>
      </c>
      <c r="D1498" s="55" t="s">
        <v>71</v>
      </c>
      <c r="E1498" s="55" t="s">
        <v>116</v>
      </c>
      <c r="F1498" s="70">
        <v>445.49</v>
      </c>
      <c r="G1498" s="77">
        <v>50054</v>
      </c>
      <c r="H1498" s="77">
        <v>445.49</v>
      </c>
      <c r="I1498" s="77">
        <v>1</v>
      </c>
      <c r="J1498" s="77">
        <v>100.12080010606201</v>
      </c>
      <c r="K1498" s="77">
        <v>0</v>
      </c>
      <c r="L1498" s="77">
        <v>100.120800106321</v>
      </c>
      <c r="M1498" s="77">
        <v>0</v>
      </c>
      <c r="N1498" s="77">
        <v>-2.5894841800000003E-10</v>
      </c>
      <c r="O1498" s="77">
        <v>0</v>
      </c>
      <c r="P1498" s="77">
        <v>0</v>
      </c>
      <c r="Q1498" s="77">
        <v>0</v>
      </c>
      <c r="R1498" s="77">
        <v>0</v>
      </c>
      <c r="S1498" s="77">
        <v>0</v>
      </c>
      <c r="T1498" s="77" t="s">
        <v>150</v>
      </c>
      <c r="U1498" s="105">
        <v>0</v>
      </c>
      <c r="V1498" s="105">
        <v>0</v>
      </c>
      <c r="W1498" s="101">
        <v>0</v>
      </c>
    </row>
    <row r="1499" spans="2:23" x14ac:dyDescent="0.35">
      <c r="B1499" s="55" t="s">
        <v>112</v>
      </c>
      <c r="C1499" s="76" t="s">
        <v>135</v>
      </c>
      <c r="D1499" s="55" t="s">
        <v>71</v>
      </c>
      <c r="E1499" s="55" t="s">
        <v>116</v>
      </c>
      <c r="F1499" s="70">
        <v>445.49</v>
      </c>
      <c r="G1499" s="77">
        <v>50100</v>
      </c>
      <c r="H1499" s="77">
        <v>443.88</v>
      </c>
      <c r="I1499" s="77">
        <v>1</v>
      </c>
      <c r="J1499" s="77">
        <v>-208.74688936122899</v>
      </c>
      <c r="K1499" s="77">
        <v>0.34729485262937498</v>
      </c>
      <c r="L1499" s="77">
        <v>-208.74688932249899</v>
      </c>
      <c r="M1499" s="77">
        <v>0.34729485250050401</v>
      </c>
      <c r="N1499" s="77">
        <v>-3.8730085804999997E-8</v>
      </c>
      <c r="O1499" s="77">
        <v>1.2887143599999999E-10</v>
      </c>
      <c r="P1499" s="77">
        <v>0</v>
      </c>
      <c r="Q1499" s="77">
        <v>0</v>
      </c>
      <c r="R1499" s="77">
        <v>0</v>
      </c>
      <c r="S1499" s="77">
        <v>0</v>
      </c>
      <c r="T1499" s="77" t="s">
        <v>150</v>
      </c>
      <c r="U1499" s="105">
        <v>-5.0482435879999997E-9</v>
      </c>
      <c r="V1499" s="105">
        <v>0</v>
      </c>
      <c r="W1499" s="101">
        <v>-7.6172711189900006E-9</v>
      </c>
    </row>
    <row r="1500" spans="2:23" x14ac:dyDescent="0.35">
      <c r="B1500" s="55" t="s">
        <v>112</v>
      </c>
      <c r="C1500" s="76" t="s">
        <v>135</v>
      </c>
      <c r="D1500" s="55" t="s">
        <v>71</v>
      </c>
      <c r="E1500" s="55" t="s">
        <v>116</v>
      </c>
      <c r="F1500" s="70">
        <v>445.49</v>
      </c>
      <c r="G1500" s="77">
        <v>50900</v>
      </c>
      <c r="H1500" s="77">
        <v>450.11</v>
      </c>
      <c r="I1500" s="77">
        <v>1</v>
      </c>
      <c r="J1500" s="77">
        <v>74.0561003578878</v>
      </c>
      <c r="K1500" s="77">
        <v>0.38664357301533803</v>
      </c>
      <c r="L1500" s="77">
        <v>74.056100385258205</v>
      </c>
      <c r="M1500" s="77">
        <v>0.38664357330113702</v>
      </c>
      <c r="N1500" s="77">
        <v>-2.7370394839000001E-8</v>
      </c>
      <c r="O1500" s="77">
        <v>-2.8579920500000001E-10</v>
      </c>
      <c r="P1500" s="77">
        <v>0</v>
      </c>
      <c r="Q1500" s="77">
        <v>0</v>
      </c>
      <c r="R1500" s="77">
        <v>0</v>
      </c>
      <c r="S1500" s="77">
        <v>0</v>
      </c>
      <c r="T1500" s="77" t="s">
        <v>150</v>
      </c>
      <c r="U1500" s="105">
        <v>-1.5296600570000001E-9</v>
      </c>
      <c r="V1500" s="105">
        <v>0</v>
      </c>
      <c r="W1500" s="101">
        <v>-2.3080968996299998E-9</v>
      </c>
    </row>
    <row r="1501" spans="2:23" x14ac:dyDescent="0.35">
      <c r="B1501" s="55" t="s">
        <v>112</v>
      </c>
      <c r="C1501" s="76" t="s">
        <v>135</v>
      </c>
      <c r="D1501" s="55" t="s">
        <v>71</v>
      </c>
      <c r="E1501" s="55" t="s">
        <v>152</v>
      </c>
      <c r="F1501" s="70">
        <v>445.49</v>
      </c>
      <c r="G1501" s="77">
        <v>50454</v>
      </c>
      <c r="H1501" s="77">
        <v>445.49</v>
      </c>
      <c r="I1501" s="77">
        <v>1</v>
      </c>
      <c r="J1501" s="77">
        <v>-4.6268430000000002E-12</v>
      </c>
      <c r="K1501" s="77">
        <v>0</v>
      </c>
      <c r="L1501" s="77">
        <v>-4.6268430000000002E-12</v>
      </c>
      <c r="M1501" s="77">
        <v>0</v>
      </c>
      <c r="N1501" s="77">
        <v>0</v>
      </c>
      <c r="O1501" s="77">
        <v>0</v>
      </c>
      <c r="P1501" s="77">
        <v>0</v>
      </c>
      <c r="Q1501" s="77">
        <v>0</v>
      </c>
      <c r="R1501" s="77">
        <v>0</v>
      </c>
      <c r="S1501" s="77">
        <v>0</v>
      </c>
      <c r="T1501" s="77" t="s">
        <v>151</v>
      </c>
      <c r="U1501" s="105">
        <v>0</v>
      </c>
      <c r="V1501" s="105">
        <v>0</v>
      </c>
      <c r="W1501" s="101">
        <v>0</v>
      </c>
    </row>
    <row r="1502" spans="2:23" x14ac:dyDescent="0.35">
      <c r="B1502" s="55" t="s">
        <v>112</v>
      </c>
      <c r="C1502" s="76" t="s">
        <v>135</v>
      </c>
      <c r="D1502" s="55" t="s">
        <v>71</v>
      </c>
      <c r="E1502" s="55" t="s">
        <v>152</v>
      </c>
      <c r="F1502" s="70">
        <v>445.49</v>
      </c>
      <c r="G1502" s="77">
        <v>50604</v>
      </c>
      <c r="H1502" s="77">
        <v>445.49</v>
      </c>
      <c r="I1502" s="77">
        <v>1</v>
      </c>
      <c r="J1502" s="77">
        <v>9.9370000000000003E-15</v>
      </c>
      <c r="K1502" s="77">
        <v>0</v>
      </c>
      <c r="L1502" s="77">
        <v>9.9370000000000003E-15</v>
      </c>
      <c r="M1502" s="77">
        <v>0</v>
      </c>
      <c r="N1502" s="77">
        <v>0</v>
      </c>
      <c r="O1502" s="77">
        <v>0</v>
      </c>
      <c r="P1502" s="77">
        <v>0</v>
      </c>
      <c r="Q1502" s="77">
        <v>0</v>
      </c>
      <c r="R1502" s="77">
        <v>0</v>
      </c>
      <c r="S1502" s="77">
        <v>0</v>
      </c>
      <c r="T1502" s="77" t="s">
        <v>151</v>
      </c>
      <c r="U1502" s="105">
        <v>0</v>
      </c>
      <c r="V1502" s="105">
        <v>0</v>
      </c>
      <c r="W1502" s="101">
        <v>0</v>
      </c>
    </row>
    <row r="1503" spans="2:23" x14ac:dyDescent="0.35">
      <c r="B1503" s="55" t="s">
        <v>112</v>
      </c>
      <c r="C1503" s="76" t="s">
        <v>135</v>
      </c>
      <c r="D1503" s="55" t="s">
        <v>71</v>
      </c>
      <c r="E1503" s="55" t="s">
        <v>153</v>
      </c>
      <c r="F1503" s="70">
        <v>443.88</v>
      </c>
      <c r="G1503" s="77">
        <v>50103</v>
      </c>
      <c r="H1503" s="77">
        <v>443.74</v>
      </c>
      <c r="I1503" s="77">
        <v>1</v>
      </c>
      <c r="J1503" s="77">
        <v>-30.606157780699402</v>
      </c>
      <c r="K1503" s="77">
        <v>4.68368447048533E-3</v>
      </c>
      <c r="L1503" s="77">
        <v>-30.606157779779</v>
      </c>
      <c r="M1503" s="77">
        <v>4.6836844702036204E-3</v>
      </c>
      <c r="N1503" s="77">
        <v>-9.2042484699999997E-10</v>
      </c>
      <c r="O1503" s="77">
        <v>2.8170599999999998E-13</v>
      </c>
      <c r="P1503" s="77">
        <v>0</v>
      </c>
      <c r="Q1503" s="77">
        <v>0</v>
      </c>
      <c r="R1503" s="77">
        <v>0</v>
      </c>
      <c r="S1503" s="77">
        <v>0</v>
      </c>
      <c r="T1503" s="77" t="s">
        <v>151</v>
      </c>
      <c r="U1503" s="105">
        <v>-3.8354419999999996E-12</v>
      </c>
      <c r="V1503" s="105">
        <v>0</v>
      </c>
      <c r="W1503" s="101">
        <v>-5.7872804799999997E-12</v>
      </c>
    </row>
    <row r="1504" spans="2:23" x14ac:dyDescent="0.35">
      <c r="B1504" s="55" t="s">
        <v>112</v>
      </c>
      <c r="C1504" s="76" t="s">
        <v>135</v>
      </c>
      <c r="D1504" s="55" t="s">
        <v>71</v>
      </c>
      <c r="E1504" s="55" t="s">
        <v>153</v>
      </c>
      <c r="F1504" s="70">
        <v>443.88</v>
      </c>
      <c r="G1504" s="77">
        <v>50200</v>
      </c>
      <c r="H1504" s="77">
        <v>443.86</v>
      </c>
      <c r="I1504" s="77">
        <v>1</v>
      </c>
      <c r="J1504" s="77">
        <v>11.4074014983028</v>
      </c>
      <c r="K1504" s="77">
        <v>1.95063084606279E-3</v>
      </c>
      <c r="L1504" s="77">
        <v>11.4074015304657</v>
      </c>
      <c r="M1504" s="77">
        <v>1.9506308570622799E-3</v>
      </c>
      <c r="N1504" s="77">
        <v>-3.2162819629999998E-8</v>
      </c>
      <c r="O1504" s="77">
        <v>-1.0999487999999999E-11</v>
      </c>
      <c r="P1504" s="77">
        <v>0</v>
      </c>
      <c r="Q1504" s="77">
        <v>0</v>
      </c>
      <c r="R1504" s="77">
        <v>0</v>
      </c>
      <c r="S1504" s="77">
        <v>0</v>
      </c>
      <c r="T1504" s="77" t="s">
        <v>150</v>
      </c>
      <c r="U1504" s="105">
        <v>-5.5255992200000003E-9</v>
      </c>
      <c r="V1504" s="105">
        <v>0</v>
      </c>
      <c r="W1504" s="101">
        <v>-8.3375507976099996E-9</v>
      </c>
    </row>
    <row r="1505" spans="2:23" x14ac:dyDescent="0.35">
      <c r="B1505" s="55" t="s">
        <v>112</v>
      </c>
      <c r="C1505" s="76" t="s">
        <v>135</v>
      </c>
      <c r="D1505" s="55" t="s">
        <v>71</v>
      </c>
      <c r="E1505" s="55" t="s">
        <v>154</v>
      </c>
      <c r="F1505" s="70">
        <v>444.29</v>
      </c>
      <c r="G1505" s="77">
        <v>50800</v>
      </c>
      <c r="H1505" s="77">
        <v>450.36</v>
      </c>
      <c r="I1505" s="77">
        <v>1</v>
      </c>
      <c r="J1505" s="77">
        <v>105.538655997707</v>
      </c>
      <c r="K1505" s="77">
        <v>0.56538558550156703</v>
      </c>
      <c r="L1505" s="77">
        <v>105.53865602010799</v>
      </c>
      <c r="M1505" s="77">
        <v>0.56538558574157705</v>
      </c>
      <c r="N1505" s="77">
        <v>-2.2400969967999999E-8</v>
      </c>
      <c r="O1505" s="77">
        <v>-2.4001044200000002E-10</v>
      </c>
      <c r="P1505" s="77">
        <v>0</v>
      </c>
      <c r="Q1505" s="77">
        <v>0</v>
      </c>
      <c r="R1505" s="77">
        <v>0</v>
      </c>
      <c r="S1505" s="77">
        <v>0</v>
      </c>
      <c r="T1505" s="77" t="s">
        <v>150</v>
      </c>
      <c r="U1505" s="105">
        <v>2.8611216703000001E-8</v>
      </c>
      <c r="V1505" s="105">
        <v>0</v>
      </c>
      <c r="W1505" s="101">
        <v>1.4051102452579999E-8</v>
      </c>
    </row>
    <row r="1506" spans="2:23" x14ac:dyDescent="0.35">
      <c r="B1506" s="55" t="s">
        <v>112</v>
      </c>
      <c r="C1506" s="76" t="s">
        <v>135</v>
      </c>
      <c r="D1506" s="55" t="s">
        <v>71</v>
      </c>
      <c r="E1506" s="55" t="s">
        <v>155</v>
      </c>
      <c r="F1506" s="70">
        <v>443.86</v>
      </c>
      <c r="G1506" s="77">
        <v>50150</v>
      </c>
      <c r="H1506" s="77">
        <v>444.29</v>
      </c>
      <c r="I1506" s="77">
        <v>1</v>
      </c>
      <c r="J1506" s="77">
        <v>65.132421518237507</v>
      </c>
      <c r="K1506" s="77">
        <v>2.2144452777369299E-2</v>
      </c>
      <c r="L1506" s="77">
        <v>65.132421541990496</v>
      </c>
      <c r="M1506" s="77">
        <v>2.21444527935209E-2</v>
      </c>
      <c r="N1506" s="77">
        <v>-2.3753021772E-8</v>
      </c>
      <c r="O1506" s="77">
        <v>-1.6151639E-11</v>
      </c>
      <c r="P1506" s="77">
        <v>0</v>
      </c>
      <c r="Q1506" s="77">
        <v>0</v>
      </c>
      <c r="R1506" s="77">
        <v>0</v>
      </c>
      <c r="S1506" s="77">
        <v>0</v>
      </c>
      <c r="T1506" s="77" t="s">
        <v>150</v>
      </c>
      <c r="U1506" s="105">
        <v>3.041260297E-9</v>
      </c>
      <c r="V1506" s="105">
        <v>0</v>
      </c>
      <c r="W1506" s="101">
        <v>1.49357716806E-9</v>
      </c>
    </row>
    <row r="1507" spans="2:23" x14ac:dyDescent="0.35">
      <c r="B1507" s="55" t="s">
        <v>112</v>
      </c>
      <c r="C1507" s="76" t="s">
        <v>135</v>
      </c>
      <c r="D1507" s="55" t="s">
        <v>71</v>
      </c>
      <c r="E1507" s="55" t="s">
        <v>155</v>
      </c>
      <c r="F1507" s="70">
        <v>443.86</v>
      </c>
      <c r="G1507" s="77">
        <v>50250</v>
      </c>
      <c r="H1507" s="77">
        <v>439.68</v>
      </c>
      <c r="I1507" s="77">
        <v>1</v>
      </c>
      <c r="J1507" s="77">
        <v>-89.328135125291496</v>
      </c>
      <c r="K1507" s="77">
        <v>0.39394869134138999</v>
      </c>
      <c r="L1507" s="77">
        <v>-89.328135146527103</v>
      </c>
      <c r="M1507" s="77">
        <v>0.39394869152869399</v>
      </c>
      <c r="N1507" s="77">
        <v>2.1235646575E-8</v>
      </c>
      <c r="O1507" s="77">
        <v>-1.8730399199999999E-10</v>
      </c>
      <c r="P1507" s="77">
        <v>0</v>
      </c>
      <c r="Q1507" s="77">
        <v>0</v>
      </c>
      <c r="R1507" s="77">
        <v>0</v>
      </c>
      <c r="S1507" s="77">
        <v>0</v>
      </c>
      <c r="T1507" s="77" t="s">
        <v>150</v>
      </c>
      <c r="U1507" s="105">
        <v>6.0197182410000001E-9</v>
      </c>
      <c r="V1507" s="105">
        <v>0</v>
      </c>
      <c r="W1507" s="101">
        <v>2.9563118065900001E-9</v>
      </c>
    </row>
    <row r="1508" spans="2:23" x14ac:dyDescent="0.35">
      <c r="B1508" s="55" t="s">
        <v>112</v>
      </c>
      <c r="C1508" s="76" t="s">
        <v>135</v>
      </c>
      <c r="D1508" s="55" t="s">
        <v>71</v>
      </c>
      <c r="E1508" s="55" t="s">
        <v>155</v>
      </c>
      <c r="F1508" s="70">
        <v>443.86</v>
      </c>
      <c r="G1508" s="77">
        <v>50900</v>
      </c>
      <c r="H1508" s="77">
        <v>450.11</v>
      </c>
      <c r="I1508" s="77">
        <v>1</v>
      </c>
      <c r="J1508" s="77">
        <v>84.673640939374806</v>
      </c>
      <c r="K1508" s="77">
        <v>0.68469923237833097</v>
      </c>
      <c r="L1508" s="77">
        <v>84.673640949976402</v>
      </c>
      <c r="M1508" s="77">
        <v>0.68469923254978804</v>
      </c>
      <c r="N1508" s="77">
        <v>-1.0601619582E-8</v>
      </c>
      <c r="O1508" s="77">
        <v>-1.71456512E-10</v>
      </c>
      <c r="P1508" s="77">
        <v>0</v>
      </c>
      <c r="Q1508" s="77">
        <v>0</v>
      </c>
      <c r="R1508" s="77">
        <v>0</v>
      </c>
      <c r="S1508" s="77">
        <v>0</v>
      </c>
      <c r="T1508" s="77" t="s">
        <v>151</v>
      </c>
      <c r="U1508" s="105">
        <v>-1.0378366708999999E-8</v>
      </c>
      <c r="V1508" s="105">
        <v>0</v>
      </c>
      <c r="W1508" s="101">
        <v>-1.5659868945850001E-8</v>
      </c>
    </row>
    <row r="1509" spans="2:23" x14ac:dyDescent="0.35">
      <c r="B1509" s="55" t="s">
        <v>112</v>
      </c>
      <c r="C1509" s="76" t="s">
        <v>135</v>
      </c>
      <c r="D1509" s="55" t="s">
        <v>71</v>
      </c>
      <c r="E1509" s="55" t="s">
        <v>155</v>
      </c>
      <c r="F1509" s="70">
        <v>443.86</v>
      </c>
      <c r="G1509" s="77">
        <v>53050</v>
      </c>
      <c r="H1509" s="77">
        <v>460.75</v>
      </c>
      <c r="I1509" s="77">
        <v>1</v>
      </c>
      <c r="J1509" s="77">
        <v>106.68925690096999</v>
      </c>
      <c r="K1509" s="77">
        <v>2.2844873258929099</v>
      </c>
      <c r="L1509" s="77">
        <v>106.68925691441</v>
      </c>
      <c r="M1509" s="77">
        <v>2.2844873264684802</v>
      </c>
      <c r="N1509" s="77">
        <v>-1.3439938050999999E-8</v>
      </c>
      <c r="O1509" s="77">
        <v>-5.7556598399999997E-10</v>
      </c>
      <c r="P1509" s="77">
        <v>0</v>
      </c>
      <c r="Q1509" s="77">
        <v>0</v>
      </c>
      <c r="R1509" s="77">
        <v>0</v>
      </c>
      <c r="S1509" s="77">
        <v>0</v>
      </c>
      <c r="T1509" s="77" t="s">
        <v>151</v>
      </c>
      <c r="U1509" s="105">
        <v>-3.3330818597999997E-8</v>
      </c>
      <c r="V1509" s="105">
        <v>0</v>
      </c>
      <c r="W1509" s="101">
        <v>-5.0292716160220002E-8</v>
      </c>
    </row>
    <row r="1510" spans="2:23" x14ac:dyDescent="0.35">
      <c r="B1510" s="55" t="s">
        <v>112</v>
      </c>
      <c r="C1510" s="76" t="s">
        <v>135</v>
      </c>
      <c r="D1510" s="55" t="s">
        <v>71</v>
      </c>
      <c r="E1510" s="55" t="s">
        <v>156</v>
      </c>
      <c r="F1510" s="70">
        <v>439.68</v>
      </c>
      <c r="G1510" s="77">
        <v>50300</v>
      </c>
      <c r="H1510" s="77">
        <v>439.51</v>
      </c>
      <c r="I1510" s="77">
        <v>1</v>
      </c>
      <c r="J1510" s="77">
        <v>-8.0058562025940407</v>
      </c>
      <c r="K1510" s="77">
        <v>8.9090289615892696E-4</v>
      </c>
      <c r="L1510" s="77">
        <v>-8.0058562270513196</v>
      </c>
      <c r="M1510" s="77">
        <v>8.9090290160220799E-4</v>
      </c>
      <c r="N1510" s="77">
        <v>2.4457280645E-8</v>
      </c>
      <c r="O1510" s="77">
        <v>-5.443281E-12</v>
      </c>
      <c r="P1510" s="77">
        <v>0</v>
      </c>
      <c r="Q1510" s="77">
        <v>0</v>
      </c>
      <c r="R1510" s="77">
        <v>0</v>
      </c>
      <c r="S1510" s="77">
        <v>0</v>
      </c>
      <c r="T1510" s="77" t="s">
        <v>150</v>
      </c>
      <c r="U1510" s="105">
        <v>1.76489865E-9</v>
      </c>
      <c r="V1510" s="105">
        <v>0</v>
      </c>
      <c r="W1510" s="101">
        <v>8.6674998854000005E-10</v>
      </c>
    </row>
    <row r="1511" spans="2:23" x14ac:dyDescent="0.35">
      <c r="B1511" s="55" t="s">
        <v>112</v>
      </c>
      <c r="C1511" s="76" t="s">
        <v>135</v>
      </c>
      <c r="D1511" s="55" t="s">
        <v>71</v>
      </c>
      <c r="E1511" s="55" t="s">
        <v>157</v>
      </c>
      <c r="F1511" s="70">
        <v>439.51</v>
      </c>
      <c r="G1511" s="77">
        <v>51150</v>
      </c>
      <c r="H1511" s="77">
        <v>440.13</v>
      </c>
      <c r="I1511" s="77">
        <v>1</v>
      </c>
      <c r="J1511" s="77">
        <v>30.370508014109301</v>
      </c>
      <c r="K1511" s="77">
        <v>2.6379717851203299E-2</v>
      </c>
      <c r="L1511" s="77">
        <v>30.370507988516898</v>
      </c>
      <c r="M1511" s="77">
        <v>2.63797178067443E-2</v>
      </c>
      <c r="N1511" s="77">
        <v>2.5592450380999999E-8</v>
      </c>
      <c r="O1511" s="77">
        <v>4.4459021999999998E-11</v>
      </c>
      <c r="P1511" s="77">
        <v>0</v>
      </c>
      <c r="Q1511" s="77">
        <v>0</v>
      </c>
      <c r="R1511" s="77">
        <v>0</v>
      </c>
      <c r="S1511" s="77">
        <v>0</v>
      </c>
      <c r="T1511" s="77" t="s">
        <v>150</v>
      </c>
      <c r="U1511" s="105">
        <v>3.6866478049999999E-9</v>
      </c>
      <c r="V1511" s="105">
        <v>0</v>
      </c>
      <c r="W1511" s="101">
        <v>1.8105299943200001E-9</v>
      </c>
    </row>
    <row r="1512" spans="2:23" x14ac:dyDescent="0.35">
      <c r="B1512" s="55" t="s">
        <v>112</v>
      </c>
      <c r="C1512" s="76" t="s">
        <v>135</v>
      </c>
      <c r="D1512" s="55" t="s">
        <v>71</v>
      </c>
      <c r="E1512" s="55" t="s">
        <v>158</v>
      </c>
      <c r="F1512" s="70">
        <v>451.48</v>
      </c>
      <c r="G1512" s="77">
        <v>50354</v>
      </c>
      <c r="H1512" s="77">
        <v>451.48</v>
      </c>
      <c r="I1512" s="77">
        <v>1</v>
      </c>
      <c r="J1512" s="77">
        <v>1.9599099999999999E-12</v>
      </c>
      <c r="K1512" s="77">
        <v>0</v>
      </c>
      <c r="L1512" s="77">
        <v>1.9599099999999999E-12</v>
      </c>
      <c r="M1512" s="77">
        <v>0</v>
      </c>
      <c r="N1512" s="77">
        <v>0</v>
      </c>
      <c r="O1512" s="77">
        <v>0</v>
      </c>
      <c r="P1512" s="77">
        <v>0</v>
      </c>
      <c r="Q1512" s="77">
        <v>0</v>
      </c>
      <c r="R1512" s="77">
        <v>0</v>
      </c>
      <c r="S1512" s="77">
        <v>0</v>
      </c>
      <c r="T1512" s="77" t="s">
        <v>151</v>
      </c>
      <c r="U1512" s="105">
        <v>0</v>
      </c>
      <c r="V1512" s="105">
        <v>0</v>
      </c>
      <c r="W1512" s="101">
        <v>0</v>
      </c>
    </row>
    <row r="1513" spans="2:23" x14ac:dyDescent="0.35">
      <c r="B1513" s="55" t="s">
        <v>112</v>
      </c>
      <c r="C1513" s="76" t="s">
        <v>135</v>
      </c>
      <c r="D1513" s="55" t="s">
        <v>71</v>
      </c>
      <c r="E1513" s="55" t="s">
        <v>158</v>
      </c>
      <c r="F1513" s="70">
        <v>451.48</v>
      </c>
      <c r="G1513" s="77">
        <v>50900</v>
      </c>
      <c r="H1513" s="77">
        <v>450.11</v>
      </c>
      <c r="I1513" s="77">
        <v>1</v>
      </c>
      <c r="J1513" s="77">
        <v>-192.78217248383399</v>
      </c>
      <c r="K1513" s="77">
        <v>0.293603231617935</v>
      </c>
      <c r="L1513" s="77">
        <v>-192.78217250389201</v>
      </c>
      <c r="M1513" s="77">
        <v>0.29360323167903202</v>
      </c>
      <c r="N1513" s="77">
        <v>2.0058577021999999E-8</v>
      </c>
      <c r="O1513" s="77">
        <v>-6.1097568000000006E-11</v>
      </c>
      <c r="P1513" s="77">
        <v>0</v>
      </c>
      <c r="Q1513" s="77">
        <v>0</v>
      </c>
      <c r="R1513" s="77">
        <v>0</v>
      </c>
      <c r="S1513" s="77">
        <v>0</v>
      </c>
      <c r="T1513" s="77" t="s">
        <v>150</v>
      </c>
      <c r="U1513" s="105">
        <v>-6.2227637000000001E-11</v>
      </c>
      <c r="V1513" s="105">
        <v>0</v>
      </c>
      <c r="W1513" s="101">
        <v>-9.3894990180000004E-11</v>
      </c>
    </row>
    <row r="1514" spans="2:23" x14ac:dyDescent="0.35">
      <c r="B1514" s="55" t="s">
        <v>112</v>
      </c>
      <c r="C1514" s="76" t="s">
        <v>135</v>
      </c>
      <c r="D1514" s="55" t="s">
        <v>71</v>
      </c>
      <c r="E1514" s="55" t="s">
        <v>158</v>
      </c>
      <c r="F1514" s="70">
        <v>451.48</v>
      </c>
      <c r="G1514" s="77">
        <v>53200</v>
      </c>
      <c r="H1514" s="77">
        <v>456.81</v>
      </c>
      <c r="I1514" s="77">
        <v>1</v>
      </c>
      <c r="J1514" s="77">
        <v>122.00230866385699</v>
      </c>
      <c r="K1514" s="77">
        <v>0.71892440832271898</v>
      </c>
      <c r="L1514" s="77">
        <v>122.002308683767</v>
      </c>
      <c r="M1514" s="77">
        <v>0.71892440855737605</v>
      </c>
      <c r="N1514" s="77">
        <v>-1.9910784133000001E-8</v>
      </c>
      <c r="O1514" s="77">
        <v>-2.3465708499999999E-10</v>
      </c>
      <c r="P1514" s="77">
        <v>0</v>
      </c>
      <c r="Q1514" s="77">
        <v>0</v>
      </c>
      <c r="R1514" s="77">
        <v>0</v>
      </c>
      <c r="S1514" s="77">
        <v>0</v>
      </c>
      <c r="T1514" s="77" t="s">
        <v>150</v>
      </c>
      <c r="U1514" s="105">
        <v>-4.43862636E-10</v>
      </c>
      <c r="V1514" s="105">
        <v>0</v>
      </c>
      <c r="W1514" s="101">
        <v>-6.6974225372999995E-10</v>
      </c>
    </row>
    <row r="1515" spans="2:23" x14ac:dyDescent="0.35">
      <c r="B1515" s="55" t="s">
        <v>112</v>
      </c>
      <c r="C1515" s="76" t="s">
        <v>135</v>
      </c>
      <c r="D1515" s="55" t="s">
        <v>71</v>
      </c>
      <c r="E1515" s="55" t="s">
        <v>159</v>
      </c>
      <c r="F1515" s="70">
        <v>451.48</v>
      </c>
      <c r="G1515" s="77">
        <v>50404</v>
      </c>
      <c r="H1515" s="77">
        <v>451.48</v>
      </c>
      <c r="I1515" s="77">
        <v>1</v>
      </c>
      <c r="J1515" s="77">
        <v>3.0263309999999999E-12</v>
      </c>
      <c r="K1515" s="77">
        <v>0</v>
      </c>
      <c r="L1515" s="77">
        <v>3.0263309999999999E-12</v>
      </c>
      <c r="M1515" s="77">
        <v>0</v>
      </c>
      <c r="N1515" s="77">
        <v>0</v>
      </c>
      <c r="O1515" s="77">
        <v>0</v>
      </c>
      <c r="P1515" s="77">
        <v>0</v>
      </c>
      <c r="Q1515" s="77">
        <v>0</v>
      </c>
      <c r="R1515" s="77">
        <v>0</v>
      </c>
      <c r="S1515" s="77">
        <v>0</v>
      </c>
      <c r="T1515" s="77" t="s">
        <v>151</v>
      </c>
      <c r="U1515" s="105">
        <v>0</v>
      </c>
      <c r="V1515" s="105">
        <v>0</v>
      </c>
      <c r="W1515" s="101">
        <v>0</v>
      </c>
    </row>
    <row r="1516" spans="2:23" x14ac:dyDescent="0.35">
      <c r="B1516" s="55" t="s">
        <v>112</v>
      </c>
      <c r="C1516" s="76" t="s">
        <v>135</v>
      </c>
      <c r="D1516" s="55" t="s">
        <v>71</v>
      </c>
      <c r="E1516" s="55" t="s">
        <v>160</v>
      </c>
      <c r="F1516" s="70">
        <v>445.49</v>
      </c>
      <c r="G1516" s="77">
        <v>50499</v>
      </c>
      <c r="H1516" s="77">
        <v>445.49</v>
      </c>
      <c r="I1516" s="77">
        <v>1</v>
      </c>
      <c r="J1516" s="77">
        <v>-1.9460326000000001E-11</v>
      </c>
      <c r="K1516" s="77">
        <v>0</v>
      </c>
      <c r="L1516" s="77">
        <v>-1.9460326000000001E-11</v>
      </c>
      <c r="M1516" s="77">
        <v>0</v>
      </c>
      <c r="N1516" s="77">
        <v>0</v>
      </c>
      <c r="O1516" s="77">
        <v>0</v>
      </c>
      <c r="P1516" s="77">
        <v>0</v>
      </c>
      <c r="Q1516" s="77">
        <v>0</v>
      </c>
      <c r="R1516" s="77">
        <v>0</v>
      </c>
      <c r="S1516" s="77">
        <v>0</v>
      </c>
      <c r="T1516" s="77" t="s">
        <v>151</v>
      </c>
      <c r="U1516" s="105">
        <v>0</v>
      </c>
      <c r="V1516" s="105">
        <v>0</v>
      </c>
      <c r="W1516" s="101">
        <v>0</v>
      </c>
    </row>
    <row r="1517" spans="2:23" x14ac:dyDescent="0.35">
      <c r="B1517" s="55" t="s">
        <v>112</v>
      </c>
      <c r="C1517" s="76" t="s">
        <v>135</v>
      </c>
      <c r="D1517" s="55" t="s">
        <v>71</v>
      </c>
      <c r="E1517" s="55" t="s">
        <v>160</v>
      </c>
      <c r="F1517" s="70">
        <v>445.49</v>
      </c>
      <c r="G1517" s="77">
        <v>50554</v>
      </c>
      <c r="H1517" s="77">
        <v>445.49</v>
      </c>
      <c r="I1517" s="77">
        <v>1</v>
      </c>
      <c r="J1517" s="77">
        <v>-2.6163700000000002E-13</v>
      </c>
      <c r="K1517" s="77">
        <v>0</v>
      </c>
      <c r="L1517" s="77">
        <v>-2.6163700000000002E-13</v>
      </c>
      <c r="M1517" s="77">
        <v>0</v>
      </c>
      <c r="N1517" s="77">
        <v>0</v>
      </c>
      <c r="O1517" s="77">
        <v>0</v>
      </c>
      <c r="P1517" s="77">
        <v>0</v>
      </c>
      <c r="Q1517" s="77">
        <v>0</v>
      </c>
      <c r="R1517" s="77">
        <v>0</v>
      </c>
      <c r="S1517" s="77">
        <v>0</v>
      </c>
      <c r="T1517" s="77" t="s">
        <v>151</v>
      </c>
      <c r="U1517" s="105">
        <v>0</v>
      </c>
      <c r="V1517" s="105">
        <v>0</v>
      </c>
      <c r="W1517" s="101">
        <v>0</v>
      </c>
    </row>
    <row r="1518" spans="2:23" x14ac:dyDescent="0.35">
      <c r="B1518" s="55" t="s">
        <v>112</v>
      </c>
      <c r="C1518" s="76" t="s">
        <v>135</v>
      </c>
      <c r="D1518" s="55" t="s">
        <v>71</v>
      </c>
      <c r="E1518" s="55" t="s">
        <v>161</v>
      </c>
      <c r="F1518" s="70">
        <v>445.49</v>
      </c>
      <c r="G1518" s="77">
        <v>50604</v>
      </c>
      <c r="H1518" s="77">
        <v>445.49</v>
      </c>
      <c r="I1518" s="77">
        <v>1</v>
      </c>
      <c r="J1518" s="77">
        <v>-4.5355700000000002E-13</v>
      </c>
      <c r="K1518" s="77">
        <v>0</v>
      </c>
      <c r="L1518" s="77">
        <v>-4.5355700000000002E-13</v>
      </c>
      <c r="M1518" s="77">
        <v>0</v>
      </c>
      <c r="N1518" s="77">
        <v>0</v>
      </c>
      <c r="O1518" s="77">
        <v>0</v>
      </c>
      <c r="P1518" s="77">
        <v>0</v>
      </c>
      <c r="Q1518" s="77">
        <v>0</v>
      </c>
      <c r="R1518" s="77">
        <v>0</v>
      </c>
      <c r="S1518" s="77">
        <v>0</v>
      </c>
      <c r="T1518" s="77" t="s">
        <v>151</v>
      </c>
      <c r="U1518" s="105">
        <v>0</v>
      </c>
      <c r="V1518" s="105">
        <v>0</v>
      </c>
      <c r="W1518" s="101">
        <v>0</v>
      </c>
    </row>
    <row r="1519" spans="2:23" x14ac:dyDescent="0.35">
      <c r="B1519" s="55" t="s">
        <v>112</v>
      </c>
      <c r="C1519" s="76" t="s">
        <v>135</v>
      </c>
      <c r="D1519" s="55" t="s">
        <v>71</v>
      </c>
      <c r="E1519" s="55" t="s">
        <v>162</v>
      </c>
      <c r="F1519" s="70">
        <v>451.02</v>
      </c>
      <c r="G1519" s="77">
        <v>50750</v>
      </c>
      <c r="H1519" s="77">
        <v>452.1</v>
      </c>
      <c r="I1519" s="77">
        <v>1</v>
      </c>
      <c r="J1519" s="77">
        <v>45.347026988884899</v>
      </c>
      <c r="K1519" s="77">
        <v>4.9146833275862598E-2</v>
      </c>
      <c r="L1519" s="77">
        <v>45.347027005569501</v>
      </c>
      <c r="M1519" s="77">
        <v>4.9146833312028002E-2</v>
      </c>
      <c r="N1519" s="77">
        <v>-1.6684587044999999E-8</v>
      </c>
      <c r="O1519" s="77">
        <v>-3.6165309000000003E-11</v>
      </c>
      <c r="P1519" s="77">
        <v>0</v>
      </c>
      <c r="Q1519" s="77">
        <v>0</v>
      </c>
      <c r="R1519" s="77">
        <v>0</v>
      </c>
      <c r="S1519" s="77">
        <v>0</v>
      </c>
      <c r="T1519" s="77" t="s">
        <v>150</v>
      </c>
      <c r="U1519" s="105">
        <v>1.688547064E-9</v>
      </c>
      <c r="V1519" s="105">
        <v>0</v>
      </c>
      <c r="W1519" s="101">
        <v>8.2925336726000002E-10</v>
      </c>
    </row>
    <row r="1520" spans="2:23" x14ac:dyDescent="0.35">
      <c r="B1520" s="55" t="s">
        <v>112</v>
      </c>
      <c r="C1520" s="76" t="s">
        <v>135</v>
      </c>
      <c r="D1520" s="55" t="s">
        <v>71</v>
      </c>
      <c r="E1520" s="55" t="s">
        <v>162</v>
      </c>
      <c r="F1520" s="70">
        <v>451.02</v>
      </c>
      <c r="G1520" s="77">
        <v>50800</v>
      </c>
      <c r="H1520" s="77">
        <v>450.36</v>
      </c>
      <c r="I1520" s="77">
        <v>1</v>
      </c>
      <c r="J1520" s="77">
        <v>-34.751292246790101</v>
      </c>
      <c r="K1520" s="77">
        <v>2.25830982497679E-2</v>
      </c>
      <c r="L1520" s="77">
        <v>-34.751292264217199</v>
      </c>
      <c r="M1520" s="77">
        <v>2.25830982724179E-2</v>
      </c>
      <c r="N1520" s="77">
        <v>1.7427143062E-8</v>
      </c>
      <c r="O1520" s="77">
        <v>-2.2650029999999999E-11</v>
      </c>
      <c r="P1520" s="77">
        <v>0</v>
      </c>
      <c r="Q1520" s="77">
        <v>0</v>
      </c>
      <c r="R1520" s="77">
        <v>0</v>
      </c>
      <c r="S1520" s="77">
        <v>0</v>
      </c>
      <c r="T1520" s="77" t="s">
        <v>150</v>
      </c>
      <c r="U1520" s="105">
        <v>1.293772563E-9</v>
      </c>
      <c r="V1520" s="105">
        <v>0</v>
      </c>
      <c r="W1520" s="101">
        <v>6.3537776186999995E-10</v>
      </c>
    </row>
    <row r="1521" spans="2:23" x14ac:dyDescent="0.35">
      <c r="B1521" s="55" t="s">
        <v>112</v>
      </c>
      <c r="C1521" s="76" t="s">
        <v>135</v>
      </c>
      <c r="D1521" s="55" t="s">
        <v>71</v>
      </c>
      <c r="E1521" s="55" t="s">
        <v>163</v>
      </c>
      <c r="F1521" s="70">
        <v>452.58</v>
      </c>
      <c r="G1521" s="77">
        <v>50750</v>
      </c>
      <c r="H1521" s="77">
        <v>452.1</v>
      </c>
      <c r="I1521" s="77">
        <v>1</v>
      </c>
      <c r="J1521" s="77">
        <v>-65.133332112323302</v>
      </c>
      <c r="K1521" s="77">
        <v>3.2241867235612003E-2</v>
      </c>
      <c r="L1521" s="77">
        <v>-65.133332127697301</v>
      </c>
      <c r="M1521" s="77">
        <v>3.2241867250832598E-2</v>
      </c>
      <c r="N1521" s="77">
        <v>1.5373968764999999E-8</v>
      </c>
      <c r="O1521" s="77">
        <v>-1.5220637E-11</v>
      </c>
      <c r="P1521" s="77">
        <v>0</v>
      </c>
      <c r="Q1521" s="77">
        <v>0</v>
      </c>
      <c r="R1521" s="77">
        <v>0</v>
      </c>
      <c r="S1521" s="77">
        <v>0</v>
      </c>
      <c r="T1521" s="77" t="s">
        <v>151</v>
      </c>
      <c r="U1521" s="105">
        <v>4.9460195299999996E-10</v>
      </c>
      <c r="V1521" s="105">
        <v>0</v>
      </c>
      <c r="W1521" s="101">
        <v>2.4290133435999998E-10</v>
      </c>
    </row>
    <row r="1522" spans="2:23" x14ac:dyDescent="0.35">
      <c r="B1522" s="55" t="s">
        <v>112</v>
      </c>
      <c r="C1522" s="76" t="s">
        <v>135</v>
      </c>
      <c r="D1522" s="55" t="s">
        <v>71</v>
      </c>
      <c r="E1522" s="55" t="s">
        <v>163</v>
      </c>
      <c r="F1522" s="70">
        <v>452.58</v>
      </c>
      <c r="G1522" s="77">
        <v>50950</v>
      </c>
      <c r="H1522" s="77">
        <v>453.67</v>
      </c>
      <c r="I1522" s="77">
        <v>1</v>
      </c>
      <c r="J1522" s="77">
        <v>131.940313976173</v>
      </c>
      <c r="K1522" s="77">
        <v>0.15319256877875301</v>
      </c>
      <c r="L1522" s="77">
        <v>131.940313989282</v>
      </c>
      <c r="M1522" s="77">
        <v>0.15319256880919499</v>
      </c>
      <c r="N1522" s="77">
        <v>-1.3109469066000001E-8</v>
      </c>
      <c r="O1522" s="77">
        <v>-3.0442142000000003E-11</v>
      </c>
      <c r="P1522" s="77">
        <v>0</v>
      </c>
      <c r="Q1522" s="77">
        <v>0</v>
      </c>
      <c r="R1522" s="77">
        <v>0</v>
      </c>
      <c r="S1522" s="77">
        <v>0</v>
      </c>
      <c r="T1522" s="77" t="s">
        <v>150</v>
      </c>
      <c r="U1522" s="105">
        <v>4.9522575000000005E-10</v>
      </c>
      <c r="V1522" s="105">
        <v>0</v>
      </c>
      <c r="W1522" s="101">
        <v>2.4320768399000002E-10</v>
      </c>
    </row>
    <row r="1523" spans="2:23" x14ac:dyDescent="0.35">
      <c r="B1523" s="55" t="s">
        <v>112</v>
      </c>
      <c r="C1523" s="76" t="s">
        <v>135</v>
      </c>
      <c r="D1523" s="55" t="s">
        <v>71</v>
      </c>
      <c r="E1523" s="55" t="s">
        <v>164</v>
      </c>
      <c r="F1523" s="70">
        <v>450.36</v>
      </c>
      <c r="G1523" s="77">
        <v>51300</v>
      </c>
      <c r="H1523" s="77">
        <v>451.81</v>
      </c>
      <c r="I1523" s="77">
        <v>1</v>
      </c>
      <c r="J1523" s="77">
        <v>83.310248672348195</v>
      </c>
      <c r="K1523" s="77">
        <v>0.10626054824322</v>
      </c>
      <c r="L1523" s="77">
        <v>83.310248676056602</v>
      </c>
      <c r="M1523" s="77">
        <v>0.10626054825268</v>
      </c>
      <c r="N1523" s="77">
        <v>-3.708400254E-9</v>
      </c>
      <c r="O1523" s="77">
        <v>-9.4599679999999998E-12</v>
      </c>
      <c r="P1523" s="77">
        <v>0</v>
      </c>
      <c r="Q1523" s="77">
        <v>0</v>
      </c>
      <c r="R1523" s="77">
        <v>0</v>
      </c>
      <c r="S1523" s="77">
        <v>0</v>
      </c>
      <c r="T1523" s="77" t="s">
        <v>150</v>
      </c>
      <c r="U1523" s="105">
        <v>1.109930914E-9</v>
      </c>
      <c r="V1523" s="105">
        <v>0</v>
      </c>
      <c r="W1523" s="101">
        <v>5.4509226747999996E-10</v>
      </c>
    </row>
    <row r="1524" spans="2:23" x14ac:dyDescent="0.35">
      <c r="B1524" s="55" t="s">
        <v>112</v>
      </c>
      <c r="C1524" s="76" t="s">
        <v>135</v>
      </c>
      <c r="D1524" s="55" t="s">
        <v>71</v>
      </c>
      <c r="E1524" s="55" t="s">
        <v>165</v>
      </c>
      <c r="F1524" s="70">
        <v>450.11</v>
      </c>
      <c r="G1524" s="77">
        <v>54750</v>
      </c>
      <c r="H1524" s="77">
        <v>460.79</v>
      </c>
      <c r="I1524" s="77">
        <v>1</v>
      </c>
      <c r="J1524" s="77">
        <v>121.655642736834</v>
      </c>
      <c r="K1524" s="77">
        <v>1.5731021410983099</v>
      </c>
      <c r="L1524" s="77">
        <v>121.655642749473</v>
      </c>
      <c r="M1524" s="77">
        <v>1.57310214142517</v>
      </c>
      <c r="N1524" s="77">
        <v>-1.2638912138999999E-8</v>
      </c>
      <c r="O1524" s="77">
        <v>-3.2686180199999999E-10</v>
      </c>
      <c r="P1524" s="77">
        <v>0</v>
      </c>
      <c r="Q1524" s="77">
        <v>0</v>
      </c>
      <c r="R1524" s="77">
        <v>0</v>
      </c>
      <c r="S1524" s="77">
        <v>0</v>
      </c>
      <c r="T1524" s="77" t="s">
        <v>151</v>
      </c>
      <c r="U1524" s="105">
        <v>-1.3885625854000001E-8</v>
      </c>
      <c r="V1524" s="105">
        <v>0</v>
      </c>
      <c r="W1524" s="101">
        <v>-2.0951955852179999E-8</v>
      </c>
    </row>
    <row r="1525" spans="2:23" x14ac:dyDescent="0.35">
      <c r="B1525" s="55" t="s">
        <v>112</v>
      </c>
      <c r="C1525" s="76" t="s">
        <v>135</v>
      </c>
      <c r="D1525" s="55" t="s">
        <v>71</v>
      </c>
      <c r="E1525" s="55" t="s">
        <v>166</v>
      </c>
      <c r="F1525" s="70">
        <v>453.67</v>
      </c>
      <c r="G1525" s="77">
        <v>53150</v>
      </c>
      <c r="H1525" s="77">
        <v>460.19</v>
      </c>
      <c r="I1525" s="77">
        <v>1</v>
      </c>
      <c r="J1525" s="77">
        <v>151.01042729145399</v>
      </c>
      <c r="K1525" s="77">
        <v>1.0033825626328801</v>
      </c>
      <c r="L1525" s="77">
        <v>151.01042729056499</v>
      </c>
      <c r="M1525" s="77">
        <v>1.0033825626210799</v>
      </c>
      <c r="N1525" s="77">
        <v>8.8808960200000005E-10</v>
      </c>
      <c r="O1525" s="77">
        <v>1.1801671000000001E-11</v>
      </c>
      <c r="P1525" s="77">
        <v>0</v>
      </c>
      <c r="Q1525" s="77">
        <v>0</v>
      </c>
      <c r="R1525" s="77">
        <v>0</v>
      </c>
      <c r="S1525" s="77">
        <v>0</v>
      </c>
      <c r="T1525" s="77" t="s">
        <v>150</v>
      </c>
      <c r="U1525" s="105">
        <v>-3.9780678799999998E-10</v>
      </c>
      <c r="V1525" s="105">
        <v>0</v>
      </c>
      <c r="W1525" s="101">
        <v>-6.0024880027000002E-10</v>
      </c>
    </row>
    <row r="1526" spans="2:23" x14ac:dyDescent="0.35">
      <c r="B1526" s="55" t="s">
        <v>112</v>
      </c>
      <c r="C1526" s="76" t="s">
        <v>135</v>
      </c>
      <c r="D1526" s="55" t="s">
        <v>71</v>
      </c>
      <c r="E1526" s="55" t="s">
        <v>166</v>
      </c>
      <c r="F1526" s="70">
        <v>453.67</v>
      </c>
      <c r="G1526" s="77">
        <v>54500</v>
      </c>
      <c r="H1526" s="77">
        <v>453.94</v>
      </c>
      <c r="I1526" s="77">
        <v>1</v>
      </c>
      <c r="J1526" s="77">
        <v>14.173636888106699</v>
      </c>
      <c r="K1526" s="77">
        <v>1.1123389078549701E-2</v>
      </c>
      <c r="L1526" s="77">
        <v>14.173636900775699</v>
      </c>
      <c r="M1526" s="77">
        <v>1.1123389098434799E-2</v>
      </c>
      <c r="N1526" s="77">
        <v>-1.2669015836E-8</v>
      </c>
      <c r="O1526" s="77">
        <v>-1.9885141000000002E-11</v>
      </c>
      <c r="P1526" s="77">
        <v>0</v>
      </c>
      <c r="Q1526" s="77">
        <v>0</v>
      </c>
      <c r="R1526" s="77">
        <v>0</v>
      </c>
      <c r="S1526" s="77">
        <v>0</v>
      </c>
      <c r="T1526" s="77" t="s">
        <v>150</v>
      </c>
      <c r="U1526" s="105">
        <v>-5.6033419660000003E-9</v>
      </c>
      <c r="V1526" s="105">
        <v>0</v>
      </c>
      <c r="W1526" s="101">
        <v>-8.45485646313E-9</v>
      </c>
    </row>
    <row r="1527" spans="2:23" x14ac:dyDescent="0.35">
      <c r="B1527" s="55" t="s">
        <v>112</v>
      </c>
      <c r="C1527" s="76" t="s">
        <v>135</v>
      </c>
      <c r="D1527" s="55" t="s">
        <v>71</v>
      </c>
      <c r="E1527" s="55" t="s">
        <v>167</v>
      </c>
      <c r="F1527" s="70">
        <v>443.89</v>
      </c>
      <c r="G1527" s="77">
        <v>51250</v>
      </c>
      <c r="H1527" s="77">
        <v>443.89</v>
      </c>
      <c r="I1527" s="77">
        <v>1</v>
      </c>
      <c r="J1527" s="77">
        <v>1.9241900000000001E-13</v>
      </c>
      <c r="K1527" s="77">
        <v>0</v>
      </c>
      <c r="L1527" s="77">
        <v>1.9241900000000001E-13</v>
      </c>
      <c r="M1527" s="77">
        <v>0</v>
      </c>
      <c r="N1527" s="77">
        <v>0</v>
      </c>
      <c r="O1527" s="77">
        <v>0</v>
      </c>
      <c r="P1527" s="77">
        <v>0</v>
      </c>
      <c r="Q1527" s="77">
        <v>0</v>
      </c>
      <c r="R1527" s="77">
        <v>0</v>
      </c>
      <c r="S1527" s="77">
        <v>0</v>
      </c>
      <c r="T1527" s="77" t="s">
        <v>151</v>
      </c>
      <c r="U1527" s="105">
        <v>0</v>
      </c>
      <c r="V1527" s="105">
        <v>0</v>
      </c>
      <c r="W1527" s="101">
        <v>0</v>
      </c>
    </row>
    <row r="1528" spans="2:23" x14ac:dyDescent="0.35">
      <c r="B1528" s="55" t="s">
        <v>112</v>
      </c>
      <c r="C1528" s="76" t="s">
        <v>135</v>
      </c>
      <c r="D1528" s="55" t="s">
        <v>71</v>
      </c>
      <c r="E1528" s="55" t="s">
        <v>168</v>
      </c>
      <c r="F1528" s="70">
        <v>451.81</v>
      </c>
      <c r="G1528" s="77">
        <v>53200</v>
      </c>
      <c r="H1528" s="77">
        <v>456.81</v>
      </c>
      <c r="I1528" s="77">
        <v>1</v>
      </c>
      <c r="J1528" s="77">
        <v>88.565140887699997</v>
      </c>
      <c r="K1528" s="77">
        <v>0.40395488529359502</v>
      </c>
      <c r="L1528" s="77">
        <v>88.565140891222001</v>
      </c>
      <c r="M1528" s="77">
        <v>0.40395488532572299</v>
      </c>
      <c r="N1528" s="77">
        <v>-3.5219493989999999E-9</v>
      </c>
      <c r="O1528" s="77">
        <v>-3.2127946E-11</v>
      </c>
      <c r="P1528" s="77">
        <v>0</v>
      </c>
      <c r="Q1528" s="77">
        <v>0</v>
      </c>
      <c r="R1528" s="77">
        <v>0</v>
      </c>
      <c r="S1528" s="77">
        <v>0</v>
      </c>
      <c r="T1528" s="77" t="s">
        <v>151</v>
      </c>
      <c r="U1528" s="105">
        <v>3.0136997849999998E-9</v>
      </c>
      <c r="V1528" s="105">
        <v>0</v>
      </c>
      <c r="W1528" s="101">
        <v>1.4800420716100001E-9</v>
      </c>
    </row>
    <row r="1529" spans="2:23" x14ac:dyDescent="0.35">
      <c r="B1529" s="55" t="s">
        <v>112</v>
      </c>
      <c r="C1529" s="76" t="s">
        <v>135</v>
      </c>
      <c r="D1529" s="55" t="s">
        <v>71</v>
      </c>
      <c r="E1529" s="55" t="s">
        <v>169</v>
      </c>
      <c r="F1529" s="70">
        <v>461.94</v>
      </c>
      <c r="G1529" s="77">
        <v>53100</v>
      </c>
      <c r="H1529" s="77">
        <v>461.94</v>
      </c>
      <c r="I1529" s="77">
        <v>1</v>
      </c>
      <c r="J1529" s="77">
        <v>1.6166799999999999E-12</v>
      </c>
      <c r="K1529" s="77">
        <v>0</v>
      </c>
      <c r="L1529" s="77">
        <v>1.6166799999999999E-12</v>
      </c>
      <c r="M1529" s="77">
        <v>0</v>
      </c>
      <c r="N1529" s="77">
        <v>0</v>
      </c>
      <c r="O1529" s="77">
        <v>0</v>
      </c>
      <c r="P1529" s="77">
        <v>0</v>
      </c>
      <c r="Q1529" s="77">
        <v>0</v>
      </c>
      <c r="R1529" s="77">
        <v>0</v>
      </c>
      <c r="S1529" s="77">
        <v>0</v>
      </c>
      <c r="T1529" s="77" t="s">
        <v>151</v>
      </c>
      <c r="U1529" s="105">
        <v>0</v>
      </c>
      <c r="V1529" s="105">
        <v>0</v>
      </c>
      <c r="W1529" s="101">
        <v>0</v>
      </c>
    </row>
    <row r="1530" spans="2:23" x14ac:dyDescent="0.35">
      <c r="B1530" s="55" t="s">
        <v>112</v>
      </c>
      <c r="C1530" s="76" t="s">
        <v>135</v>
      </c>
      <c r="D1530" s="55" t="s">
        <v>71</v>
      </c>
      <c r="E1530" s="55" t="s">
        <v>170</v>
      </c>
      <c r="F1530" s="70">
        <v>461.94</v>
      </c>
      <c r="G1530" s="77">
        <v>52000</v>
      </c>
      <c r="H1530" s="77">
        <v>461.94</v>
      </c>
      <c r="I1530" s="77">
        <v>1</v>
      </c>
      <c r="J1530" s="77">
        <v>7.9123279999999997E-12</v>
      </c>
      <c r="K1530" s="77">
        <v>0</v>
      </c>
      <c r="L1530" s="77">
        <v>7.9123279999999997E-12</v>
      </c>
      <c r="M1530" s="77">
        <v>0</v>
      </c>
      <c r="N1530" s="77">
        <v>0</v>
      </c>
      <c r="O1530" s="77">
        <v>0</v>
      </c>
      <c r="P1530" s="77">
        <v>0</v>
      </c>
      <c r="Q1530" s="77">
        <v>0</v>
      </c>
      <c r="R1530" s="77">
        <v>0</v>
      </c>
      <c r="S1530" s="77">
        <v>0</v>
      </c>
      <c r="T1530" s="77" t="s">
        <v>151</v>
      </c>
      <c r="U1530" s="105">
        <v>0</v>
      </c>
      <c r="V1530" s="105">
        <v>0</v>
      </c>
      <c r="W1530" s="101">
        <v>0</v>
      </c>
    </row>
    <row r="1531" spans="2:23" x14ac:dyDescent="0.35">
      <c r="B1531" s="55" t="s">
        <v>112</v>
      </c>
      <c r="C1531" s="76" t="s">
        <v>135</v>
      </c>
      <c r="D1531" s="55" t="s">
        <v>71</v>
      </c>
      <c r="E1531" s="55" t="s">
        <v>170</v>
      </c>
      <c r="F1531" s="70">
        <v>461.94</v>
      </c>
      <c r="G1531" s="77">
        <v>53050</v>
      </c>
      <c r="H1531" s="77">
        <v>460.75</v>
      </c>
      <c r="I1531" s="77">
        <v>1</v>
      </c>
      <c r="J1531" s="77">
        <v>-139.55038371036201</v>
      </c>
      <c r="K1531" s="77">
        <v>0.183058510180867</v>
      </c>
      <c r="L1531" s="77">
        <v>-139.55038370926201</v>
      </c>
      <c r="M1531" s="77">
        <v>0.18305851017798</v>
      </c>
      <c r="N1531" s="77">
        <v>-1.1004308579999999E-9</v>
      </c>
      <c r="O1531" s="77">
        <v>2.8870350000000001E-12</v>
      </c>
      <c r="P1531" s="77">
        <v>0</v>
      </c>
      <c r="Q1531" s="77">
        <v>0</v>
      </c>
      <c r="R1531" s="77">
        <v>0</v>
      </c>
      <c r="S1531" s="77">
        <v>0</v>
      </c>
      <c r="T1531" s="77" t="s">
        <v>150</v>
      </c>
      <c r="U1531" s="105">
        <v>2.2406547E-11</v>
      </c>
      <c r="V1531" s="105">
        <v>0</v>
      </c>
      <c r="W1531" s="101">
        <v>1.100396012E-11</v>
      </c>
    </row>
    <row r="1532" spans="2:23" x14ac:dyDescent="0.35">
      <c r="B1532" s="55" t="s">
        <v>112</v>
      </c>
      <c r="C1532" s="76" t="s">
        <v>135</v>
      </c>
      <c r="D1532" s="55" t="s">
        <v>71</v>
      </c>
      <c r="E1532" s="55" t="s">
        <v>170</v>
      </c>
      <c r="F1532" s="70">
        <v>461.94</v>
      </c>
      <c r="G1532" s="77">
        <v>53050</v>
      </c>
      <c r="H1532" s="77">
        <v>460.75</v>
      </c>
      <c r="I1532" s="77">
        <v>2</v>
      </c>
      <c r="J1532" s="77">
        <v>-123.42021676660799</v>
      </c>
      <c r="K1532" s="77">
        <v>0.129476674207091</v>
      </c>
      <c r="L1532" s="77">
        <v>-123.420216765635</v>
      </c>
      <c r="M1532" s="77">
        <v>0.12947667420504899</v>
      </c>
      <c r="N1532" s="77">
        <v>-9.7319929899999995E-10</v>
      </c>
      <c r="O1532" s="77">
        <v>2.041921E-12</v>
      </c>
      <c r="P1532" s="77">
        <v>0</v>
      </c>
      <c r="Q1532" s="77">
        <v>0</v>
      </c>
      <c r="R1532" s="77">
        <v>0</v>
      </c>
      <c r="S1532" s="77">
        <v>0</v>
      </c>
      <c r="T1532" s="77" t="s">
        <v>150</v>
      </c>
      <c r="U1532" s="105">
        <v>-2.1607697500000001E-10</v>
      </c>
      <c r="V1532" s="105">
        <v>0</v>
      </c>
      <c r="W1532" s="101">
        <v>-3.2603753611999999E-10</v>
      </c>
    </row>
    <row r="1533" spans="2:23" x14ac:dyDescent="0.35">
      <c r="B1533" s="55" t="s">
        <v>112</v>
      </c>
      <c r="C1533" s="76" t="s">
        <v>135</v>
      </c>
      <c r="D1533" s="55" t="s">
        <v>71</v>
      </c>
      <c r="E1533" s="55" t="s">
        <v>170</v>
      </c>
      <c r="F1533" s="70">
        <v>461.94</v>
      </c>
      <c r="G1533" s="77">
        <v>53100</v>
      </c>
      <c r="H1533" s="77">
        <v>461.94</v>
      </c>
      <c r="I1533" s="77">
        <v>2</v>
      </c>
      <c r="J1533" s="77">
        <v>8.2319790000000005E-12</v>
      </c>
      <c r="K1533" s="77">
        <v>0</v>
      </c>
      <c r="L1533" s="77">
        <v>8.2319790000000005E-12</v>
      </c>
      <c r="M1533" s="77">
        <v>0</v>
      </c>
      <c r="N1533" s="77">
        <v>0</v>
      </c>
      <c r="O1533" s="77">
        <v>0</v>
      </c>
      <c r="P1533" s="77">
        <v>0</v>
      </c>
      <c r="Q1533" s="77">
        <v>0</v>
      </c>
      <c r="R1533" s="77">
        <v>0</v>
      </c>
      <c r="S1533" s="77">
        <v>0</v>
      </c>
      <c r="T1533" s="77" t="s">
        <v>151</v>
      </c>
      <c r="U1533" s="105">
        <v>0</v>
      </c>
      <c r="V1533" s="105">
        <v>0</v>
      </c>
      <c r="W1533" s="101">
        <v>0</v>
      </c>
    </row>
    <row r="1534" spans="2:23" x14ac:dyDescent="0.35">
      <c r="B1534" s="55" t="s">
        <v>112</v>
      </c>
      <c r="C1534" s="76" t="s">
        <v>135</v>
      </c>
      <c r="D1534" s="55" t="s">
        <v>71</v>
      </c>
      <c r="E1534" s="55" t="s">
        <v>171</v>
      </c>
      <c r="F1534" s="70">
        <v>462.19</v>
      </c>
      <c r="G1534" s="77">
        <v>53000</v>
      </c>
      <c r="H1534" s="77">
        <v>461.94</v>
      </c>
      <c r="I1534" s="77">
        <v>1</v>
      </c>
      <c r="J1534" s="77">
        <v>-40.568122462428299</v>
      </c>
      <c r="K1534" s="77">
        <v>0</v>
      </c>
      <c r="L1534" s="77">
        <v>-40.568122465190697</v>
      </c>
      <c r="M1534" s="77">
        <v>0</v>
      </c>
      <c r="N1534" s="77">
        <v>2.762412521E-9</v>
      </c>
      <c r="O1534" s="77">
        <v>0</v>
      </c>
      <c r="P1534" s="77">
        <v>0</v>
      </c>
      <c r="Q1534" s="77">
        <v>0</v>
      </c>
      <c r="R1534" s="77">
        <v>0</v>
      </c>
      <c r="S1534" s="77">
        <v>0</v>
      </c>
      <c r="T1534" s="77" t="s">
        <v>150</v>
      </c>
      <c r="U1534" s="105">
        <v>6.9060312999999996E-10</v>
      </c>
      <c r="V1534" s="105">
        <v>0</v>
      </c>
      <c r="W1534" s="101">
        <v>3.3915842987000002E-10</v>
      </c>
    </row>
    <row r="1535" spans="2:23" x14ac:dyDescent="0.35">
      <c r="B1535" s="55" t="s">
        <v>112</v>
      </c>
      <c r="C1535" s="76" t="s">
        <v>135</v>
      </c>
      <c r="D1535" s="55" t="s">
        <v>71</v>
      </c>
      <c r="E1535" s="55" t="s">
        <v>171</v>
      </c>
      <c r="F1535" s="70">
        <v>462.19</v>
      </c>
      <c r="G1535" s="77">
        <v>53000</v>
      </c>
      <c r="H1535" s="77">
        <v>461.94</v>
      </c>
      <c r="I1535" s="77">
        <v>2</v>
      </c>
      <c r="J1535" s="77">
        <v>-35.8351748418116</v>
      </c>
      <c r="K1535" s="77">
        <v>0</v>
      </c>
      <c r="L1535" s="77">
        <v>-35.835174844251803</v>
      </c>
      <c r="M1535" s="77">
        <v>0</v>
      </c>
      <c r="N1535" s="77">
        <v>2.440125879E-9</v>
      </c>
      <c r="O1535" s="77">
        <v>0</v>
      </c>
      <c r="P1535" s="77">
        <v>0</v>
      </c>
      <c r="Q1535" s="77">
        <v>0</v>
      </c>
      <c r="R1535" s="77">
        <v>0</v>
      </c>
      <c r="S1535" s="77">
        <v>0</v>
      </c>
      <c r="T1535" s="77" t="s">
        <v>150</v>
      </c>
      <c r="U1535" s="105">
        <v>6.1003147000000005E-10</v>
      </c>
      <c r="V1535" s="105">
        <v>0</v>
      </c>
      <c r="W1535" s="101">
        <v>2.9958931049E-10</v>
      </c>
    </row>
    <row r="1536" spans="2:23" x14ac:dyDescent="0.35">
      <c r="B1536" s="55" t="s">
        <v>112</v>
      </c>
      <c r="C1536" s="76" t="s">
        <v>135</v>
      </c>
      <c r="D1536" s="55" t="s">
        <v>71</v>
      </c>
      <c r="E1536" s="55" t="s">
        <v>171</v>
      </c>
      <c r="F1536" s="70">
        <v>462.19</v>
      </c>
      <c r="G1536" s="77">
        <v>53000</v>
      </c>
      <c r="H1536" s="77">
        <v>461.94</v>
      </c>
      <c r="I1536" s="77">
        <v>3</v>
      </c>
      <c r="J1536" s="77">
        <v>-35.8351748418116</v>
      </c>
      <c r="K1536" s="77">
        <v>0</v>
      </c>
      <c r="L1536" s="77">
        <v>-35.835174844251803</v>
      </c>
      <c r="M1536" s="77">
        <v>0</v>
      </c>
      <c r="N1536" s="77">
        <v>2.440125879E-9</v>
      </c>
      <c r="O1536" s="77">
        <v>0</v>
      </c>
      <c r="P1536" s="77">
        <v>0</v>
      </c>
      <c r="Q1536" s="77">
        <v>0</v>
      </c>
      <c r="R1536" s="77">
        <v>0</v>
      </c>
      <c r="S1536" s="77">
        <v>0</v>
      </c>
      <c r="T1536" s="77" t="s">
        <v>150</v>
      </c>
      <c r="U1536" s="105">
        <v>6.1003147000000005E-10</v>
      </c>
      <c r="V1536" s="105">
        <v>0</v>
      </c>
      <c r="W1536" s="101">
        <v>2.9958931049E-10</v>
      </c>
    </row>
    <row r="1537" spans="2:23" x14ac:dyDescent="0.35">
      <c r="B1537" s="55" t="s">
        <v>112</v>
      </c>
      <c r="C1537" s="76" t="s">
        <v>135</v>
      </c>
      <c r="D1537" s="55" t="s">
        <v>71</v>
      </c>
      <c r="E1537" s="55" t="s">
        <v>171</v>
      </c>
      <c r="F1537" s="70">
        <v>462.19</v>
      </c>
      <c r="G1537" s="77">
        <v>53000</v>
      </c>
      <c r="H1537" s="77">
        <v>461.94</v>
      </c>
      <c r="I1537" s="77">
        <v>4</v>
      </c>
      <c r="J1537" s="77">
        <v>-39.331289460524999</v>
      </c>
      <c r="K1537" s="77">
        <v>0</v>
      </c>
      <c r="L1537" s="77">
        <v>-39.331289463203198</v>
      </c>
      <c r="M1537" s="77">
        <v>0</v>
      </c>
      <c r="N1537" s="77">
        <v>2.67822986E-9</v>
      </c>
      <c r="O1537" s="77">
        <v>0</v>
      </c>
      <c r="P1537" s="77">
        <v>0</v>
      </c>
      <c r="Q1537" s="77">
        <v>0</v>
      </c>
      <c r="R1537" s="77">
        <v>0</v>
      </c>
      <c r="S1537" s="77">
        <v>0</v>
      </c>
      <c r="T1537" s="77" t="s">
        <v>150</v>
      </c>
      <c r="U1537" s="105">
        <v>6.6955746499999999E-10</v>
      </c>
      <c r="V1537" s="105">
        <v>0</v>
      </c>
      <c r="W1537" s="101">
        <v>3.2882280527000002E-10</v>
      </c>
    </row>
    <row r="1538" spans="2:23" x14ac:dyDescent="0.35">
      <c r="B1538" s="55" t="s">
        <v>112</v>
      </c>
      <c r="C1538" s="76" t="s">
        <v>135</v>
      </c>
      <c r="D1538" s="55" t="s">
        <v>71</v>
      </c>
      <c r="E1538" s="55" t="s">
        <v>171</v>
      </c>
      <c r="F1538" s="70">
        <v>462.19</v>
      </c>
      <c r="G1538" s="77">
        <v>53204</v>
      </c>
      <c r="H1538" s="77">
        <v>460.05</v>
      </c>
      <c r="I1538" s="77">
        <v>1</v>
      </c>
      <c r="J1538" s="77">
        <v>-7.1469189204859198</v>
      </c>
      <c r="K1538" s="77">
        <v>6.52782591715675E-3</v>
      </c>
      <c r="L1538" s="77">
        <v>-7.1469189217801397</v>
      </c>
      <c r="M1538" s="77">
        <v>6.5278259195209699E-3</v>
      </c>
      <c r="N1538" s="77">
        <v>1.294220286E-9</v>
      </c>
      <c r="O1538" s="77">
        <v>-2.364219E-12</v>
      </c>
      <c r="P1538" s="77">
        <v>0</v>
      </c>
      <c r="Q1538" s="77">
        <v>0</v>
      </c>
      <c r="R1538" s="77">
        <v>0</v>
      </c>
      <c r="S1538" s="77">
        <v>0</v>
      </c>
      <c r="T1538" s="77" t="s">
        <v>150</v>
      </c>
      <c r="U1538" s="105">
        <v>1.6794425690000001E-9</v>
      </c>
      <c r="V1538" s="105">
        <v>0</v>
      </c>
      <c r="W1538" s="101">
        <v>8.2478210713999998E-10</v>
      </c>
    </row>
    <row r="1539" spans="2:23" x14ac:dyDescent="0.35">
      <c r="B1539" s="55" t="s">
        <v>112</v>
      </c>
      <c r="C1539" s="76" t="s">
        <v>135</v>
      </c>
      <c r="D1539" s="55" t="s">
        <v>71</v>
      </c>
      <c r="E1539" s="55" t="s">
        <v>171</v>
      </c>
      <c r="F1539" s="70">
        <v>462.19</v>
      </c>
      <c r="G1539" s="77">
        <v>53304</v>
      </c>
      <c r="H1539" s="77">
        <v>464.67</v>
      </c>
      <c r="I1539" s="77">
        <v>1</v>
      </c>
      <c r="J1539" s="77">
        <v>35.6614902980279</v>
      </c>
      <c r="K1539" s="77">
        <v>0.117890473228617</v>
      </c>
      <c r="L1539" s="77">
        <v>35.661490297259299</v>
      </c>
      <c r="M1539" s="77">
        <v>0.11789047322353501</v>
      </c>
      <c r="N1539" s="77">
        <v>7.6862405299999996E-10</v>
      </c>
      <c r="O1539" s="77">
        <v>5.081872E-12</v>
      </c>
      <c r="P1539" s="77">
        <v>0</v>
      </c>
      <c r="Q1539" s="77">
        <v>0</v>
      </c>
      <c r="R1539" s="77">
        <v>0</v>
      </c>
      <c r="S1539" s="77">
        <v>0</v>
      </c>
      <c r="T1539" s="77" t="s">
        <v>150</v>
      </c>
      <c r="U1539" s="105">
        <v>4.4890448499999999E-10</v>
      </c>
      <c r="V1539" s="105">
        <v>0</v>
      </c>
      <c r="W1539" s="101">
        <v>2.2045909391999999E-10</v>
      </c>
    </row>
    <row r="1540" spans="2:23" x14ac:dyDescent="0.35">
      <c r="B1540" s="55" t="s">
        <v>112</v>
      </c>
      <c r="C1540" s="76" t="s">
        <v>135</v>
      </c>
      <c r="D1540" s="55" t="s">
        <v>71</v>
      </c>
      <c r="E1540" s="55" t="s">
        <v>171</v>
      </c>
      <c r="F1540" s="70">
        <v>462.19</v>
      </c>
      <c r="G1540" s="77">
        <v>53354</v>
      </c>
      <c r="H1540" s="77">
        <v>463.44</v>
      </c>
      <c r="I1540" s="77">
        <v>1</v>
      </c>
      <c r="J1540" s="77">
        <v>57.647812865205204</v>
      </c>
      <c r="K1540" s="77">
        <v>6.9788676890976106E-2</v>
      </c>
      <c r="L1540" s="77">
        <v>57.6478128693415</v>
      </c>
      <c r="M1540" s="77">
        <v>6.9788676900990998E-2</v>
      </c>
      <c r="N1540" s="77">
        <v>-4.1363024120000004E-9</v>
      </c>
      <c r="O1540" s="77">
        <v>-1.0014841000000001E-11</v>
      </c>
      <c r="P1540" s="77">
        <v>0</v>
      </c>
      <c r="Q1540" s="77">
        <v>0</v>
      </c>
      <c r="R1540" s="77">
        <v>0</v>
      </c>
      <c r="S1540" s="77">
        <v>0</v>
      </c>
      <c r="T1540" s="77" t="s">
        <v>151</v>
      </c>
      <c r="U1540" s="105">
        <v>5.3535959999999998E-10</v>
      </c>
      <c r="V1540" s="105">
        <v>0</v>
      </c>
      <c r="W1540" s="101">
        <v>2.6291760559E-10</v>
      </c>
    </row>
    <row r="1541" spans="2:23" x14ac:dyDescent="0.35">
      <c r="B1541" s="55" t="s">
        <v>112</v>
      </c>
      <c r="C1541" s="76" t="s">
        <v>135</v>
      </c>
      <c r="D1541" s="55" t="s">
        <v>71</v>
      </c>
      <c r="E1541" s="55" t="s">
        <v>171</v>
      </c>
      <c r="F1541" s="70">
        <v>462.19</v>
      </c>
      <c r="G1541" s="77">
        <v>53454</v>
      </c>
      <c r="H1541" s="77">
        <v>464.83</v>
      </c>
      <c r="I1541" s="77">
        <v>1</v>
      </c>
      <c r="J1541" s="77">
        <v>43.8728146437495</v>
      </c>
      <c r="K1541" s="77">
        <v>0.13127298757695899</v>
      </c>
      <c r="L1541" s="77">
        <v>43.872814647985699</v>
      </c>
      <c r="M1541" s="77">
        <v>0.13127298760230999</v>
      </c>
      <c r="N1541" s="77">
        <v>-4.2362557909999998E-9</v>
      </c>
      <c r="O1541" s="77">
        <v>-2.5350815E-11</v>
      </c>
      <c r="P1541" s="77">
        <v>0</v>
      </c>
      <c r="Q1541" s="77">
        <v>0</v>
      </c>
      <c r="R1541" s="77">
        <v>0</v>
      </c>
      <c r="S1541" s="77">
        <v>0</v>
      </c>
      <c r="T1541" s="77" t="s">
        <v>151</v>
      </c>
      <c r="U1541" s="105">
        <v>-5.6664106500000001E-10</v>
      </c>
      <c r="V1541" s="105">
        <v>0</v>
      </c>
      <c r="W1541" s="101">
        <v>-8.5500205052000004E-10</v>
      </c>
    </row>
    <row r="1542" spans="2:23" x14ac:dyDescent="0.35">
      <c r="B1542" s="55" t="s">
        <v>112</v>
      </c>
      <c r="C1542" s="76" t="s">
        <v>135</v>
      </c>
      <c r="D1542" s="55" t="s">
        <v>71</v>
      </c>
      <c r="E1542" s="55" t="s">
        <v>171</v>
      </c>
      <c r="F1542" s="70">
        <v>462.19</v>
      </c>
      <c r="G1542" s="77">
        <v>53604</v>
      </c>
      <c r="H1542" s="77">
        <v>464.05</v>
      </c>
      <c r="I1542" s="77">
        <v>1</v>
      </c>
      <c r="J1542" s="77">
        <v>38.5616321693606</v>
      </c>
      <c r="K1542" s="77">
        <v>6.4684477187080494E-2</v>
      </c>
      <c r="L1542" s="77">
        <v>38.561632170916297</v>
      </c>
      <c r="M1542" s="77">
        <v>6.4684477192299403E-2</v>
      </c>
      <c r="N1542" s="77">
        <v>-1.555616747E-9</v>
      </c>
      <c r="O1542" s="77">
        <v>-5.2188829999999998E-12</v>
      </c>
      <c r="P1542" s="77">
        <v>0</v>
      </c>
      <c r="Q1542" s="77">
        <v>0</v>
      </c>
      <c r="R1542" s="77">
        <v>0</v>
      </c>
      <c r="S1542" s="77">
        <v>0</v>
      </c>
      <c r="T1542" s="77" t="s">
        <v>151</v>
      </c>
      <c r="U1542" s="105">
        <v>4.7647803000000001E-10</v>
      </c>
      <c r="V1542" s="105">
        <v>0</v>
      </c>
      <c r="W1542" s="101">
        <v>2.3400059093999999E-10</v>
      </c>
    </row>
    <row r="1543" spans="2:23" x14ac:dyDescent="0.35">
      <c r="B1543" s="55" t="s">
        <v>112</v>
      </c>
      <c r="C1543" s="76" t="s">
        <v>135</v>
      </c>
      <c r="D1543" s="55" t="s">
        <v>71</v>
      </c>
      <c r="E1543" s="55" t="s">
        <v>171</v>
      </c>
      <c r="F1543" s="70">
        <v>462.19</v>
      </c>
      <c r="G1543" s="77">
        <v>53654</v>
      </c>
      <c r="H1543" s="77">
        <v>462.08</v>
      </c>
      <c r="I1543" s="77">
        <v>1</v>
      </c>
      <c r="J1543" s="77">
        <v>-17.229390403108699</v>
      </c>
      <c r="K1543" s="77">
        <v>1.44774668539315E-2</v>
      </c>
      <c r="L1543" s="77">
        <v>-17.229390400669899</v>
      </c>
      <c r="M1543" s="77">
        <v>1.4477466849833099E-2</v>
      </c>
      <c r="N1543" s="77">
        <v>-2.4387436509999999E-9</v>
      </c>
      <c r="O1543" s="77">
        <v>4.0984409999999998E-12</v>
      </c>
      <c r="P1543" s="77">
        <v>0</v>
      </c>
      <c r="Q1543" s="77">
        <v>0</v>
      </c>
      <c r="R1543" s="77">
        <v>0</v>
      </c>
      <c r="S1543" s="77">
        <v>0</v>
      </c>
      <c r="T1543" s="77" t="s">
        <v>151</v>
      </c>
      <c r="U1543" s="105">
        <v>1.6257714249999999E-9</v>
      </c>
      <c r="V1543" s="105">
        <v>0</v>
      </c>
      <c r="W1543" s="101">
        <v>7.9842395708999999E-10</v>
      </c>
    </row>
    <row r="1544" spans="2:23" x14ac:dyDescent="0.35">
      <c r="B1544" s="55" t="s">
        <v>112</v>
      </c>
      <c r="C1544" s="76" t="s">
        <v>135</v>
      </c>
      <c r="D1544" s="55" t="s">
        <v>71</v>
      </c>
      <c r="E1544" s="55" t="s">
        <v>172</v>
      </c>
      <c r="F1544" s="70">
        <v>460.75</v>
      </c>
      <c r="G1544" s="77">
        <v>53150</v>
      </c>
      <c r="H1544" s="77">
        <v>460.19</v>
      </c>
      <c r="I1544" s="77">
        <v>1</v>
      </c>
      <c r="J1544" s="77">
        <v>-2.5427714943471602</v>
      </c>
      <c r="K1544" s="77">
        <v>1.7690119283062799E-4</v>
      </c>
      <c r="L1544" s="77">
        <v>-2.5427714842119902</v>
      </c>
      <c r="M1544" s="77">
        <v>1.7690119142041601E-4</v>
      </c>
      <c r="N1544" s="77">
        <v>-1.0135165622999999E-8</v>
      </c>
      <c r="O1544" s="77">
        <v>1.410212E-12</v>
      </c>
      <c r="P1544" s="77">
        <v>0</v>
      </c>
      <c r="Q1544" s="77">
        <v>0</v>
      </c>
      <c r="R1544" s="77">
        <v>0</v>
      </c>
      <c r="S1544" s="77">
        <v>0</v>
      </c>
      <c r="T1544" s="77" t="s">
        <v>151</v>
      </c>
      <c r="U1544" s="105">
        <v>-5.0263326230000001E-9</v>
      </c>
      <c r="V1544" s="105">
        <v>0</v>
      </c>
      <c r="W1544" s="101">
        <v>-7.5842097664699999E-9</v>
      </c>
    </row>
    <row r="1545" spans="2:23" x14ac:dyDescent="0.35">
      <c r="B1545" s="55" t="s">
        <v>112</v>
      </c>
      <c r="C1545" s="76" t="s">
        <v>135</v>
      </c>
      <c r="D1545" s="55" t="s">
        <v>71</v>
      </c>
      <c r="E1545" s="55" t="s">
        <v>172</v>
      </c>
      <c r="F1545" s="70">
        <v>460.75</v>
      </c>
      <c r="G1545" s="77">
        <v>53150</v>
      </c>
      <c r="H1545" s="77">
        <v>460.19</v>
      </c>
      <c r="I1545" s="77">
        <v>2</v>
      </c>
      <c r="J1545" s="77">
        <v>-2.53530559831903</v>
      </c>
      <c r="K1545" s="77">
        <v>1.7605674292141E-4</v>
      </c>
      <c r="L1545" s="77">
        <v>-2.5353055882135198</v>
      </c>
      <c r="M1545" s="77">
        <v>1.7605674151791601E-4</v>
      </c>
      <c r="N1545" s="77">
        <v>-1.0105506362E-8</v>
      </c>
      <c r="O1545" s="77">
        <v>1.403494E-12</v>
      </c>
      <c r="P1545" s="77">
        <v>0</v>
      </c>
      <c r="Q1545" s="77">
        <v>0</v>
      </c>
      <c r="R1545" s="77">
        <v>0</v>
      </c>
      <c r="S1545" s="77">
        <v>0</v>
      </c>
      <c r="T1545" s="77" t="s">
        <v>151</v>
      </c>
      <c r="U1545" s="105">
        <v>-5.0128168880000002E-9</v>
      </c>
      <c r="V1545" s="105">
        <v>0</v>
      </c>
      <c r="W1545" s="101">
        <v>-7.5638159371999996E-9</v>
      </c>
    </row>
    <row r="1546" spans="2:23" x14ac:dyDescent="0.35">
      <c r="B1546" s="55" t="s">
        <v>112</v>
      </c>
      <c r="C1546" s="76" t="s">
        <v>135</v>
      </c>
      <c r="D1546" s="55" t="s">
        <v>71</v>
      </c>
      <c r="E1546" s="55" t="s">
        <v>172</v>
      </c>
      <c r="F1546" s="70">
        <v>460.75</v>
      </c>
      <c r="G1546" s="77">
        <v>53900</v>
      </c>
      <c r="H1546" s="77">
        <v>460</v>
      </c>
      <c r="I1546" s="77">
        <v>1</v>
      </c>
      <c r="J1546" s="77">
        <v>-10.941072590367501</v>
      </c>
      <c r="K1546" s="77">
        <v>5.6262322631014799E-3</v>
      </c>
      <c r="L1546" s="77">
        <v>-10.941072584351</v>
      </c>
      <c r="M1546" s="77">
        <v>5.6262322569137404E-3</v>
      </c>
      <c r="N1546" s="77">
        <v>-6.0165122880000001E-9</v>
      </c>
      <c r="O1546" s="77">
        <v>6.187747E-12</v>
      </c>
      <c r="P1546" s="77">
        <v>0</v>
      </c>
      <c r="Q1546" s="77">
        <v>0</v>
      </c>
      <c r="R1546" s="77">
        <v>0</v>
      </c>
      <c r="S1546" s="77">
        <v>0</v>
      </c>
      <c r="T1546" s="77" t="s">
        <v>150</v>
      </c>
      <c r="U1546" s="105">
        <v>-1.663700136E-9</v>
      </c>
      <c r="V1546" s="105">
        <v>0</v>
      </c>
      <c r="W1546" s="101">
        <v>-2.5103493473899998E-9</v>
      </c>
    </row>
    <row r="1547" spans="2:23" x14ac:dyDescent="0.35">
      <c r="B1547" s="55" t="s">
        <v>112</v>
      </c>
      <c r="C1547" s="76" t="s">
        <v>135</v>
      </c>
      <c r="D1547" s="55" t="s">
        <v>71</v>
      </c>
      <c r="E1547" s="55" t="s">
        <v>172</v>
      </c>
      <c r="F1547" s="70">
        <v>460.75</v>
      </c>
      <c r="G1547" s="77">
        <v>53900</v>
      </c>
      <c r="H1547" s="77">
        <v>460</v>
      </c>
      <c r="I1547" s="77">
        <v>2</v>
      </c>
      <c r="J1547" s="77">
        <v>-10.927824572373099</v>
      </c>
      <c r="K1547" s="77">
        <v>5.5958970155905504E-3</v>
      </c>
      <c r="L1547" s="77">
        <v>-10.9278245663638</v>
      </c>
      <c r="M1547" s="77">
        <v>5.5958970094361201E-3</v>
      </c>
      <c r="N1547" s="77">
        <v>-6.0092694709999999E-9</v>
      </c>
      <c r="O1547" s="77">
        <v>6.1544279999999997E-12</v>
      </c>
      <c r="P1547" s="77">
        <v>0</v>
      </c>
      <c r="Q1547" s="77">
        <v>0</v>
      </c>
      <c r="R1547" s="77">
        <v>0</v>
      </c>
      <c r="S1547" s="77">
        <v>0</v>
      </c>
      <c r="T1547" s="77" t="s">
        <v>150</v>
      </c>
      <c r="U1547" s="105">
        <v>-1.673607518E-9</v>
      </c>
      <c r="V1547" s="105">
        <v>0</v>
      </c>
      <c r="W1547" s="101">
        <v>-2.5252985497200001E-9</v>
      </c>
    </row>
    <row r="1548" spans="2:23" x14ac:dyDescent="0.35">
      <c r="B1548" s="55" t="s">
        <v>112</v>
      </c>
      <c r="C1548" s="76" t="s">
        <v>135</v>
      </c>
      <c r="D1548" s="55" t="s">
        <v>71</v>
      </c>
      <c r="E1548" s="55" t="s">
        <v>173</v>
      </c>
      <c r="F1548" s="70">
        <v>460.19</v>
      </c>
      <c r="G1548" s="77">
        <v>53550</v>
      </c>
      <c r="H1548" s="77">
        <v>459.87</v>
      </c>
      <c r="I1548" s="77">
        <v>1</v>
      </c>
      <c r="J1548" s="77">
        <v>-2.29355639545531</v>
      </c>
      <c r="K1548" s="77">
        <v>1.29405863102696E-4</v>
      </c>
      <c r="L1548" s="77">
        <v>-2.2935563875218601</v>
      </c>
      <c r="M1548" s="77">
        <v>1.29405862207461E-4</v>
      </c>
      <c r="N1548" s="77">
        <v>-7.9334556289999996E-9</v>
      </c>
      <c r="O1548" s="77">
        <v>8.9523499999999997E-13</v>
      </c>
      <c r="P1548" s="77">
        <v>0</v>
      </c>
      <c r="Q1548" s="77">
        <v>0</v>
      </c>
      <c r="R1548" s="77">
        <v>0</v>
      </c>
      <c r="S1548" s="77">
        <v>0</v>
      </c>
      <c r="T1548" s="77" t="s">
        <v>150</v>
      </c>
      <c r="U1548" s="105">
        <v>-2.1268709670000001E-9</v>
      </c>
      <c r="V1548" s="105">
        <v>0</v>
      </c>
      <c r="W1548" s="101">
        <v>-3.2092256461800001E-9</v>
      </c>
    </row>
    <row r="1549" spans="2:23" x14ac:dyDescent="0.35">
      <c r="B1549" s="55" t="s">
        <v>112</v>
      </c>
      <c r="C1549" s="76" t="s">
        <v>135</v>
      </c>
      <c r="D1549" s="55" t="s">
        <v>71</v>
      </c>
      <c r="E1549" s="55" t="s">
        <v>173</v>
      </c>
      <c r="F1549" s="70">
        <v>460.19</v>
      </c>
      <c r="G1549" s="77">
        <v>54200</v>
      </c>
      <c r="H1549" s="77">
        <v>460.22</v>
      </c>
      <c r="I1549" s="77">
        <v>1</v>
      </c>
      <c r="J1549" s="77">
        <v>16.526418834482701</v>
      </c>
      <c r="K1549" s="77">
        <v>1.80260862865212E-3</v>
      </c>
      <c r="L1549" s="77">
        <v>16.526418842544899</v>
      </c>
      <c r="M1549" s="77">
        <v>1.80260863041086E-3</v>
      </c>
      <c r="N1549" s="77">
        <v>-8.0621342930000001E-9</v>
      </c>
      <c r="O1549" s="77">
        <v>-1.7587450000000001E-12</v>
      </c>
      <c r="P1549" s="77">
        <v>0</v>
      </c>
      <c r="Q1549" s="77">
        <v>0</v>
      </c>
      <c r="R1549" s="77">
        <v>0</v>
      </c>
      <c r="S1549" s="77">
        <v>0</v>
      </c>
      <c r="T1549" s="77" t="s">
        <v>150</v>
      </c>
      <c r="U1549" s="105">
        <v>-5.6751905400000001E-10</v>
      </c>
      <c r="V1549" s="105">
        <v>0</v>
      </c>
      <c r="W1549" s="101">
        <v>-8.5632684401000004E-10</v>
      </c>
    </row>
    <row r="1550" spans="2:23" x14ac:dyDescent="0.35">
      <c r="B1550" s="55" t="s">
        <v>112</v>
      </c>
      <c r="C1550" s="76" t="s">
        <v>135</v>
      </c>
      <c r="D1550" s="55" t="s">
        <v>71</v>
      </c>
      <c r="E1550" s="55" t="s">
        <v>174</v>
      </c>
      <c r="F1550" s="70">
        <v>459.94</v>
      </c>
      <c r="G1550" s="77">
        <v>53150</v>
      </c>
      <c r="H1550" s="77">
        <v>460.19</v>
      </c>
      <c r="I1550" s="77">
        <v>1</v>
      </c>
      <c r="J1550" s="77">
        <v>-30.204699897295502</v>
      </c>
      <c r="K1550" s="77">
        <v>0</v>
      </c>
      <c r="L1550" s="77">
        <v>-30.2046998984687</v>
      </c>
      <c r="M1550" s="77">
        <v>0</v>
      </c>
      <c r="N1550" s="77">
        <v>1.1732892440000001E-9</v>
      </c>
      <c r="O1550" s="77">
        <v>0</v>
      </c>
      <c r="P1550" s="77">
        <v>0</v>
      </c>
      <c r="Q1550" s="77">
        <v>0</v>
      </c>
      <c r="R1550" s="77">
        <v>0</v>
      </c>
      <c r="S1550" s="77">
        <v>0</v>
      </c>
      <c r="T1550" s="77" t="s">
        <v>151</v>
      </c>
      <c r="U1550" s="105">
        <v>-2.9332231100000002E-10</v>
      </c>
      <c r="V1550" s="105">
        <v>0</v>
      </c>
      <c r="W1550" s="101">
        <v>-4.4259266202E-10</v>
      </c>
    </row>
    <row r="1551" spans="2:23" x14ac:dyDescent="0.35">
      <c r="B1551" s="55" t="s">
        <v>112</v>
      </c>
      <c r="C1551" s="76" t="s">
        <v>135</v>
      </c>
      <c r="D1551" s="55" t="s">
        <v>71</v>
      </c>
      <c r="E1551" s="55" t="s">
        <v>174</v>
      </c>
      <c r="F1551" s="70">
        <v>459.94</v>
      </c>
      <c r="G1551" s="77">
        <v>53150</v>
      </c>
      <c r="H1551" s="77">
        <v>460.19</v>
      </c>
      <c r="I1551" s="77">
        <v>2</v>
      </c>
      <c r="J1551" s="77">
        <v>-25.3601524939637</v>
      </c>
      <c r="K1551" s="77">
        <v>0</v>
      </c>
      <c r="L1551" s="77">
        <v>-25.360152494948899</v>
      </c>
      <c r="M1551" s="77">
        <v>0</v>
      </c>
      <c r="N1551" s="77">
        <v>9.8517860499999999E-10</v>
      </c>
      <c r="O1551" s="77">
        <v>0</v>
      </c>
      <c r="P1551" s="77">
        <v>0</v>
      </c>
      <c r="Q1551" s="77">
        <v>0</v>
      </c>
      <c r="R1551" s="77">
        <v>0</v>
      </c>
      <c r="S1551" s="77">
        <v>0</v>
      </c>
      <c r="T1551" s="77" t="s">
        <v>151</v>
      </c>
      <c r="U1551" s="105">
        <v>-2.4629465100000001E-10</v>
      </c>
      <c r="V1551" s="105">
        <v>0</v>
      </c>
      <c r="W1551" s="101">
        <v>-3.7163284598E-10</v>
      </c>
    </row>
    <row r="1552" spans="2:23" x14ac:dyDescent="0.35">
      <c r="B1552" s="55" t="s">
        <v>112</v>
      </c>
      <c r="C1552" s="76" t="s">
        <v>135</v>
      </c>
      <c r="D1552" s="55" t="s">
        <v>71</v>
      </c>
      <c r="E1552" s="55" t="s">
        <v>174</v>
      </c>
      <c r="F1552" s="70">
        <v>459.94</v>
      </c>
      <c r="G1552" s="77">
        <v>53150</v>
      </c>
      <c r="H1552" s="77">
        <v>460.19</v>
      </c>
      <c r="I1552" s="77">
        <v>3</v>
      </c>
      <c r="J1552" s="77">
        <v>-31.029401600976499</v>
      </c>
      <c r="K1552" s="77">
        <v>0</v>
      </c>
      <c r="L1552" s="77">
        <v>-31.029401602181899</v>
      </c>
      <c r="M1552" s="77">
        <v>0</v>
      </c>
      <c r="N1552" s="77">
        <v>1.205374689E-9</v>
      </c>
      <c r="O1552" s="77">
        <v>0</v>
      </c>
      <c r="P1552" s="77">
        <v>0</v>
      </c>
      <c r="Q1552" s="77">
        <v>0</v>
      </c>
      <c r="R1552" s="77">
        <v>0</v>
      </c>
      <c r="S1552" s="77">
        <v>0</v>
      </c>
      <c r="T1552" s="77" t="s">
        <v>151</v>
      </c>
      <c r="U1552" s="105">
        <v>-3.0134367200000002E-10</v>
      </c>
      <c r="V1552" s="105">
        <v>0</v>
      </c>
      <c r="W1552" s="101">
        <v>-4.5469605607999999E-10</v>
      </c>
    </row>
    <row r="1553" spans="2:23" x14ac:dyDescent="0.35">
      <c r="B1553" s="55" t="s">
        <v>112</v>
      </c>
      <c r="C1553" s="76" t="s">
        <v>135</v>
      </c>
      <c r="D1553" s="55" t="s">
        <v>71</v>
      </c>
      <c r="E1553" s="55" t="s">
        <v>174</v>
      </c>
      <c r="F1553" s="70">
        <v>459.94</v>
      </c>
      <c r="G1553" s="77">
        <v>53654</v>
      </c>
      <c r="H1553" s="77">
        <v>462.08</v>
      </c>
      <c r="I1553" s="77">
        <v>1</v>
      </c>
      <c r="J1553" s="77">
        <v>84.0984887225638</v>
      </c>
      <c r="K1553" s="77">
        <v>0.22207825229016301</v>
      </c>
      <c r="L1553" s="77">
        <v>84.098488720557796</v>
      </c>
      <c r="M1553" s="77">
        <v>0.22207825227956801</v>
      </c>
      <c r="N1553" s="77">
        <v>2.0060397789999999E-9</v>
      </c>
      <c r="O1553" s="77">
        <v>1.059465E-11</v>
      </c>
      <c r="P1553" s="77">
        <v>0</v>
      </c>
      <c r="Q1553" s="77">
        <v>0</v>
      </c>
      <c r="R1553" s="77">
        <v>0</v>
      </c>
      <c r="S1553" s="77">
        <v>0</v>
      </c>
      <c r="T1553" s="77" t="s">
        <v>151</v>
      </c>
      <c r="U1553" s="105">
        <v>5.9131454200000005E-10</v>
      </c>
      <c r="V1553" s="105">
        <v>0</v>
      </c>
      <c r="W1553" s="101">
        <v>2.9039733953E-10</v>
      </c>
    </row>
    <row r="1554" spans="2:23" x14ac:dyDescent="0.35">
      <c r="B1554" s="55" t="s">
        <v>112</v>
      </c>
      <c r="C1554" s="76" t="s">
        <v>135</v>
      </c>
      <c r="D1554" s="55" t="s">
        <v>71</v>
      </c>
      <c r="E1554" s="55" t="s">
        <v>174</v>
      </c>
      <c r="F1554" s="70">
        <v>459.94</v>
      </c>
      <c r="G1554" s="77">
        <v>53654</v>
      </c>
      <c r="H1554" s="77">
        <v>462.08</v>
      </c>
      <c r="I1554" s="77">
        <v>2</v>
      </c>
      <c r="J1554" s="77">
        <v>84.0984887225638</v>
      </c>
      <c r="K1554" s="77">
        <v>0.22207825229016301</v>
      </c>
      <c r="L1554" s="77">
        <v>84.098488720557796</v>
      </c>
      <c r="M1554" s="77">
        <v>0.22207825227956801</v>
      </c>
      <c r="N1554" s="77">
        <v>2.0060397789999999E-9</v>
      </c>
      <c r="O1554" s="77">
        <v>1.059465E-11</v>
      </c>
      <c r="P1554" s="77">
        <v>0</v>
      </c>
      <c r="Q1554" s="77">
        <v>0</v>
      </c>
      <c r="R1554" s="77">
        <v>0</v>
      </c>
      <c r="S1554" s="77">
        <v>0</v>
      </c>
      <c r="T1554" s="77" t="s">
        <v>151</v>
      </c>
      <c r="U1554" s="105">
        <v>5.9131454200000005E-10</v>
      </c>
      <c r="V1554" s="105">
        <v>0</v>
      </c>
      <c r="W1554" s="101">
        <v>2.9039733953E-10</v>
      </c>
    </row>
    <row r="1555" spans="2:23" x14ac:dyDescent="0.35">
      <c r="B1555" s="55" t="s">
        <v>112</v>
      </c>
      <c r="C1555" s="76" t="s">
        <v>135</v>
      </c>
      <c r="D1555" s="55" t="s">
        <v>71</v>
      </c>
      <c r="E1555" s="55" t="s">
        <v>174</v>
      </c>
      <c r="F1555" s="70">
        <v>459.94</v>
      </c>
      <c r="G1555" s="77">
        <v>53704</v>
      </c>
      <c r="H1555" s="77">
        <v>460.21</v>
      </c>
      <c r="I1555" s="77">
        <v>1</v>
      </c>
      <c r="J1555" s="77">
        <v>-0.17171485010434201</v>
      </c>
      <c r="K1555" s="77">
        <v>1.232514371398E-6</v>
      </c>
      <c r="L1555" s="77">
        <v>-0.17171484669480799</v>
      </c>
      <c r="M1555" s="77">
        <v>1.2325143224529999E-6</v>
      </c>
      <c r="N1555" s="77">
        <v>-3.4095333539999999E-9</v>
      </c>
      <c r="O1555" s="77">
        <v>4.8945E-14</v>
      </c>
      <c r="P1555" s="77">
        <v>0</v>
      </c>
      <c r="Q1555" s="77">
        <v>0</v>
      </c>
      <c r="R1555" s="77">
        <v>0</v>
      </c>
      <c r="S1555" s="77">
        <v>0</v>
      </c>
      <c r="T1555" s="77" t="s">
        <v>151</v>
      </c>
      <c r="U1555" s="105">
        <v>9.43092415E-10</v>
      </c>
      <c r="V1555" s="105">
        <v>0</v>
      </c>
      <c r="W1555" s="101">
        <v>4.6315709964000002E-10</v>
      </c>
    </row>
    <row r="1556" spans="2:23" x14ac:dyDescent="0.35">
      <c r="B1556" s="55" t="s">
        <v>112</v>
      </c>
      <c r="C1556" s="76" t="s">
        <v>135</v>
      </c>
      <c r="D1556" s="55" t="s">
        <v>71</v>
      </c>
      <c r="E1556" s="55" t="s">
        <v>174</v>
      </c>
      <c r="F1556" s="70">
        <v>459.94</v>
      </c>
      <c r="G1556" s="77">
        <v>58004</v>
      </c>
      <c r="H1556" s="77">
        <v>445.73</v>
      </c>
      <c r="I1556" s="77">
        <v>1</v>
      </c>
      <c r="J1556" s="77">
        <v>-82.371627983055205</v>
      </c>
      <c r="K1556" s="77">
        <v>1.4370810234553999</v>
      </c>
      <c r="L1556" s="77">
        <v>-82.371627979007599</v>
      </c>
      <c r="M1556" s="77">
        <v>1.43708102331417</v>
      </c>
      <c r="N1556" s="77">
        <v>-4.0476066940000004E-9</v>
      </c>
      <c r="O1556" s="77">
        <v>1.4123164400000001E-10</v>
      </c>
      <c r="P1556" s="77">
        <v>0</v>
      </c>
      <c r="Q1556" s="77">
        <v>0</v>
      </c>
      <c r="R1556" s="77">
        <v>0</v>
      </c>
      <c r="S1556" s="77">
        <v>0</v>
      </c>
      <c r="T1556" s="77" t="s">
        <v>151</v>
      </c>
      <c r="U1556" s="105">
        <v>6.4381405820000003E-9</v>
      </c>
      <c r="V1556" s="105">
        <v>0</v>
      </c>
      <c r="W1556" s="101">
        <v>3.1618009768999998E-9</v>
      </c>
    </row>
    <row r="1557" spans="2:23" x14ac:dyDescent="0.35">
      <c r="B1557" s="55" t="s">
        <v>112</v>
      </c>
      <c r="C1557" s="76" t="s">
        <v>135</v>
      </c>
      <c r="D1557" s="55" t="s">
        <v>71</v>
      </c>
      <c r="E1557" s="55" t="s">
        <v>175</v>
      </c>
      <c r="F1557" s="70">
        <v>456.81</v>
      </c>
      <c r="G1557" s="77">
        <v>53050</v>
      </c>
      <c r="H1557" s="77">
        <v>460.75</v>
      </c>
      <c r="I1557" s="77">
        <v>1</v>
      </c>
      <c r="J1557" s="77">
        <v>188.97258140026301</v>
      </c>
      <c r="K1557" s="77">
        <v>0.86062634015800799</v>
      </c>
      <c r="L1557" s="77">
        <v>188.97258141764399</v>
      </c>
      <c r="M1557" s="77">
        <v>0.86062634031631702</v>
      </c>
      <c r="N1557" s="77">
        <v>-1.7380363815000002E-8</v>
      </c>
      <c r="O1557" s="77">
        <v>-1.58308783E-10</v>
      </c>
      <c r="P1557" s="77">
        <v>0</v>
      </c>
      <c r="Q1557" s="77">
        <v>0</v>
      </c>
      <c r="R1557" s="77">
        <v>0</v>
      </c>
      <c r="S1557" s="77">
        <v>0</v>
      </c>
      <c r="T1557" s="77" t="s">
        <v>150</v>
      </c>
      <c r="U1557" s="105">
        <v>-4.1502699190000003E-9</v>
      </c>
      <c r="V1557" s="105">
        <v>0</v>
      </c>
      <c r="W1557" s="101">
        <v>-6.2623228532700001E-9</v>
      </c>
    </row>
    <row r="1558" spans="2:23" x14ac:dyDescent="0.35">
      <c r="B1558" s="55" t="s">
        <v>112</v>
      </c>
      <c r="C1558" s="76" t="s">
        <v>135</v>
      </c>
      <c r="D1558" s="55" t="s">
        <v>71</v>
      </c>
      <c r="E1558" s="55" t="s">
        <v>175</v>
      </c>
      <c r="F1558" s="70">
        <v>456.81</v>
      </c>
      <c r="G1558" s="77">
        <v>53204</v>
      </c>
      <c r="H1558" s="77">
        <v>460.05</v>
      </c>
      <c r="I1558" s="77">
        <v>1</v>
      </c>
      <c r="J1558" s="77">
        <v>34.760557365893099</v>
      </c>
      <c r="K1558" s="77">
        <v>0</v>
      </c>
      <c r="L1558" s="77">
        <v>34.760557368077599</v>
      </c>
      <c r="M1558" s="77">
        <v>0</v>
      </c>
      <c r="N1558" s="77">
        <v>-2.1844859250000001E-9</v>
      </c>
      <c r="O1558" s="77">
        <v>0</v>
      </c>
      <c r="P1558" s="77">
        <v>0</v>
      </c>
      <c r="Q1558" s="77">
        <v>0</v>
      </c>
      <c r="R1558" s="77">
        <v>0</v>
      </c>
      <c r="S1558" s="77">
        <v>0</v>
      </c>
      <c r="T1558" s="77" t="s">
        <v>151</v>
      </c>
      <c r="U1558" s="105">
        <v>7.0777343990000001E-9</v>
      </c>
      <c r="V1558" s="105">
        <v>0</v>
      </c>
      <c r="W1558" s="101">
        <v>3.4759084943799999E-9</v>
      </c>
    </row>
    <row r="1559" spans="2:23" x14ac:dyDescent="0.35">
      <c r="B1559" s="55" t="s">
        <v>112</v>
      </c>
      <c r="C1559" s="76" t="s">
        <v>135</v>
      </c>
      <c r="D1559" s="55" t="s">
        <v>71</v>
      </c>
      <c r="E1559" s="55" t="s">
        <v>175</v>
      </c>
      <c r="F1559" s="70">
        <v>456.81</v>
      </c>
      <c r="G1559" s="77">
        <v>53204</v>
      </c>
      <c r="H1559" s="77">
        <v>460.05</v>
      </c>
      <c r="I1559" s="77">
        <v>2</v>
      </c>
      <c r="J1559" s="77">
        <v>34.760557365893099</v>
      </c>
      <c r="K1559" s="77">
        <v>0</v>
      </c>
      <c r="L1559" s="77">
        <v>34.760557368077599</v>
      </c>
      <c r="M1559" s="77">
        <v>0</v>
      </c>
      <c r="N1559" s="77">
        <v>-2.1844859250000001E-9</v>
      </c>
      <c r="O1559" s="77">
        <v>0</v>
      </c>
      <c r="P1559" s="77">
        <v>0</v>
      </c>
      <c r="Q1559" s="77">
        <v>0</v>
      </c>
      <c r="R1559" s="77">
        <v>0</v>
      </c>
      <c r="S1559" s="77">
        <v>0</v>
      </c>
      <c r="T1559" s="77" t="s">
        <v>151</v>
      </c>
      <c r="U1559" s="105">
        <v>7.0777343990000001E-9</v>
      </c>
      <c r="V1559" s="105">
        <v>0</v>
      </c>
      <c r="W1559" s="101">
        <v>3.4759084943799999E-9</v>
      </c>
    </row>
    <row r="1560" spans="2:23" x14ac:dyDescent="0.35">
      <c r="B1560" s="55" t="s">
        <v>112</v>
      </c>
      <c r="C1560" s="76" t="s">
        <v>135</v>
      </c>
      <c r="D1560" s="55" t="s">
        <v>71</v>
      </c>
      <c r="E1560" s="55" t="s">
        <v>176</v>
      </c>
      <c r="F1560" s="70">
        <v>460.05</v>
      </c>
      <c r="G1560" s="77">
        <v>53254</v>
      </c>
      <c r="H1560" s="77">
        <v>463.4</v>
      </c>
      <c r="I1560" s="77">
        <v>1</v>
      </c>
      <c r="J1560" s="77">
        <v>34.270826983960902</v>
      </c>
      <c r="K1560" s="77">
        <v>0.12379120196014699</v>
      </c>
      <c r="L1560" s="77">
        <v>34.270826983985899</v>
      </c>
      <c r="M1560" s="77">
        <v>0.123791201960328</v>
      </c>
      <c r="N1560" s="77">
        <v>-2.5041080000000001E-11</v>
      </c>
      <c r="O1560" s="77">
        <v>-1.8091000000000001E-13</v>
      </c>
      <c r="P1560" s="77">
        <v>0</v>
      </c>
      <c r="Q1560" s="77">
        <v>0</v>
      </c>
      <c r="R1560" s="77">
        <v>0</v>
      </c>
      <c r="S1560" s="77">
        <v>0</v>
      </c>
      <c r="T1560" s="77" t="s">
        <v>151</v>
      </c>
      <c r="U1560" s="105">
        <v>3.56961E-13</v>
      </c>
      <c r="V1560" s="105">
        <v>0</v>
      </c>
      <c r="W1560" s="101">
        <v>1.7530521999999999E-13</v>
      </c>
    </row>
    <row r="1561" spans="2:23" x14ac:dyDescent="0.35">
      <c r="B1561" s="55" t="s">
        <v>112</v>
      </c>
      <c r="C1561" s="76" t="s">
        <v>135</v>
      </c>
      <c r="D1561" s="55" t="s">
        <v>71</v>
      </c>
      <c r="E1561" s="55" t="s">
        <v>176</v>
      </c>
      <c r="F1561" s="70">
        <v>460.05</v>
      </c>
      <c r="G1561" s="77">
        <v>53304</v>
      </c>
      <c r="H1561" s="77">
        <v>464.67</v>
      </c>
      <c r="I1561" s="77">
        <v>1</v>
      </c>
      <c r="J1561" s="77">
        <v>37.8918285219507</v>
      </c>
      <c r="K1561" s="77">
        <v>0.159947080497293</v>
      </c>
      <c r="L1561" s="77">
        <v>37.891828522825797</v>
      </c>
      <c r="M1561" s="77">
        <v>0.15994708050468001</v>
      </c>
      <c r="N1561" s="77">
        <v>-8.7503893E-10</v>
      </c>
      <c r="O1561" s="77">
        <v>-7.3873420000000002E-12</v>
      </c>
      <c r="P1561" s="77">
        <v>0</v>
      </c>
      <c r="Q1561" s="77">
        <v>0</v>
      </c>
      <c r="R1561" s="77">
        <v>0</v>
      </c>
      <c r="S1561" s="77">
        <v>0</v>
      </c>
      <c r="T1561" s="77" t="s">
        <v>151</v>
      </c>
      <c r="U1561" s="105">
        <v>6.27068592E-10</v>
      </c>
      <c r="V1561" s="105">
        <v>0</v>
      </c>
      <c r="W1561" s="101">
        <v>3.0795632084999998E-10</v>
      </c>
    </row>
    <row r="1562" spans="2:23" x14ac:dyDescent="0.35">
      <c r="B1562" s="55" t="s">
        <v>112</v>
      </c>
      <c r="C1562" s="76" t="s">
        <v>135</v>
      </c>
      <c r="D1562" s="55" t="s">
        <v>71</v>
      </c>
      <c r="E1562" s="55" t="s">
        <v>176</v>
      </c>
      <c r="F1562" s="70">
        <v>460.05</v>
      </c>
      <c r="G1562" s="77">
        <v>54104</v>
      </c>
      <c r="H1562" s="77">
        <v>462.95</v>
      </c>
      <c r="I1562" s="77">
        <v>1</v>
      </c>
      <c r="J1562" s="77">
        <v>32.0130794218462</v>
      </c>
      <c r="K1562" s="77">
        <v>0.10125392070206</v>
      </c>
      <c r="L1562" s="77">
        <v>32.013079421894197</v>
      </c>
      <c r="M1562" s="77">
        <v>0.101253920702363</v>
      </c>
      <c r="N1562" s="77">
        <v>-4.7956084000000003E-11</v>
      </c>
      <c r="O1562" s="77">
        <v>-3.0335999999999998E-13</v>
      </c>
      <c r="P1562" s="77">
        <v>0</v>
      </c>
      <c r="Q1562" s="77">
        <v>0</v>
      </c>
      <c r="R1562" s="77">
        <v>0</v>
      </c>
      <c r="S1562" s="77">
        <v>0</v>
      </c>
      <c r="T1562" s="77" t="s">
        <v>151</v>
      </c>
      <c r="U1562" s="105">
        <v>-9.2789099999999997E-13</v>
      </c>
      <c r="V1562" s="105">
        <v>0</v>
      </c>
      <c r="W1562" s="101">
        <v>-1.4000903900000001E-12</v>
      </c>
    </row>
    <row r="1563" spans="2:23" x14ac:dyDescent="0.35">
      <c r="B1563" s="55" t="s">
        <v>112</v>
      </c>
      <c r="C1563" s="76" t="s">
        <v>135</v>
      </c>
      <c r="D1563" s="55" t="s">
        <v>71</v>
      </c>
      <c r="E1563" s="55" t="s">
        <v>177</v>
      </c>
      <c r="F1563" s="70">
        <v>463.4</v>
      </c>
      <c r="G1563" s="77">
        <v>54104</v>
      </c>
      <c r="H1563" s="77">
        <v>462.95</v>
      </c>
      <c r="I1563" s="77">
        <v>1</v>
      </c>
      <c r="J1563" s="77">
        <v>-5.6372605243531497</v>
      </c>
      <c r="K1563" s="77">
        <v>2.7838146648221001E-3</v>
      </c>
      <c r="L1563" s="77">
        <v>-5.6372605243281901</v>
      </c>
      <c r="M1563" s="77">
        <v>2.7838146647974501E-3</v>
      </c>
      <c r="N1563" s="77">
        <v>-2.4957813999999999E-11</v>
      </c>
      <c r="O1563" s="77">
        <v>2.4649000000000001E-14</v>
      </c>
      <c r="P1563" s="77">
        <v>0</v>
      </c>
      <c r="Q1563" s="77">
        <v>0</v>
      </c>
      <c r="R1563" s="77">
        <v>0</v>
      </c>
      <c r="S1563" s="77">
        <v>0</v>
      </c>
      <c r="T1563" s="77" t="s">
        <v>151</v>
      </c>
      <c r="U1563" s="105">
        <v>1.8593999999999999E-13</v>
      </c>
      <c r="V1563" s="105">
        <v>0</v>
      </c>
      <c r="W1563" s="101">
        <v>9.1315999999999997E-14</v>
      </c>
    </row>
    <row r="1564" spans="2:23" x14ac:dyDescent="0.35">
      <c r="B1564" s="55" t="s">
        <v>112</v>
      </c>
      <c r="C1564" s="76" t="s">
        <v>135</v>
      </c>
      <c r="D1564" s="55" t="s">
        <v>71</v>
      </c>
      <c r="E1564" s="55" t="s">
        <v>178</v>
      </c>
      <c r="F1564" s="70">
        <v>463.44</v>
      </c>
      <c r="G1564" s="77">
        <v>53404</v>
      </c>
      <c r="H1564" s="77">
        <v>465.23</v>
      </c>
      <c r="I1564" s="77">
        <v>1</v>
      </c>
      <c r="J1564" s="77">
        <v>13.505154400769801</v>
      </c>
      <c r="K1564" s="77">
        <v>1.7728229791775001E-2</v>
      </c>
      <c r="L1564" s="77">
        <v>13.5051544048686</v>
      </c>
      <c r="M1564" s="77">
        <v>1.7728229802536102E-2</v>
      </c>
      <c r="N1564" s="77">
        <v>-4.098871242E-9</v>
      </c>
      <c r="O1564" s="77">
        <v>-1.0761186E-11</v>
      </c>
      <c r="P1564" s="77">
        <v>0</v>
      </c>
      <c r="Q1564" s="77">
        <v>0</v>
      </c>
      <c r="R1564" s="77">
        <v>0</v>
      </c>
      <c r="S1564" s="77">
        <v>0</v>
      </c>
      <c r="T1564" s="77" t="s">
        <v>151</v>
      </c>
      <c r="U1564" s="105">
        <v>2.3401840729999998E-9</v>
      </c>
      <c r="V1564" s="105">
        <v>0</v>
      </c>
      <c r="W1564" s="101">
        <v>1.1492753527E-9</v>
      </c>
    </row>
    <row r="1565" spans="2:23" x14ac:dyDescent="0.35">
      <c r="B1565" s="55" t="s">
        <v>112</v>
      </c>
      <c r="C1565" s="76" t="s">
        <v>135</v>
      </c>
      <c r="D1565" s="55" t="s">
        <v>71</v>
      </c>
      <c r="E1565" s="55" t="s">
        <v>179</v>
      </c>
      <c r="F1565" s="70">
        <v>465.23</v>
      </c>
      <c r="G1565" s="77">
        <v>53854</v>
      </c>
      <c r="H1565" s="77">
        <v>455.29</v>
      </c>
      <c r="I1565" s="77">
        <v>1</v>
      </c>
      <c r="J1565" s="77">
        <v>-61.110560946698399</v>
      </c>
      <c r="K1565" s="77">
        <v>0.737302465149832</v>
      </c>
      <c r="L1565" s="77">
        <v>-61.110560942554997</v>
      </c>
      <c r="M1565" s="77">
        <v>0.73730246504985097</v>
      </c>
      <c r="N1565" s="77">
        <v>-4.143430044E-9</v>
      </c>
      <c r="O1565" s="77">
        <v>9.9981568000000001E-11</v>
      </c>
      <c r="P1565" s="77">
        <v>0</v>
      </c>
      <c r="Q1565" s="77">
        <v>0</v>
      </c>
      <c r="R1565" s="77">
        <v>0</v>
      </c>
      <c r="S1565" s="77">
        <v>0</v>
      </c>
      <c r="T1565" s="77" t="s">
        <v>151</v>
      </c>
      <c r="U1565" s="105">
        <v>4.8318219299999997E-9</v>
      </c>
      <c r="V1565" s="105">
        <v>0</v>
      </c>
      <c r="W1565" s="101">
        <v>2.3729303676899999E-9</v>
      </c>
    </row>
    <row r="1566" spans="2:23" x14ac:dyDescent="0.35">
      <c r="B1566" s="55" t="s">
        <v>112</v>
      </c>
      <c r="C1566" s="76" t="s">
        <v>135</v>
      </c>
      <c r="D1566" s="55" t="s">
        <v>71</v>
      </c>
      <c r="E1566" s="55" t="s">
        <v>180</v>
      </c>
      <c r="F1566" s="70">
        <v>464.83</v>
      </c>
      <c r="G1566" s="77">
        <v>53754</v>
      </c>
      <c r="H1566" s="77">
        <v>456.09</v>
      </c>
      <c r="I1566" s="77">
        <v>1</v>
      </c>
      <c r="J1566" s="77">
        <v>-55.859678478462598</v>
      </c>
      <c r="K1566" s="77">
        <v>0.50611325685013298</v>
      </c>
      <c r="L1566" s="77">
        <v>-55.8596784742005</v>
      </c>
      <c r="M1566" s="77">
        <v>0.50611325677289998</v>
      </c>
      <c r="N1566" s="77">
        <v>-4.2621239869999999E-9</v>
      </c>
      <c r="O1566" s="77">
        <v>7.7233445000000006E-11</v>
      </c>
      <c r="P1566" s="77">
        <v>0</v>
      </c>
      <c r="Q1566" s="77">
        <v>0</v>
      </c>
      <c r="R1566" s="77">
        <v>0</v>
      </c>
      <c r="S1566" s="77">
        <v>0</v>
      </c>
      <c r="T1566" s="77" t="s">
        <v>151</v>
      </c>
      <c r="U1566" s="105">
        <v>-1.6880514089999999E-9</v>
      </c>
      <c r="V1566" s="105">
        <v>0</v>
      </c>
      <c r="W1566" s="101">
        <v>-2.5470928692299998E-9</v>
      </c>
    </row>
    <row r="1567" spans="2:23" x14ac:dyDescent="0.35">
      <c r="B1567" s="55" t="s">
        <v>112</v>
      </c>
      <c r="C1567" s="76" t="s">
        <v>135</v>
      </c>
      <c r="D1567" s="55" t="s">
        <v>71</v>
      </c>
      <c r="E1567" s="55" t="s">
        <v>181</v>
      </c>
      <c r="F1567" s="70">
        <v>459.87</v>
      </c>
      <c r="G1567" s="77">
        <v>54050</v>
      </c>
      <c r="H1567" s="77">
        <v>458.69</v>
      </c>
      <c r="I1567" s="77">
        <v>1</v>
      </c>
      <c r="J1567" s="77">
        <v>-48.593179702001699</v>
      </c>
      <c r="K1567" s="77">
        <v>3.4238808146489899E-2</v>
      </c>
      <c r="L1567" s="77">
        <v>-48.593179681390602</v>
      </c>
      <c r="M1567" s="77">
        <v>3.4238808117444702E-2</v>
      </c>
      <c r="N1567" s="77">
        <v>-2.0611073959000001E-8</v>
      </c>
      <c r="O1567" s="77">
        <v>2.9045168999999999E-11</v>
      </c>
      <c r="P1567" s="77">
        <v>0</v>
      </c>
      <c r="Q1567" s="77">
        <v>0</v>
      </c>
      <c r="R1567" s="77">
        <v>0</v>
      </c>
      <c r="S1567" s="77">
        <v>0</v>
      </c>
      <c r="T1567" s="77" t="s">
        <v>150</v>
      </c>
      <c r="U1567" s="105">
        <v>-1.0981202031E-8</v>
      </c>
      <c r="V1567" s="105">
        <v>0</v>
      </c>
      <c r="W1567" s="101">
        <v>-1.6569484341330001E-8</v>
      </c>
    </row>
    <row r="1568" spans="2:23" x14ac:dyDescent="0.35">
      <c r="B1568" s="55" t="s">
        <v>112</v>
      </c>
      <c r="C1568" s="76" t="s">
        <v>135</v>
      </c>
      <c r="D1568" s="55" t="s">
        <v>71</v>
      </c>
      <c r="E1568" s="55" t="s">
        <v>181</v>
      </c>
      <c r="F1568" s="70">
        <v>459.87</v>
      </c>
      <c r="G1568" s="77">
        <v>54850</v>
      </c>
      <c r="H1568" s="77">
        <v>460.07</v>
      </c>
      <c r="I1568" s="77">
        <v>1</v>
      </c>
      <c r="J1568" s="77">
        <v>-3.70096762795517</v>
      </c>
      <c r="K1568" s="77">
        <v>3.57495912100793E-4</v>
      </c>
      <c r="L1568" s="77">
        <v>-3.70096763255424</v>
      </c>
      <c r="M1568" s="77">
        <v>3.5749591298928898E-4</v>
      </c>
      <c r="N1568" s="77">
        <v>4.59907043E-9</v>
      </c>
      <c r="O1568" s="77">
        <v>-8.8849699999999999E-13</v>
      </c>
      <c r="P1568" s="77">
        <v>0</v>
      </c>
      <c r="Q1568" s="77">
        <v>0</v>
      </c>
      <c r="R1568" s="77">
        <v>0</v>
      </c>
      <c r="S1568" s="77">
        <v>0</v>
      </c>
      <c r="T1568" s="77" t="s">
        <v>151</v>
      </c>
      <c r="U1568" s="105">
        <v>-1.328495929E-9</v>
      </c>
      <c r="V1568" s="105">
        <v>0</v>
      </c>
      <c r="W1568" s="101">
        <v>-2.0045612885500001E-9</v>
      </c>
    </row>
    <row r="1569" spans="2:23" x14ac:dyDescent="0.35">
      <c r="B1569" s="55" t="s">
        <v>112</v>
      </c>
      <c r="C1569" s="76" t="s">
        <v>135</v>
      </c>
      <c r="D1569" s="55" t="s">
        <v>71</v>
      </c>
      <c r="E1569" s="55" t="s">
        <v>182</v>
      </c>
      <c r="F1569" s="70">
        <v>464.05</v>
      </c>
      <c r="G1569" s="77">
        <v>53654</v>
      </c>
      <c r="H1569" s="77">
        <v>462.08</v>
      </c>
      <c r="I1569" s="77">
        <v>1</v>
      </c>
      <c r="J1569" s="77">
        <v>-62.447940062768097</v>
      </c>
      <c r="K1569" s="77">
        <v>0.15325998707066499</v>
      </c>
      <c r="L1569" s="77">
        <v>-62.447940061211199</v>
      </c>
      <c r="M1569" s="77">
        <v>0.15325998706302299</v>
      </c>
      <c r="N1569" s="77">
        <v>-1.556821339E-9</v>
      </c>
      <c r="O1569" s="77">
        <v>7.6415220000000003E-12</v>
      </c>
      <c r="P1569" s="77">
        <v>0</v>
      </c>
      <c r="Q1569" s="77">
        <v>0</v>
      </c>
      <c r="R1569" s="77">
        <v>0</v>
      </c>
      <c r="S1569" s="77">
        <v>0</v>
      </c>
      <c r="T1569" s="77" t="s">
        <v>151</v>
      </c>
      <c r="U1569" s="105">
        <v>4.7158333100000003E-10</v>
      </c>
      <c r="V1569" s="105">
        <v>0</v>
      </c>
      <c r="W1569" s="101">
        <v>2.3159678135E-10</v>
      </c>
    </row>
    <row r="1570" spans="2:23" x14ac:dyDescent="0.35">
      <c r="B1570" s="55" t="s">
        <v>112</v>
      </c>
      <c r="C1570" s="76" t="s">
        <v>135</v>
      </c>
      <c r="D1570" s="55" t="s">
        <v>71</v>
      </c>
      <c r="E1570" s="55" t="s">
        <v>183</v>
      </c>
      <c r="F1570" s="70">
        <v>460.21</v>
      </c>
      <c r="G1570" s="77">
        <v>58004</v>
      </c>
      <c r="H1570" s="77">
        <v>445.73</v>
      </c>
      <c r="I1570" s="77">
        <v>1</v>
      </c>
      <c r="J1570" s="77">
        <v>-84.6637731764053</v>
      </c>
      <c r="K1570" s="77">
        <v>1.4773154200728</v>
      </c>
      <c r="L1570" s="77">
        <v>-84.663773172935194</v>
      </c>
      <c r="M1570" s="77">
        <v>1.4773154199517</v>
      </c>
      <c r="N1570" s="77">
        <v>-3.4700908809999999E-9</v>
      </c>
      <c r="O1570" s="77">
        <v>1.21100352E-10</v>
      </c>
      <c r="P1570" s="77">
        <v>0</v>
      </c>
      <c r="Q1570" s="77">
        <v>0</v>
      </c>
      <c r="R1570" s="77">
        <v>0</v>
      </c>
      <c r="S1570" s="77">
        <v>0</v>
      </c>
      <c r="T1570" s="77" t="s">
        <v>151</v>
      </c>
      <c r="U1570" s="105">
        <v>4.6079104699999999E-9</v>
      </c>
      <c r="V1570" s="105">
        <v>0</v>
      </c>
      <c r="W1570" s="101">
        <v>2.2629664015500002E-9</v>
      </c>
    </row>
    <row r="1571" spans="2:23" x14ac:dyDescent="0.35">
      <c r="B1571" s="55" t="s">
        <v>112</v>
      </c>
      <c r="C1571" s="76" t="s">
        <v>135</v>
      </c>
      <c r="D1571" s="55" t="s">
        <v>71</v>
      </c>
      <c r="E1571" s="55" t="s">
        <v>184</v>
      </c>
      <c r="F1571" s="70">
        <v>456.09</v>
      </c>
      <c r="G1571" s="77">
        <v>53854</v>
      </c>
      <c r="H1571" s="77">
        <v>455.29</v>
      </c>
      <c r="I1571" s="77">
        <v>1</v>
      </c>
      <c r="J1571" s="77">
        <v>-30.9676066481668</v>
      </c>
      <c r="K1571" s="77">
        <v>4.7470136745021402E-2</v>
      </c>
      <c r="L1571" s="77">
        <v>-30.967606644950401</v>
      </c>
      <c r="M1571" s="77">
        <v>4.7470136735160498E-2</v>
      </c>
      <c r="N1571" s="77">
        <v>-3.2164271250000001E-9</v>
      </c>
      <c r="O1571" s="77">
        <v>9.8608999999999997E-12</v>
      </c>
      <c r="P1571" s="77">
        <v>0</v>
      </c>
      <c r="Q1571" s="77">
        <v>0</v>
      </c>
      <c r="R1571" s="77">
        <v>0</v>
      </c>
      <c r="S1571" s="77">
        <v>0</v>
      </c>
      <c r="T1571" s="77" t="s">
        <v>150</v>
      </c>
      <c r="U1571" s="105">
        <v>1.9203718550000002E-9</v>
      </c>
      <c r="V1571" s="105">
        <v>0</v>
      </c>
      <c r="W1571" s="101">
        <v>9.4310360728999991E-10</v>
      </c>
    </row>
    <row r="1572" spans="2:23" x14ac:dyDescent="0.35">
      <c r="B1572" s="55" t="s">
        <v>112</v>
      </c>
      <c r="C1572" s="76" t="s">
        <v>135</v>
      </c>
      <c r="D1572" s="55" t="s">
        <v>71</v>
      </c>
      <c r="E1572" s="55" t="s">
        <v>184</v>
      </c>
      <c r="F1572" s="70">
        <v>456.09</v>
      </c>
      <c r="G1572" s="77">
        <v>58104</v>
      </c>
      <c r="H1572" s="77">
        <v>443.99</v>
      </c>
      <c r="I1572" s="77">
        <v>1</v>
      </c>
      <c r="J1572" s="77">
        <v>-81.388227370035594</v>
      </c>
      <c r="K1572" s="77">
        <v>0.85052719238966101</v>
      </c>
      <c r="L1572" s="77">
        <v>-81.3882273695436</v>
      </c>
      <c r="M1572" s="77">
        <v>0.85052719237937902</v>
      </c>
      <c r="N1572" s="77">
        <v>-4.9197312900000005E-10</v>
      </c>
      <c r="O1572" s="77">
        <v>1.02824E-11</v>
      </c>
      <c r="P1572" s="77">
        <v>0</v>
      </c>
      <c r="Q1572" s="77">
        <v>0</v>
      </c>
      <c r="R1572" s="77">
        <v>0</v>
      </c>
      <c r="S1572" s="77">
        <v>0</v>
      </c>
      <c r="T1572" s="77" t="s">
        <v>151</v>
      </c>
      <c r="U1572" s="105">
        <v>-1.325383595E-9</v>
      </c>
      <c r="V1572" s="105">
        <v>0</v>
      </c>
      <c r="W1572" s="101">
        <v>-1.99986510235E-9</v>
      </c>
    </row>
    <row r="1573" spans="2:23" x14ac:dyDescent="0.35">
      <c r="B1573" s="55" t="s">
        <v>112</v>
      </c>
      <c r="C1573" s="76" t="s">
        <v>135</v>
      </c>
      <c r="D1573" s="55" t="s">
        <v>71</v>
      </c>
      <c r="E1573" s="55" t="s">
        <v>185</v>
      </c>
      <c r="F1573" s="70">
        <v>457.23</v>
      </c>
      <c r="G1573" s="77">
        <v>54050</v>
      </c>
      <c r="H1573" s="77">
        <v>458.69</v>
      </c>
      <c r="I1573" s="77">
        <v>1</v>
      </c>
      <c r="J1573" s="77">
        <v>59.570569157405401</v>
      </c>
      <c r="K1573" s="77">
        <v>6.2811152962348696E-2</v>
      </c>
      <c r="L1573" s="77">
        <v>59.570569134593903</v>
      </c>
      <c r="M1573" s="77">
        <v>6.2811152914243898E-2</v>
      </c>
      <c r="N1573" s="77">
        <v>2.2811474930999999E-8</v>
      </c>
      <c r="O1573" s="77">
        <v>4.8104793000000002E-11</v>
      </c>
      <c r="P1573" s="77">
        <v>0</v>
      </c>
      <c r="Q1573" s="77">
        <v>0</v>
      </c>
      <c r="R1573" s="77">
        <v>0</v>
      </c>
      <c r="S1573" s="77">
        <v>0</v>
      </c>
      <c r="T1573" s="77" t="s">
        <v>150</v>
      </c>
      <c r="U1573" s="105">
        <v>-1.1274682526E-8</v>
      </c>
      <c r="V1573" s="105">
        <v>0</v>
      </c>
      <c r="W1573" s="101">
        <v>-1.7012315686439999E-8</v>
      </c>
    </row>
    <row r="1574" spans="2:23" x14ac:dyDescent="0.35">
      <c r="B1574" s="55" t="s">
        <v>112</v>
      </c>
      <c r="C1574" s="76" t="s">
        <v>135</v>
      </c>
      <c r="D1574" s="55" t="s">
        <v>71</v>
      </c>
      <c r="E1574" s="55" t="s">
        <v>185</v>
      </c>
      <c r="F1574" s="70">
        <v>457.23</v>
      </c>
      <c r="G1574" s="77">
        <v>56000</v>
      </c>
      <c r="H1574" s="77">
        <v>460.95</v>
      </c>
      <c r="I1574" s="77">
        <v>1</v>
      </c>
      <c r="J1574" s="77">
        <v>41.105614457195003</v>
      </c>
      <c r="K1574" s="77">
        <v>0.16389813937064501</v>
      </c>
      <c r="L1574" s="77">
        <v>41.105614471307298</v>
      </c>
      <c r="M1574" s="77">
        <v>0.16389813948318399</v>
      </c>
      <c r="N1574" s="77">
        <v>-1.4112322421999999E-8</v>
      </c>
      <c r="O1574" s="77">
        <v>-1.12538559E-10</v>
      </c>
      <c r="P1574" s="77">
        <v>0</v>
      </c>
      <c r="Q1574" s="77">
        <v>0</v>
      </c>
      <c r="R1574" s="77">
        <v>0</v>
      </c>
      <c r="S1574" s="77">
        <v>0</v>
      </c>
      <c r="T1574" s="77" t="s">
        <v>150</v>
      </c>
      <c r="U1574" s="105">
        <v>8.3251226599999995E-10</v>
      </c>
      <c r="V1574" s="105">
        <v>0</v>
      </c>
      <c r="W1574" s="101">
        <v>4.0885067083999997E-10</v>
      </c>
    </row>
    <row r="1575" spans="2:23" x14ac:dyDescent="0.35">
      <c r="B1575" s="55" t="s">
        <v>112</v>
      </c>
      <c r="C1575" s="76" t="s">
        <v>135</v>
      </c>
      <c r="D1575" s="55" t="s">
        <v>71</v>
      </c>
      <c r="E1575" s="55" t="s">
        <v>185</v>
      </c>
      <c r="F1575" s="70">
        <v>457.23</v>
      </c>
      <c r="G1575" s="77">
        <v>58450</v>
      </c>
      <c r="H1575" s="77">
        <v>454.59</v>
      </c>
      <c r="I1575" s="77">
        <v>1</v>
      </c>
      <c r="J1575" s="77">
        <v>-119.85432227209699</v>
      </c>
      <c r="K1575" s="77">
        <v>0.367458198151629</v>
      </c>
      <c r="L1575" s="77">
        <v>-119.854322258455</v>
      </c>
      <c r="M1575" s="77">
        <v>0.36745819806798102</v>
      </c>
      <c r="N1575" s="77">
        <v>-1.3641754393000001E-8</v>
      </c>
      <c r="O1575" s="77">
        <v>8.3647758999999996E-11</v>
      </c>
      <c r="P1575" s="77">
        <v>0</v>
      </c>
      <c r="Q1575" s="77">
        <v>0</v>
      </c>
      <c r="R1575" s="77">
        <v>0</v>
      </c>
      <c r="S1575" s="77">
        <v>0</v>
      </c>
      <c r="T1575" s="77" t="s">
        <v>150</v>
      </c>
      <c r="U1575" s="105">
        <v>2.1216181440000001E-9</v>
      </c>
      <c r="V1575" s="105">
        <v>0</v>
      </c>
      <c r="W1575" s="101">
        <v>1.04193660186E-9</v>
      </c>
    </row>
    <row r="1576" spans="2:23" x14ac:dyDescent="0.35">
      <c r="B1576" s="55" t="s">
        <v>112</v>
      </c>
      <c r="C1576" s="76" t="s">
        <v>135</v>
      </c>
      <c r="D1576" s="55" t="s">
        <v>71</v>
      </c>
      <c r="E1576" s="55" t="s">
        <v>186</v>
      </c>
      <c r="F1576" s="70">
        <v>455.29</v>
      </c>
      <c r="G1576" s="77">
        <v>53850</v>
      </c>
      <c r="H1576" s="77">
        <v>457.23</v>
      </c>
      <c r="I1576" s="77">
        <v>1</v>
      </c>
      <c r="J1576" s="77">
        <v>-5.6991202615290701</v>
      </c>
      <c r="K1576" s="77">
        <v>0</v>
      </c>
      <c r="L1576" s="77">
        <v>-5.6991202600400204</v>
      </c>
      <c r="M1576" s="77">
        <v>0</v>
      </c>
      <c r="N1576" s="77">
        <v>-1.489042917E-9</v>
      </c>
      <c r="O1576" s="77">
        <v>0</v>
      </c>
      <c r="P1576" s="77">
        <v>0</v>
      </c>
      <c r="Q1576" s="77">
        <v>0</v>
      </c>
      <c r="R1576" s="77">
        <v>0</v>
      </c>
      <c r="S1576" s="77">
        <v>0</v>
      </c>
      <c r="T1576" s="77" t="s">
        <v>150</v>
      </c>
      <c r="U1576" s="105">
        <v>2.8887432579999998E-9</v>
      </c>
      <c r="V1576" s="105">
        <v>0</v>
      </c>
      <c r="W1576" s="101">
        <v>1.4186753362700001E-9</v>
      </c>
    </row>
    <row r="1577" spans="2:23" x14ac:dyDescent="0.35">
      <c r="B1577" s="55" t="s">
        <v>112</v>
      </c>
      <c r="C1577" s="76" t="s">
        <v>135</v>
      </c>
      <c r="D1577" s="55" t="s">
        <v>71</v>
      </c>
      <c r="E1577" s="55" t="s">
        <v>186</v>
      </c>
      <c r="F1577" s="70">
        <v>455.29</v>
      </c>
      <c r="G1577" s="77">
        <v>53850</v>
      </c>
      <c r="H1577" s="77">
        <v>457.23</v>
      </c>
      <c r="I1577" s="77">
        <v>2</v>
      </c>
      <c r="J1577" s="77">
        <v>-13.1819346507123</v>
      </c>
      <c r="K1577" s="77">
        <v>0</v>
      </c>
      <c r="L1577" s="77">
        <v>-13.1819346472681</v>
      </c>
      <c r="M1577" s="77">
        <v>0</v>
      </c>
      <c r="N1577" s="77">
        <v>-3.444156071E-9</v>
      </c>
      <c r="O1577" s="77">
        <v>0</v>
      </c>
      <c r="P1577" s="77">
        <v>0</v>
      </c>
      <c r="Q1577" s="77">
        <v>0</v>
      </c>
      <c r="R1577" s="77">
        <v>0</v>
      </c>
      <c r="S1577" s="77">
        <v>0</v>
      </c>
      <c r="T1577" s="77" t="s">
        <v>150</v>
      </c>
      <c r="U1577" s="105">
        <v>6.6816627790000001E-9</v>
      </c>
      <c r="V1577" s="105">
        <v>0</v>
      </c>
      <c r="W1577" s="101">
        <v>3.2813958677800001E-9</v>
      </c>
    </row>
    <row r="1578" spans="2:23" x14ac:dyDescent="0.35">
      <c r="B1578" s="55" t="s">
        <v>112</v>
      </c>
      <c r="C1578" s="76" t="s">
        <v>135</v>
      </c>
      <c r="D1578" s="55" t="s">
        <v>71</v>
      </c>
      <c r="E1578" s="55" t="s">
        <v>187</v>
      </c>
      <c r="F1578" s="70">
        <v>460</v>
      </c>
      <c r="G1578" s="77">
        <v>54000</v>
      </c>
      <c r="H1578" s="77">
        <v>456.82</v>
      </c>
      <c r="I1578" s="77">
        <v>1</v>
      </c>
      <c r="J1578" s="77">
        <v>-52.125290599201001</v>
      </c>
      <c r="K1578" s="77">
        <v>0.16465298275510001</v>
      </c>
      <c r="L1578" s="77">
        <v>-52.125290591746399</v>
      </c>
      <c r="M1578" s="77">
        <v>0.16465298270800499</v>
      </c>
      <c r="N1578" s="77">
        <v>-7.4545147829999995E-9</v>
      </c>
      <c r="O1578" s="77">
        <v>4.7094511000000002E-11</v>
      </c>
      <c r="P1578" s="77">
        <v>0</v>
      </c>
      <c r="Q1578" s="77">
        <v>0</v>
      </c>
      <c r="R1578" s="77">
        <v>0</v>
      </c>
      <c r="S1578" s="77">
        <v>0</v>
      </c>
      <c r="T1578" s="77" t="s">
        <v>150</v>
      </c>
      <c r="U1578" s="105">
        <v>-2.1167620169999999E-9</v>
      </c>
      <c r="V1578" s="105">
        <v>0</v>
      </c>
      <c r="W1578" s="101">
        <v>-3.1939722988400002E-9</v>
      </c>
    </row>
    <row r="1579" spans="2:23" x14ac:dyDescent="0.35">
      <c r="B1579" s="55" t="s">
        <v>112</v>
      </c>
      <c r="C1579" s="76" t="s">
        <v>135</v>
      </c>
      <c r="D1579" s="55" t="s">
        <v>71</v>
      </c>
      <c r="E1579" s="55" t="s">
        <v>187</v>
      </c>
      <c r="F1579" s="70">
        <v>460</v>
      </c>
      <c r="G1579" s="77">
        <v>54850</v>
      </c>
      <c r="H1579" s="77">
        <v>460.07</v>
      </c>
      <c r="I1579" s="77">
        <v>1</v>
      </c>
      <c r="J1579" s="77">
        <v>20.1560511281738</v>
      </c>
      <c r="K1579" s="77">
        <v>3.2095045369443099E-3</v>
      </c>
      <c r="L1579" s="77">
        <v>20.156051132774099</v>
      </c>
      <c r="M1579" s="77">
        <v>3.2095045384093199E-3</v>
      </c>
      <c r="N1579" s="77">
        <v>-4.6002285310000004E-9</v>
      </c>
      <c r="O1579" s="77">
        <v>-1.4650150000000001E-12</v>
      </c>
      <c r="P1579" s="77">
        <v>0</v>
      </c>
      <c r="Q1579" s="77">
        <v>0</v>
      </c>
      <c r="R1579" s="77">
        <v>0</v>
      </c>
      <c r="S1579" s="77">
        <v>0</v>
      </c>
      <c r="T1579" s="77" t="s">
        <v>151</v>
      </c>
      <c r="U1579" s="105">
        <v>-3.5194200999999999E-10</v>
      </c>
      <c r="V1579" s="105">
        <v>0</v>
      </c>
      <c r="W1579" s="101">
        <v>-5.3104365144000004E-10</v>
      </c>
    </row>
    <row r="1580" spans="2:23" x14ac:dyDescent="0.35">
      <c r="B1580" s="55" t="s">
        <v>112</v>
      </c>
      <c r="C1580" s="76" t="s">
        <v>135</v>
      </c>
      <c r="D1580" s="55" t="s">
        <v>71</v>
      </c>
      <c r="E1580" s="55" t="s">
        <v>133</v>
      </c>
      <c r="F1580" s="70">
        <v>456.82</v>
      </c>
      <c r="G1580" s="77">
        <v>54250</v>
      </c>
      <c r="H1580" s="77">
        <v>455.99</v>
      </c>
      <c r="I1580" s="77">
        <v>1</v>
      </c>
      <c r="J1580" s="77">
        <v>-69.789445174789705</v>
      </c>
      <c r="K1580" s="77">
        <v>6.6239706546147706E-2</v>
      </c>
      <c r="L1580" s="77">
        <v>-69.789445169150198</v>
      </c>
      <c r="M1580" s="77">
        <v>6.6239706535442394E-2</v>
      </c>
      <c r="N1580" s="77">
        <v>-5.6394888760000001E-9</v>
      </c>
      <c r="O1580" s="77">
        <v>1.0705293E-11</v>
      </c>
      <c r="P1580" s="77">
        <v>0</v>
      </c>
      <c r="Q1580" s="77">
        <v>0</v>
      </c>
      <c r="R1580" s="77">
        <v>0</v>
      </c>
      <c r="S1580" s="77">
        <v>0</v>
      </c>
      <c r="T1580" s="77" t="s">
        <v>150</v>
      </c>
      <c r="U1580" s="105">
        <v>2.0517347999999999E-10</v>
      </c>
      <c r="V1580" s="105">
        <v>0</v>
      </c>
      <c r="W1580" s="101">
        <v>1.0076165645E-10</v>
      </c>
    </row>
    <row r="1581" spans="2:23" x14ac:dyDescent="0.35">
      <c r="B1581" s="55" t="s">
        <v>112</v>
      </c>
      <c r="C1581" s="76" t="s">
        <v>135</v>
      </c>
      <c r="D1581" s="55" t="s">
        <v>71</v>
      </c>
      <c r="E1581" s="55" t="s">
        <v>188</v>
      </c>
      <c r="F1581" s="70">
        <v>458.69</v>
      </c>
      <c r="G1581" s="77">
        <v>54250</v>
      </c>
      <c r="H1581" s="77">
        <v>455.99</v>
      </c>
      <c r="I1581" s="77">
        <v>1</v>
      </c>
      <c r="J1581" s="77">
        <v>-45.530834537641297</v>
      </c>
      <c r="K1581" s="77">
        <v>0.12479802500038301</v>
      </c>
      <c r="L1581" s="77">
        <v>-45.530834539809099</v>
      </c>
      <c r="M1581" s="77">
        <v>0.124798025012267</v>
      </c>
      <c r="N1581" s="77">
        <v>2.1677271089999999E-9</v>
      </c>
      <c r="O1581" s="77">
        <v>-1.1883289000000001E-11</v>
      </c>
      <c r="P1581" s="77">
        <v>0</v>
      </c>
      <c r="Q1581" s="77">
        <v>0</v>
      </c>
      <c r="R1581" s="77">
        <v>0</v>
      </c>
      <c r="S1581" s="77">
        <v>0</v>
      </c>
      <c r="T1581" s="77" t="s">
        <v>150</v>
      </c>
      <c r="U1581" s="105">
        <v>4.1815957799999998E-10</v>
      </c>
      <c r="V1581" s="105">
        <v>0</v>
      </c>
      <c r="W1581" s="101">
        <v>2.0536012617E-10</v>
      </c>
    </row>
    <row r="1582" spans="2:23" x14ac:dyDescent="0.35">
      <c r="B1582" s="55" t="s">
        <v>112</v>
      </c>
      <c r="C1582" s="76" t="s">
        <v>135</v>
      </c>
      <c r="D1582" s="55" t="s">
        <v>71</v>
      </c>
      <c r="E1582" s="55" t="s">
        <v>189</v>
      </c>
      <c r="F1582" s="70">
        <v>460.22</v>
      </c>
      <c r="G1582" s="77">
        <v>53550</v>
      </c>
      <c r="H1582" s="77">
        <v>459.87</v>
      </c>
      <c r="I1582" s="77">
        <v>1</v>
      </c>
      <c r="J1582" s="77">
        <v>-9.3446552746892095</v>
      </c>
      <c r="K1582" s="77">
        <v>1.54560970498915E-3</v>
      </c>
      <c r="L1582" s="77">
        <v>-9.3446552666265497</v>
      </c>
      <c r="M1582" s="77">
        <v>1.5456097023220201E-3</v>
      </c>
      <c r="N1582" s="77">
        <v>-8.0626602619999993E-9</v>
      </c>
      <c r="O1582" s="77">
        <v>2.6671349999999998E-12</v>
      </c>
      <c r="P1582" s="77">
        <v>0</v>
      </c>
      <c r="Q1582" s="77">
        <v>0</v>
      </c>
      <c r="R1582" s="77">
        <v>0</v>
      </c>
      <c r="S1582" s="77">
        <v>0</v>
      </c>
      <c r="T1582" s="77" t="s">
        <v>150</v>
      </c>
      <c r="U1582" s="105">
        <v>-1.5949291389999999E-9</v>
      </c>
      <c r="V1582" s="105">
        <v>0</v>
      </c>
      <c r="W1582" s="101">
        <v>-2.4065811119399999E-9</v>
      </c>
    </row>
    <row r="1583" spans="2:23" x14ac:dyDescent="0.35">
      <c r="B1583" s="55" t="s">
        <v>112</v>
      </c>
      <c r="C1583" s="76" t="s">
        <v>135</v>
      </c>
      <c r="D1583" s="55" t="s">
        <v>71</v>
      </c>
      <c r="E1583" s="55" t="s">
        <v>190</v>
      </c>
      <c r="F1583" s="70">
        <v>453.94</v>
      </c>
      <c r="G1583" s="77">
        <v>58200</v>
      </c>
      <c r="H1583" s="77">
        <v>456.08</v>
      </c>
      <c r="I1583" s="77">
        <v>1</v>
      </c>
      <c r="J1583" s="77">
        <v>14.1504544816991</v>
      </c>
      <c r="K1583" s="77">
        <v>3.5241423718800402E-2</v>
      </c>
      <c r="L1583" s="77">
        <v>14.150454494326601</v>
      </c>
      <c r="M1583" s="77">
        <v>3.5241423781697402E-2</v>
      </c>
      <c r="N1583" s="77">
        <v>-1.2627485169000001E-8</v>
      </c>
      <c r="O1583" s="77">
        <v>-6.2896997000000002E-11</v>
      </c>
      <c r="P1583" s="77">
        <v>0</v>
      </c>
      <c r="Q1583" s="77">
        <v>0</v>
      </c>
      <c r="R1583" s="77">
        <v>0</v>
      </c>
      <c r="S1583" s="77">
        <v>0</v>
      </c>
      <c r="T1583" s="77" t="s">
        <v>151</v>
      </c>
      <c r="U1583" s="105">
        <v>-1.59594418E-9</v>
      </c>
      <c r="V1583" s="105">
        <v>0</v>
      </c>
      <c r="W1583" s="101">
        <v>-2.40811270255E-9</v>
      </c>
    </row>
    <row r="1584" spans="2:23" x14ac:dyDescent="0.35">
      <c r="B1584" s="55" t="s">
        <v>112</v>
      </c>
      <c r="C1584" s="76" t="s">
        <v>135</v>
      </c>
      <c r="D1584" s="55" t="s">
        <v>71</v>
      </c>
      <c r="E1584" s="55" t="s">
        <v>191</v>
      </c>
      <c r="F1584" s="70">
        <v>460.79</v>
      </c>
      <c r="G1584" s="77">
        <v>53000</v>
      </c>
      <c r="H1584" s="77">
        <v>461.94</v>
      </c>
      <c r="I1584" s="77">
        <v>1</v>
      </c>
      <c r="J1584" s="77">
        <v>62.045410203303803</v>
      </c>
      <c r="K1584" s="77">
        <v>9.5162925962763004E-2</v>
      </c>
      <c r="L1584" s="77">
        <v>62.045410215760299</v>
      </c>
      <c r="M1584" s="77">
        <v>9.5162926000973605E-2</v>
      </c>
      <c r="N1584" s="77">
        <v>-1.2456480292000001E-8</v>
      </c>
      <c r="O1584" s="77">
        <v>-3.8210559000000003E-11</v>
      </c>
      <c r="P1584" s="77">
        <v>0</v>
      </c>
      <c r="Q1584" s="77">
        <v>0</v>
      </c>
      <c r="R1584" s="77">
        <v>0</v>
      </c>
      <c r="S1584" s="77">
        <v>0</v>
      </c>
      <c r="T1584" s="77" t="s">
        <v>151</v>
      </c>
      <c r="U1584" s="105">
        <v>-3.3040621479999998E-9</v>
      </c>
      <c r="V1584" s="105">
        <v>0</v>
      </c>
      <c r="W1584" s="101">
        <v>-4.9854839087299997E-9</v>
      </c>
    </row>
    <row r="1585" spans="2:23" x14ac:dyDescent="0.35">
      <c r="B1585" s="55" t="s">
        <v>112</v>
      </c>
      <c r="C1585" s="76" t="s">
        <v>135</v>
      </c>
      <c r="D1585" s="55" t="s">
        <v>71</v>
      </c>
      <c r="E1585" s="55" t="s">
        <v>192</v>
      </c>
      <c r="F1585" s="70">
        <v>460.95</v>
      </c>
      <c r="G1585" s="77">
        <v>56100</v>
      </c>
      <c r="H1585" s="77">
        <v>460.5</v>
      </c>
      <c r="I1585" s="77">
        <v>1</v>
      </c>
      <c r="J1585" s="77">
        <v>-7.2480466716089298</v>
      </c>
      <c r="K1585" s="77">
        <v>4.0241182304227097E-3</v>
      </c>
      <c r="L1585" s="77">
        <v>-7.2480466575450198</v>
      </c>
      <c r="M1585" s="77">
        <v>4.02411821480614E-3</v>
      </c>
      <c r="N1585" s="77">
        <v>-1.406390282E-8</v>
      </c>
      <c r="O1585" s="77">
        <v>1.5616568E-11</v>
      </c>
      <c r="P1585" s="77">
        <v>0</v>
      </c>
      <c r="Q1585" s="77">
        <v>0</v>
      </c>
      <c r="R1585" s="77">
        <v>0</v>
      </c>
      <c r="S1585" s="77">
        <v>0</v>
      </c>
      <c r="T1585" s="77" t="s">
        <v>150</v>
      </c>
      <c r="U1585" s="105">
        <v>8.6618713000000002E-10</v>
      </c>
      <c r="V1585" s="105">
        <v>0</v>
      </c>
      <c r="W1585" s="101">
        <v>4.2538855417999998E-10</v>
      </c>
    </row>
    <row r="1586" spans="2:23" x14ac:dyDescent="0.35">
      <c r="B1586" s="55" t="s">
        <v>112</v>
      </c>
      <c r="C1586" s="76" t="s">
        <v>135</v>
      </c>
      <c r="D1586" s="55" t="s">
        <v>71</v>
      </c>
      <c r="E1586" s="55" t="s">
        <v>134</v>
      </c>
      <c r="F1586" s="70">
        <v>460.65</v>
      </c>
      <c r="G1586" s="77">
        <v>56100</v>
      </c>
      <c r="H1586" s="77">
        <v>460.5</v>
      </c>
      <c r="I1586" s="77">
        <v>1</v>
      </c>
      <c r="J1586" s="77">
        <v>-1.5377979143770899</v>
      </c>
      <c r="K1586" s="77">
        <v>1.9557081458575101E-4</v>
      </c>
      <c r="L1586" s="77">
        <v>-1.5377979297970299</v>
      </c>
      <c r="M1586" s="77">
        <v>1.9557081850784001E-4</v>
      </c>
      <c r="N1586" s="77">
        <v>1.5419941019000001E-8</v>
      </c>
      <c r="O1586" s="77">
        <v>-3.9220890000000001E-12</v>
      </c>
      <c r="P1586" s="77">
        <v>0</v>
      </c>
      <c r="Q1586" s="77">
        <v>0</v>
      </c>
      <c r="R1586" s="77">
        <v>0</v>
      </c>
      <c r="S1586" s="77">
        <v>0</v>
      </c>
      <c r="T1586" s="77" t="s">
        <v>150</v>
      </c>
      <c r="U1586" s="105">
        <v>5.0657483999999999E-10</v>
      </c>
      <c r="V1586" s="105">
        <v>0</v>
      </c>
      <c r="W1586" s="101">
        <v>2.4878127521E-10</v>
      </c>
    </row>
    <row r="1587" spans="2:23" x14ac:dyDescent="0.35">
      <c r="B1587" s="55" t="s">
        <v>112</v>
      </c>
      <c r="C1587" s="76" t="s">
        <v>135</v>
      </c>
      <c r="D1587" s="55" t="s">
        <v>71</v>
      </c>
      <c r="E1587" s="55" t="s">
        <v>193</v>
      </c>
      <c r="F1587" s="70">
        <v>445.73</v>
      </c>
      <c r="G1587" s="77">
        <v>58054</v>
      </c>
      <c r="H1587" s="77">
        <v>444.63</v>
      </c>
      <c r="I1587" s="77">
        <v>1</v>
      </c>
      <c r="J1587" s="77">
        <v>-29.942772944364801</v>
      </c>
      <c r="K1587" s="77">
        <v>5.0387214419795399E-2</v>
      </c>
      <c r="L1587" s="77">
        <v>-29.942772942194399</v>
      </c>
      <c r="M1587" s="77">
        <v>5.0387214412490999E-2</v>
      </c>
      <c r="N1587" s="77">
        <v>-2.170341684E-9</v>
      </c>
      <c r="O1587" s="77">
        <v>7.3044329999999999E-12</v>
      </c>
      <c r="P1587" s="77">
        <v>0</v>
      </c>
      <c r="Q1587" s="77">
        <v>0</v>
      </c>
      <c r="R1587" s="77">
        <v>0</v>
      </c>
      <c r="S1587" s="77">
        <v>0</v>
      </c>
      <c r="T1587" s="77" t="s">
        <v>150</v>
      </c>
      <c r="U1587" s="105">
        <v>8.6441148199999998E-10</v>
      </c>
      <c r="V1587" s="105">
        <v>0</v>
      </c>
      <c r="W1587" s="101">
        <v>4.2451652513999998E-10</v>
      </c>
    </row>
    <row r="1588" spans="2:23" x14ac:dyDescent="0.35">
      <c r="B1588" s="55" t="s">
        <v>112</v>
      </c>
      <c r="C1588" s="76" t="s">
        <v>135</v>
      </c>
      <c r="D1588" s="55" t="s">
        <v>71</v>
      </c>
      <c r="E1588" s="55" t="s">
        <v>193</v>
      </c>
      <c r="F1588" s="70">
        <v>445.73</v>
      </c>
      <c r="G1588" s="77">
        <v>58104</v>
      </c>
      <c r="H1588" s="77">
        <v>443.99</v>
      </c>
      <c r="I1588" s="77">
        <v>1</v>
      </c>
      <c r="J1588" s="77">
        <v>-29.8072361235226</v>
      </c>
      <c r="K1588" s="77">
        <v>7.9429336483914398E-2</v>
      </c>
      <c r="L1588" s="77">
        <v>-29.807236121480202</v>
      </c>
      <c r="M1588" s="77">
        <v>7.9429336473029896E-2</v>
      </c>
      <c r="N1588" s="77">
        <v>-2.0423107650000002E-9</v>
      </c>
      <c r="O1588" s="77">
        <v>1.0884566E-11</v>
      </c>
      <c r="P1588" s="77">
        <v>0</v>
      </c>
      <c r="Q1588" s="77">
        <v>0</v>
      </c>
      <c r="R1588" s="77">
        <v>0</v>
      </c>
      <c r="S1588" s="77">
        <v>0</v>
      </c>
      <c r="T1588" s="77" t="s">
        <v>150</v>
      </c>
      <c r="U1588" s="105">
        <v>1.288487219E-9</v>
      </c>
      <c r="V1588" s="105">
        <v>0</v>
      </c>
      <c r="W1588" s="101">
        <v>6.3278210469000003E-10</v>
      </c>
    </row>
    <row r="1589" spans="2:23" x14ac:dyDescent="0.35">
      <c r="B1589" s="55" t="s">
        <v>112</v>
      </c>
      <c r="C1589" s="76" t="s">
        <v>135</v>
      </c>
      <c r="D1589" s="55" t="s">
        <v>71</v>
      </c>
      <c r="E1589" s="55" t="s">
        <v>194</v>
      </c>
      <c r="F1589" s="70">
        <v>444.63</v>
      </c>
      <c r="G1589" s="77">
        <v>58104</v>
      </c>
      <c r="H1589" s="77">
        <v>443.99</v>
      </c>
      <c r="I1589" s="77">
        <v>1</v>
      </c>
      <c r="J1589" s="77">
        <v>-29.663661570312101</v>
      </c>
      <c r="K1589" s="77">
        <v>2.9389756113117602E-2</v>
      </c>
      <c r="L1589" s="77">
        <v>-29.6636615684798</v>
      </c>
      <c r="M1589" s="77">
        <v>2.9389756109486801E-2</v>
      </c>
      <c r="N1589" s="77">
        <v>-1.832334284E-9</v>
      </c>
      <c r="O1589" s="77">
        <v>3.6308300000000002E-12</v>
      </c>
      <c r="P1589" s="77">
        <v>0</v>
      </c>
      <c r="Q1589" s="77">
        <v>0</v>
      </c>
      <c r="R1589" s="77">
        <v>0</v>
      </c>
      <c r="S1589" s="77">
        <v>0</v>
      </c>
      <c r="T1589" s="77" t="s">
        <v>150</v>
      </c>
      <c r="U1589" s="105">
        <v>4.40520333E-10</v>
      </c>
      <c r="V1589" s="105">
        <v>0</v>
      </c>
      <c r="W1589" s="101">
        <v>2.1634159762E-10</v>
      </c>
    </row>
    <row r="1590" spans="2:23" x14ac:dyDescent="0.35">
      <c r="B1590" s="55" t="s">
        <v>112</v>
      </c>
      <c r="C1590" s="76" t="s">
        <v>135</v>
      </c>
      <c r="D1590" s="55" t="s">
        <v>71</v>
      </c>
      <c r="E1590" s="55" t="s">
        <v>195</v>
      </c>
      <c r="F1590" s="70">
        <v>454.34</v>
      </c>
      <c r="G1590" s="77">
        <v>58200</v>
      </c>
      <c r="H1590" s="77">
        <v>456.08</v>
      </c>
      <c r="I1590" s="77">
        <v>1</v>
      </c>
      <c r="J1590" s="77">
        <v>39.818990769082497</v>
      </c>
      <c r="K1590" s="77">
        <v>6.4849077858012694E-2</v>
      </c>
      <c r="L1590" s="77">
        <v>39.818990756465901</v>
      </c>
      <c r="M1590" s="77">
        <v>6.4849077816917705E-2</v>
      </c>
      <c r="N1590" s="77">
        <v>1.2616679923E-8</v>
      </c>
      <c r="O1590" s="77">
        <v>4.1094958999999997E-11</v>
      </c>
      <c r="P1590" s="77">
        <v>0</v>
      </c>
      <c r="Q1590" s="77">
        <v>0</v>
      </c>
      <c r="R1590" s="77">
        <v>0</v>
      </c>
      <c r="S1590" s="77">
        <v>0</v>
      </c>
      <c r="T1590" s="77" t="s">
        <v>150</v>
      </c>
      <c r="U1590" s="105">
        <v>-3.2461865670000001E-9</v>
      </c>
      <c r="V1590" s="105">
        <v>0</v>
      </c>
      <c r="W1590" s="101">
        <v>-4.8981557154799997E-9</v>
      </c>
    </row>
    <row r="1591" spans="2:23" x14ac:dyDescent="0.35">
      <c r="B1591" s="55" t="s">
        <v>112</v>
      </c>
      <c r="C1591" s="76" t="s">
        <v>135</v>
      </c>
      <c r="D1591" s="55" t="s">
        <v>71</v>
      </c>
      <c r="E1591" s="55" t="s">
        <v>195</v>
      </c>
      <c r="F1591" s="70">
        <v>454.34</v>
      </c>
      <c r="G1591" s="77">
        <v>58300</v>
      </c>
      <c r="H1591" s="77">
        <v>455.68</v>
      </c>
      <c r="I1591" s="77">
        <v>1</v>
      </c>
      <c r="J1591" s="77">
        <v>40.709082133742797</v>
      </c>
      <c r="K1591" s="77">
        <v>6.2808993053712001E-2</v>
      </c>
      <c r="L1591" s="77">
        <v>40.709082144118497</v>
      </c>
      <c r="M1591" s="77">
        <v>6.2808993085728695E-2</v>
      </c>
      <c r="N1591" s="77">
        <v>-1.0375666992E-8</v>
      </c>
      <c r="O1591" s="77">
        <v>-3.2016707000000002E-11</v>
      </c>
      <c r="P1591" s="77">
        <v>0</v>
      </c>
      <c r="Q1591" s="77">
        <v>0</v>
      </c>
      <c r="R1591" s="77">
        <v>0</v>
      </c>
      <c r="S1591" s="77">
        <v>0</v>
      </c>
      <c r="T1591" s="77" t="s">
        <v>150</v>
      </c>
      <c r="U1591" s="105">
        <v>-6.6452808000000001E-10</v>
      </c>
      <c r="V1591" s="105">
        <v>0</v>
      </c>
      <c r="W1591" s="101">
        <v>-1.00270330924E-9</v>
      </c>
    </row>
    <row r="1592" spans="2:23" x14ac:dyDescent="0.35">
      <c r="B1592" s="55" t="s">
        <v>112</v>
      </c>
      <c r="C1592" s="76" t="s">
        <v>135</v>
      </c>
      <c r="D1592" s="55" t="s">
        <v>71</v>
      </c>
      <c r="E1592" s="55" t="s">
        <v>195</v>
      </c>
      <c r="F1592" s="70">
        <v>454.34</v>
      </c>
      <c r="G1592" s="77">
        <v>58500</v>
      </c>
      <c r="H1592" s="77">
        <v>453.78</v>
      </c>
      <c r="I1592" s="77">
        <v>1</v>
      </c>
      <c r="J1592" s="77">
        <v>-112.738647945409</v>
      </c>
      <c r="K1592" s="77">
        <v>6.6092014250906495E-2</v>
      </c>
      <c r="L1592" s="77">
        <v>-112.73864794316199</v>
      </c>
      <c r="M1592" s="77">
        <v>6.6092014248272102E-2</v>
      </c>
      <c r="N1592" s="77">
        <v>-2.2469137659999999E-9</v>
      </c>
      <c r="O1592" s="77">
        <v>2.6344700000000002E-12</v>
      </c>
      <c r="P1592" s="77">
        <v>0</v>
      </c>
      <c r="Q1592" s="77">
        <v>0</v>
      </c>
      <c r="R1592" s="77">
        <v>0</v>
      </c>
      <c r="S1592" s="77">
        <v>0</v>
      </c>
      <c r="T1592" s="77" t="s">
        <v>150</v>
      </c>
      <c r="U1592" s="105">
        <v>-6.2064109999999998E-11</v>
      </c>
      <c r="V1592" s="105">
        <v>0</v>
      </c>
      <c r="W1592" s="101">
        <v>-9.3648245059999994E-11</v>
      </c>
    </row>
    <row r="1593" spans="2:23" x14ac:dyDescent="0.35">
      <c r="B1593" s="55" t="s">
        <v>112</v>
      </c>
      <c r="C1593" s="76" t="s">
        <v>135</v>
      </c>
      <c r="D1593" s="55" t="s">
        <v>71</v>
      </c>
      <c r="E1593" s="55" t="s">
        <v>196</v>
      </c>
      <c r="F1593" s="70">
        <v>455.68</v>
      </c>
      <c r="G1593" s="77">
        <v>58305</v>
      </c>
      <c r="H1593" s="77">
        <v>455.68</v>
      </c>
      <c r="I1593" s="77">
        <v>1</v>
      </c>
      <c r="J1593" s="77">
        <v>22.0151543732369</v>
      </c>
      <c r="K1593" s="77">
        <v>0</v>
      </c>
      <c r="L1593" s="77">
        <v>22.0151543732369</v>
      </c>
      <c r="M1593" s="77">
        <v>0</v>
      </c>
      <c r="N1593" s="77">
        <v>0</v>
      </c>
      <c r="O1593" s="77">
        <v>0</v>
      </c>
      <c r="P1593" s="77">
        <v>0</v>
      </c>
      <c r="Q1593" s="77">
        <v>0</v>
      </c>
      <c r="R1593" s="77">
        <v>0</v>
      </c>
      <c r="S1593" s="77">
        <v>0</v>
      </c>
      <c r="T1593" s="77" t="s">
        <v>150</v>
      </c>
      <c r="U1593" s="105">
        <v>0</v>
      </c>
      <c r="V1593" s="105">
        <v>0</v>
      </c>
      <c r="W1593" s="101">
        <v>0</v>
      </c>
    </row>
    <row r="1594" spans="2:23" x14ac:dyDescent="0.35">
      <c r="B1594" s="55" t="s">
        <v>112</v>
      </c>
      <c r="C1594" s="76" t="s">
        <v>135</v>
      </c>
      <c r="D1594" s="55" t="s">
        <v>71</v>
      </c>
      <c r="E1594" s="55" t="s">
        <v>196</v>
      </c>
      <c r="F1594" s="70">
        <v>455.68</v>
      </c>
      <c r="G1594" s="77">
        <v>58350</v>
      </c>
      <c r="H1594" s="77">
        <v>458.08</v>
      </c>
      <c r="I1594" s="77">
        <v>1</v>
      </c>
      <c r="J1594" s="77">
        <v>40.9406518008403</v>
      </c>
      <c r="K1594" s="77">
        <v>0.111127881102888</v>
      </c>
      <c r="L1594" s="77">
        <v>40.940651818774398</v>
      </c>
      <c r="M1594" s="77">
        <v>0.111127881200247</v>
      </c>
      <c r="N1594" s="77">
        <v>-1.7934048691000001E-8</v>
      </c>
      <c r="O1594" s="77">
        <v>-9.7359121999999998E-11</v>
      </c>
      <c r="P1594" s="77">
        <v>0</v>
      </c>
      <c r="Q1594" s="77">
        <v>0</v>
      </c>
      <c r="R1594" s="77">
        <v>0</v>
      </c>
      <c r="S1594" s="77">
        <v>0</v>
      </c>
      <c r="T1594" s="77" t="s">
        <v>150</v>
      </c>
      <c r="U1594" s="105">
        <v>-1.4397186339999999E-9</v>
      </c>
      <c r="V1594" s="105">
        <v>0</v>
      </c>
      <c r="W1594" s="101">
        <v>-2.1723847074899998E-9</v>
      </c>
    </row>
    <row r="1595" spans="2:23" x14ac:dyDescent="0.35">
      <c r="B1595" s="55" t="s">
        <v>112</v>
      </c>
      <c r="C1595" s="76" t="s">
        <v>135</v>
      </c>
      <c r="D1595" s="55" t="s">
        <v>71</v>
      </c>
      <c r="E1595" s="55" t="s">
        <v>196</v>
      </c>
      <c r="F1595" s="70">
        <v>455.68</v>
      </c>
      <c r="G1595" s="77">
        <v>58600</v>
      </c>
      <c r="H1595" s="77">
        <v>455.56</v>
      </c>
      <c r="I1595" s="77">
        <v>1</v>
      </c>
      <c r="J1595" s="77">
        <v>-35.903813145048403</v>
      </c>
      <c r="K1595" s="77">
        <v>4.9500817856814802E-3</v>
      </c>
      <c r="L1595" s="77">
        <v>-35.903813152672498</v>
      </c>
      <c r="M1595" s="77">
        <v>4.9500817877837604E-3</v>
      </c>
      <c r="N1595" s="77">
        <v>7.6241180039999995E-9</v>
      </c>
      <c r="O1595" s="77">
        <v>-2.1022840000000001E-12</v>
      </c>
      <c r="P1595" s="77">
        <v>0</v>
      </c>
      <c r="Q1595" s="77">
        <v>0</v>
      </c>
      <c r="R1595" s="77">
        <v>0</v>
      </c>
      <c r="S1595" s="77">
        <v>0</v>
      </c>
      <c r="T1595" s="77" t="s">
        <v>151</v>
      </c>
      <c r="U1595" s="105">
        <v>-4.2948600999999998E-11</v>
      </c>
      <c r="V1595" s="105">
        <v>0</v>
      </c>
      <c r="W1595" s="101">
        <v>-6.4804943009999995E-11</v>
      </c>
    </row>
    <row r="1596" spans="2:23" x14ac:dyDescent="0.35">
      <c r="B1596" s="55" t="s">
        <v>112</v>
      </c>
      <c r="C1596" s="76" t="s">
        <v>135</v>
      </c>
      <c r="D1596" s="55" t="s">
        <v>71</v>
      </c>
      <c r="E1596" s="55" t="s">
        <v>197</v>
      </c>
      <c r="F1596" s="70">
        <v>455.68</v>
      </c>
      <c r="G1596" s="77">
        <v>58300</v>
      </c>
      <c r="H1596" s="77">
        <v>455.68</v>
      </c>
      <c r="I1596" s="77">
        <v>2</v>
      </c>
      <c r="J1596" s="77">
        <v>-13.567645626763699</v>
      </c>
      <c r="K1596" s="77">
        <v>0</v>
      </c>
      <c r="L1596" s="77">
        <v>-13.567645626763699</v>
      </c>
      <c r="M1596" s="77">
        <v>0</v>
      </c>
      <c r="N1596" s="77">
        <v>0</v>
      </c>
      <c r="O1596" s="77">
        <v>0</v>
      </c>
      <c r="P1596" s="77">
        <v>0</v>
      </c>
      <c r="Q1596" s="77">
        <v>0</v>
      </c>
      <c r="R1596" s="77">
        <v>0</v>
      </c>
      <c r="S1596" s="77">
        <v>0</v>
      </c>
      <c r="T1596" s="77" t="s">
        <v>150</v>
      </c>
      <c r="U1596" s="105">
        <v>0</v>
      </c>
      <c r="V1596" s="105">
        <v>0</v>
      </c>
      <c r="W1596" s="101">
        <v>0</v>
      </c>
    </row>
    <row r="1597" spans="2:23" x14ac:dyDescent="0.35">
      <c r="B1597" s="55" t="s">
        <v>112</v>
      </c>
      <c r="C1597" s="76" t="s">
        <v>135</v>
      </c>
      <c r="D1597" s="55" t="s">
        <v>71</v>
      </c>
      <c r="E1597" s="55" t="s">
        <v>198</v>
      </c>
      <c r="F1597" s="70">
        <v>454.59</v>
      </c>
      <c r="G1597" s="77">
        <v>58500</v>
      </c>
      <c r="H1597" s="77">
        <v>453.78</v>
      </c>
      <c r="I1597" s="77">
        <v>1</v>
      </c>
      <c r="J1597" s="77">
        <v>-70.825416467155605</v>
      </c>
      <c r="K1597" s="77">
        <v>7.0728978610219095E-2</v>
      </c>
      <c r="L1597" s="77">
        <v>-70.825416454941006</v>
      </c>
      <c r="M1597" s="77">
        <v>7.0728978585823193E-2</v>
      </c>
      <c r="N1597" s="77">
        <v>-1.2214562694999999E-8</v>
      </c>
      <c r="O1597" s="77">
        <v>2.4395861E-11</v>
      </c>
      <c r="P1597" s="77">
        <v>0</v>
      </c>
      <c r="Q1597" s="77">
        <v>0</v>
      </c>
      <c r="R1597" s="77">
        <v>0</v>
      </c>
      <c r="S1597" s="77">
        <v>0</v>
      </c>
      <c r="T1597" s="77" t="s">
        <v>150</v>
      </c>
      <c r="U1597" s="105">
        <v>1.186438239E-9</v>
      </c>
      <c r="V1597" s="105">
        <v>0</v>
      </c>
      <c r="W1597" s="101">
        <v>5.8266537291999995E-10</v>
      </c>
    </row>
    <row r="1598" spans="2:23" x14ac:dyDescent="0.35">
      <c r="B1598" s="55" t="s">
        <v>112</v>
      </c>
      <c r="C1598" s="76" t="s">
        <v>135</v>
      </c>
      <c r="D1598" s="55" t="s">
        <v>71</v>
      </c>
      <c r="E1598" s="55" t="s">
        <v>199</v>
      </c>
      <c r="F1598" s="70">
        <v>453.78</v>
      </c>
      <c r="G1598" s="77">
        <v>58600</v>
      </c>
      <c r="H1598" s="77">
        <v>455.56</v>
      </c>
      <c r="I1598" s="77">
        <v>1</v>
      </c>
      <c r="J1598" s="77">
        <v>43.085105241769</v>
      </c>
      <c r="K1598" s="77">
        <v>8.4834111621829994E-2</v>
      </c>
      <c r="L1598" s="77">
        <v>43.085105249409096</v>
      </c>
      <c r="M1598" s="77">
        <v>8.4834111651916705E-2</v>
      </c>
      <c r="N1598" s="77">
        <v>-7.6401385220000004E-9</v>
      </c>
      <c r="O1598" s="77">
        <v>-3.0086697000000003E-11</v>
      </c>
      <c r="P1598" s="77">
        <v>0</v>
      </c>
      <c r="Q1598" s="77">
        <v>0</v>
      </c>
      <c r="R1598" s="77">
        <v>0</v>
      </c>
      <c r="S1598" s="77">
        <v>0</v>
      </c>
      <c r="T1598" s="77" t="s">
        <v>151</v>
      </c>
      <c r="U1598" s="105">
        <v>-8.0071965999999999E-11</v>
      </c>
      <c r="V1598" s="105">
        <v>0</v>
      </c>
      <c r="W1598" s="101">
        <v>-1.2082021467999999E-10</v>
      </c>
    </row>
    <row r="1599" spans="2:23" x14ac:dyDescent="0.35">
      <c r="B1599" s="55" t="s">
        <v>112</v>
      </c>
      <c r="C1599" s="76" t="s">
        <v>113</v>
      </c>
      <c r="D1599" s="55" t="s">
        <v>72</v>
      </c>
      <c r="E1599" s="55" t="s">
        <v>114</v>
      </c>
      <c r="F1599" s="70">
        <v>445.13</v>
      </c>
      <c r="G1599" s="77">
        <v>50050</v>
      </c>
      <c r="H1599" s="77">
        <v>445.85</v>
      </c>
      <c r="I1599" s="77">
        <v>1</v>
      </c>
      <c r="J1599" s="77">
        <v>4.9487640056127304</v>
      </c>
      <c r="K1599" s="77">
        <v>4.4817185285344098E-3</v>
      </c>
      <c r="L1599" s="77">
        <v>4.948764025539</v>
      </c>
      <c r="M1599" s="77">
        <v>4.4817185646258096E-3</v>
      </c>
      <c r="N1599" s="77">
        <v>-1.9926265499000001E-8</v>
      </c>
      <c r="O1599" s="77">
        <v>-3.6091401000000002E-11</v>
      </c>
      <c r="P1599" s="77">
        <v>0</v>
      </c>
      <c r="Q1599" s="77">
        <v>0</v>
      </c>
      <c r="R1599" s="77">
        <v>0</v>
      </c>
      <c r="S1599" s="77">
        <v>0</v>
      </c>
      <c r="T1599" s="77" t="s">
        <v>129</v>
      </c>
      <c r="U1599" s="105">
        <v>-1.804549967E-9</v>
      </c>
      <c r="V1599" s="105">
        <v>0</v>
      </c>
      <c r="W1599" s="101">
        <v>-2.71665290733E-9</v>
      </c>
    </row>
    <row r="1600" spans="2:23" x14ac:dyDescent="0.35">
      <c r="B1600" s="55" t="s">
        <v>112</v>
      </c>
      <c r="C1600" s="76" t="s">
        <v>113</v>
      </c>
      <c r="D1600" s="55" t="s">
        <v>72</v>
      </c>
      <c r="E1600" s="55" t="s">
        <v>130</v>
      </c>
      <c r="F1600" s="70">
        <v>464.26</v>
      </c>
      <c r="G1600" s="77">
        <v>56050</v>
      </c>
      <c r="H1600" s="77">
        <v>462.67</v>
      </c>
      <c r="I1600" s="77">
        <v>1</v>
      </c>
      <c r="J1600" s="77">
        <v>-50.2081225847787</v>
      </c>
      <c r="K1600" s="77">
        <v>8.0667378351621299E-2</v>
      </c>
      <c r="L1600" s="77">
        <v>-50.208122589728902</v>
      </c>
      <c r="M1600" s="77">
        <v>8.0667378367527895E-2</v>
      </c>
      <c r="N1600" s="77">
        <v>4.950218013E-9</v>
      </c>
      <c r="O1600" s="77">
        <v>-1.5906611999999999E-11</v>
      </c>
      <c r="P1600" s="77">
        <v>0</v>
      </c>
      <c r="Q1600" s="77">
        <v>0</v>
      </c>
      <c r="R1600" s="77">
        <v>0</v>
      </c>
      <c r="S1600" s="77">
        <v>0</v>
      </c>
      <c r="T1600" s="77" t="s">
        <v>129</v>
      </c>
      <c r="U1600" s="105">
        <v>4.9472745900000002E-10</v>
      </c>
      <c r="V1600" s="105">
        <v>0</v>
      </c>
      <c r="W1600" s="101">
        <v>2.4466934021000001E-10</v>
      </c>
    </row>
    <row r="1601" spans="2:23" x14ac:dyDescent="0.35">
      <c r="B1601" s="55" t="s">
        <v>112</v>
      </c>
      <c r="C1601" s="76" t="s">
        <v>113</v>
      </c>
      <c r="D1601" s="55" t="s">
        <v>72</v>
      </c>
      <c r="E1601" s="55" t="s">
        <v>116</v>
      </c>
      <c r="F1601" s="70">
        <v>445.85</v>
      </c>
      <c r="G1601" s="77">
        <v>51450</v>
      </c>
      <c r="H1601" s="77">
        <v>455.79</v>
      </c>
      <c r="I1601" s="77">
        <v>10</v>
      </c>
      <c r="J1601" s="77">
        <v>52.748667350801298</v>
      </c>
      <c r="K1601" s="77">
        <v>0.48525438063058901</v>
      </c>
      <c r="L1601" s="77">
        <v>52.748667357145997</v>
      </c>
      <c r="M1601" s="77">
        <v>0.48525438074732402</v>
      </c>
      <c r="N1601" s="77">
        <v>-6.344758052E-9</v>
      </c>
      <c r="O1601" s="77">
        <v>-1.1673552700000001E-10</v>
      </c>
      <c r="P1601" s="77">
        <v>0</v>
      </c>
      <c r="Q1601" s="77">
        <v>0</v>
      </c>
      <c r="R1601" s="77">
        <v>0</v>
      </c>
      <c r="S1601" s="77">
        <v>0</v>
      </c>
      <c r="T1601" s="77" t="s">
        <v>131</v>
      </c>
      <c r="U1601" s="105">
        <v>1.0440184535000001E-8</v>
      </c>
      <c r="V1601" s="105">
        <v>0</v>
      </c>
      <c r="W1601" s="101">
        <v>5.1632328372799998E-9</v>
      </c>
    </row>
    <row r="1602" spans="2:23" x14ac:dyDescent="0.35">
      <c r="B1602" s="55" t="s">
        <v>112</v>
      </c>
      <c r="C1602" s="76" t="s">
        <v>113</v>
      </c>
      <c r="D1602" s="55" t="s">
        <v>72</v>
      </c>
      <c r="E1602" s="55" t="s">
        <v>132</v>
      </c>
      <c r="F1602" s="70">
        <v>455.79</v>
      </c>
      <c r="G1602" s="77">
        <v>54000</v>
      </c>
      <c r="H1602" s="77">
        <v>457.45</v>
      </c>
      <c r="I1602" s="77">
        <v>10</v>
      </c>
      <c r="J1602" s="77">
        <v>27.808842066293298</v>
      </c>
      <c r="K1602" s="77">
        <v>3.6996188387735197E-2</v>
      </c>
      <c r="L1602" s="77">
        <v>27.808842072571299</v>
      </c>
      <c r="M1602" s="77">
        <v>3.6996188404439301E-2</v>
      </c>
      <c r="N1602" s="77">
        <v>-6.2779670349999997E-9</v>
      </c>
      <c r="O1602" s="77">
        <v>-1.6704108000000001E-11</v>
      </c>
      <c r="P1602" s="77">
        <v>0</v>
      </c>
      <c r="Q1602" s="77">
        <v>0</v>
      </c>
      <c r="R1602" s="77">
        <v>0</v>
      </c>
      <c r="S1602" s="77">
        <v>0</v>
      </c>
      <c r="T1602" s="77" t="s">
        <v>131</v>
      </c>
      <c r="U1602" s="105">
        <v>2.7939956130000002E-9</v>
      </c>
      <c r="V1602" s="105">
        <v>0</v>
      </c>
      <c r="W1602" s="101">
        <v>1.3817811215799999E-9</v>
      </c>
    </row>
    <row r="1603" spans="2:23" x14ac:dyDescent="0.35">
      <c r="B1603" s="55" t="s">
        <v>112</v>
      </c>
      <c r="C1603" s="76" t="s">
        <v>113</v>
      </c>
      <c r="D1603" s="55" t="s">
        <v>72</v>
      </c>
      <c r="E1603" s="55" t="s">
        <v>133</v>
      </c>
      <c r="F1603" s="70">
        <v>457.45</v>
      </c>
      <c r="G1603" s="77">
        <v>56100</v>
      </c>
      <c r="H1603" s="77">
        <v>462.08</v>
      </c>
      <c r="I1603" s="77">
        <v>10</v>
      </c>
      <c r="J1603" s="77">
        <v>26.6214603880331</v>
      </c>
      <c r="K1603" s="77">
        <v>0.12955075360342799</v>
      </c>
      <c r="L1603" s="77">
        <v>26.621460395024599</v>
      </c>
      <c r="M1603" s="77">
        <v>0.12955075367147401</v>
      </c>
      <c r="N1603" s="77">
        <v>-6.9914685149999997E-9</v>
      </c>
      <c r="O1603" s="77">
        <v>-6.8046609999999995E-11</v>
      </c>
      <c r="P1603" s="77">
        <v>0</v>
      </c>
      <c r="Q1603" s="77">
        <v>0</v>
      </c>
      <c r="R1603" s="77">
        <v>0</v>
      </c>
      <c r="S1603" s="77">
        <v>0</v>
      </c>
      <c r="T1603" s="77" t="s">
        <v>131</v>
      </c>
      <c r="U1603" s="105">
        <v>1.0850495730000001E-9</v>
      </c>
      <c r="V1603" s="105">
        <v>0</v>
      </c>
      <c r="W1603" s="101">
        <v>5.3661537941000004E-10</v>
      </c>
    </row>
    <row r="1604" spans="2:23" x14ac:dyDescent="0.35">
      <c r="B1604" s="55" t="s">
        <v>112</v>
      </c>
      <c r="C1604" s="76" t="s">
        <v>113</v>
      </c>
      <c r="D1604" s="55" t="s">
        <v>72</v>
      </c>
      <c r="E1604" s="55" t="s">
        <v>134</v>
      </c>
      <c r="F1604" s="70">
        <v>462.67</v>
      </c>
      <c r="G1604" s="77">
        <v>56100</v>
      </c>
      <c r="H1604" s="77">
        <v>462.08</v>
      </c>
      <c r="I1604" s="77">
        <v>10</v>
      </c>
      <c r="J1604" s="77">
        <v>-7.3538995239967697</v>
      </c>
      <c r="K1604" s="77">
        <v>3.8775243995881601E-3</v>
      </c>
      <c r="L1604" s="77">
        <v>-7.3538995303639298</v>
      </c>
      <c r="M1604" s="77">
        <v>3.8775244063026502E-3</v>
      </c>
      <c r="N1604" s="77">
        <v>6.3671637409999996E-9</v>
      </c>
      <c r="O1604" s="77">
        <v>-6.7144869999999999E-12</v>
      </c>
      <c r="P1604" s="77">
        <v>0</v>
      </c>
      <c r="Q1604" s="77">
        <v>0</v>
      </c>
      <c r="R1604" s="77">
        <v>0</v>
      </c>
      <c r="S1604" s="77">
        <v>0</v>
      </c>
      <c r="T1604" s="77" t="s">
        <v>131</v>
      </c>
      <c r="U1604" s="105">
        <v>6.5201563699999997E-10</v>
      </c>
      <c r="V1604" s="105">
        <v>0</v>
      </c>
      <c r="W1604" s="101">
        <v>3.2245680487000001E-10</v>
      </c>
    </row>
    <row r="1605" spans="2:23" x14ac:dyDescent="0.35">
      <c r="B1605" s="55" t="s">
        <v>112</v>
      </c>
      <c r="C1605" s="76" t="s">
        <v>135</v>
      </c>
      <c r="D1605" s="55" t="s">
        <v>72</v>
      </c>
      <c r="E1605" s="55" t="s">
        <v>136</v>
      </c>
      <c r="F1605" s="70">
        <v>444.58</v>
      </c>
      <c r="G1605" s="77">
        <v>50000</v>
      </c>
      <c r="H1605" s="77">
        <v>444.2</v>
      </c>
      <c r="I1605" s="77">
        <v>1</v>
      </c>
      <c r="J1605" s="77">
        <v>-4.9530732660372401</v>
      </c>
      <c r="K1605" s="77">
        <v>2.3379886844132401E-3</v>
      </c>
      <c r="L1605" s="77">
        <v>-4.9530732385481997</v>
      </c>
      <c r="M1605" s="77">
        <v>2.3379886584620501E-3</v>
      </c>
      <c r="N1605" s="77">
        <v>-2.7489042292E-8</v>
      </c>
      <c r="O1605" s="77">
        <v>2.5951189E-11</v>
      </c>
      <c r="P1605" s="77">
        <v>0</v>
      </c>
      <c r="Q1605" s="77">
        <v>0</v>
      </c>
      <c r="R1605" s="77">
        <v>0</v>
      </c>
      <c r="S1605" s="77">
        <v>0</v>
      </c>
      <c r="T1605" s="77" t="s">
        <v>137</v>
      </c>
      <c r="U1605" s="105">
        <v>1.1653991100000001E-9</v>
      </c>
      <c r="V1605" s="105">
        <v>0</v>
      </c>
      <c r="W1605" s="101">
        <v>5.7635254751999999E-10</v>
      </c>
    </row>
    <row r="1606" spans="2:23" x14ac:dyDescent="0.35">
      <c r="B1606" s="55" t="s">
        <v>112</v>
      </c>
      <c r="C1606" s="76" t="s">
        <v>135</v>
      </c>
      <c r="D1606" s="55" t="s">
        <v>72</v>
      </c>
      <c r="E1606" s="55" t="s">
        <v>138</v>
      </c>
      <c r="F1606" s="70">
        <v>459.52</v>
      </c>
      <c r="G1606" s="77">
        <v>56050</v>
      </c>
      <c r="H1606" s="77">
        <v>462.67</v>
      </c>
      <c r="I1606" s="77">
        <v>1</v>
      </c>
      <c r="J1606" s="77">
        <v>66.747324268467693</v>
      </c>
      <c r="K1606" s="77">
        <v>0.222760264849999</v>
      </c>
      <c r="L1606" s="77">
        <v>66.747324260474898</v>
      </c>
      <c r="M1606" s="77">
        <v>0.22276026479664901</v>
      </c>
      <c r="N1606" s="77">
        <v>7.9928397229999995E-9</v>
      </c>
      <c r="O1606" s="77">
        <v>5.3350076000000001E-11</v>
      </c>
      <c r="P1606" s="77">
        <v>0</v>
      </c>
      <c r="Q1606" s="77">
        <v>0</v>
      </c>
      <c r="R1606" s="77">
        <v>0</v>
      </c>
      <c r="S1606" s="77">
        <v>0</v>
      </c>
      <c r="T1606" s="77" t="s">
        <v>137</v>
      </c>
      <c r="U1606" s="105">
        <v>-5.7434986600000005E-10</v>
      </c>
      <c r="V1606" s="105">
        <v>0</v>
      </c>
      <c r="W1606" s="101">
        <v>-8.6465282859000003E-10</v>
      </c>
    </row>
    <row r="1607" spans="2:23" x14ac:dyDescent="0.35">
      <c r="B1607" s="55" t="s">
        <v>112</v>
      </c>
      <c r="C1607" s="76" t="s">
        <v>135</v>
      </c>
      <c r="D1607" s="55" t="s">
        <v>72</v>
      </c>
      <c r="E1607" s="55" t="s">
        <v>148</v>
      </c>
      <c r="F1607" s="70">
        <v>458.25</v>
      </c>
      <c r="G1607" s="77">
        <v>58350</v>
      </c>
      <c r="H1607" s="77">
        <v>457.27</v>
      </c>
      <c r="I1607" s="77">
        <v>1</v>
      </c>
      <c r="J1607" s="77">
        <v>-16.539223656141701</v>
      </c>
      <c r="K1607" s="77">
        <v>1.94764694433288E-2</v>
      </c>
      <c r="L1607" s="77">
        <v>-16.5392236640023</v>
      </c>
      <c r="M1607" s="77">
        <v>1.9476469461841901E-2</v>
      </c>
      <c r="N1607" s="77">
        <v>7.8605844060000008E-9</v>
      </c>
      <c r="O1607" s="77">
        <v>-1.8513133999999999E-11</v>
      </c>
      <c r="P1607" s="77">
        <v>0</v>
      </c>
      <c r="Q1607" s="77">
        <v>0</v>
      </c>
      <c r="R1607" s="77">
        <v>0</v>
      </c>
      <c r="S1607" s="77">
        <v>0</v>
      </c>
      <c r="T1607" s="77" t="s">
        <v>137</v>
      </c>
      <c r="U1607" s="105">
        <v>-7.4770813400000002E-10</v>
      </c>
      <c r="V1607" s="105">
        <v>0</v>
      </c>
      <c r="W1607" s="101">
        <v>-1.1256343760000001E-9</v>
      </c>
    </row>
    <row r="1608" spans="2:23" x14ac:dyDescent="0.35">
      <c r="B1608" s="55" t="s">
        <v>112</v>
      </c>
      <c r="C1608" s="76" t="s">
        <v>135</v>
      </c>
      <c r="D1608" s="55" t="s">
        <v>72</v>
      </c>
      <c r="E1608" s="55" t="s">
        <v>149</v>
      </c>
      <c r="F1608" s="70">
        <v>444.2</v>
      </c>
      <c r="G1608" s="77">
        <v>50050</v>
      </c>
      <c r="H1608" s="77">
        <v>445.85</v>
      </c>
      <c r="I1608" s="77">
        <v>1</v>
      </c>
      <c r="J1608" s="77">
        <v>37.7387082449833</v>
      </c>
      <c r="K1608" s="77">
        <v>8.2461764789998296E-2</v>
      </c>
      <c r="L1608" s="77">
        <v>37.738708260199502</v>
      </c>
      <c r="M1608" s="77">
        <v>8.2461764856495298E-2</v>
      </c>
      <c r="N1608" s="77">
        <v>-1.5216217175E-8</v>
      </c>
      <c r="O1608" s="77">
        <v>-6.6497035999999998E-11</v>
      </c>
      <c r="P1608" s="77">
        <v>0</v>
      </c>
      <c r="Q1608" s="77">
        <v>0</v>
      </c>
      <c r="R1608" s="77">
        <v>0</v>
      </c>
      <c r="S1608" s="77">
        <v>0</v>
      </c>
      <c r="T1608" s="77" t="s">
        <v>150</v>
      </c>
      <c r="U1608" s="105">
        <v>-4.4860849919999999E-9</v>
      </c>
      <c r="V1608" s="105">
        <v>0</v>
      </c>
      <c r="W1608" s="101">
        <v>-6.75355964585E-9</v>
      </c>
    </row>
    <row r="1609" spans="2:23" x14ac:dyDescent="0.35">
      <c r="B1609" s="55" t="s">
        <v>112</v>
      </c>
      <c r="C1609" s="76" t="s">
        <v>135</v>
      </c>
      <c r="D1609" s="55" t="s">
        <v>72</v>
      </c>
      <c r="E1609" s="55" t="s">
        <v>149</v>
      </c>
      <c r="F1609" s="70">
        <v>444.2</v>
      </c>
      <c r="G1609" s="77">
        <v>51150</v>
      </c>
      <c r="H1609" s="77">
        <v>440.42</v>
      </c>
      <c r="I1609" s="77">
        <v>1</v>
      </c>
      <c r="J1609" s="77">
        <v>-127.560636417116</v>
      </c>
      <c r="K1609" s="77">
        <v>0.56951005870988902</v>
      </c>
      <c r="L1609" s="77">
        <v>-127.560636404809</v>
      </c>
      <c r="M1609" s="77">
        <v>0.56951005859999604</v>
      </c>
      <c r="N1609" s="77">
        <v>-1.230713309E-8</v>
      </c>
      <c r="O1609" s="77">
        <v>1.09893344E-10</v>
      </c>
      <c r="P1609" s="77">
        <v>0</v>
      </c>
      <c r="Q1609" s="77">
        <v>0</v>
      </c>
      <c r="R1609" s="77">
        <v>0</v>
      </c>
      <c r="S1609" s="77">
        <v>0</v>
      </c>
      <c r="T1609" s="77" t="s">
        <v>150</v>
      </c>
      <c r="U1609" s="105">
        <v>2.0859620909999998E-9</v>
      </c>
      <c r="V1609" s="105">
        <v>0</v>
      </c>
      <c r="W1609" s="101">
        <v>1.03162045934E-9</v>
      </c>
    </row>
    <row r="1610" spans="2:23" x14ac:dyDescent="0.35">
      <c r="B1610" s="55" t="s">
        <v>112</v>
      </c>
      <c r="C1610" s="76" t="s">
        <v>135</v>
      </c>
      <c r="D1610" s="55" t="s">
        <v>72</v>
      </c>
      <c r="E1610" s="55" t="s">
        <v>149</v>
      </c>
      <c r="F1610" s="70">
        <v>444.2</v>
      </c>
      <c r="G1610" s="77">
        <v>51200</v>
      </c>
      <c r="H1610" s="77">
        <v>444.2</v>
      </c>
      <c r="I1610" s="77">
        <v>1</v>
      </c>
      <c r="J1610" s="77">
        <v>1.2417049999999999E-12</v>
      </c>
      <c r="K1610" s="77">
        <v>0</v>
      </c>
      <c r="L1610" s="77">
        <v>1.2417049999999999E-12</v>
      </c>
      <c r="M1610" s="77">
        <v>0</v>
      </c>
      <c r="N1610" s="77">
        <v>0</v>
      </c>
      <c r="O1610" s="77">
        <v>0</v>
      </c>
      <c r="P1610" s="77">
        <v>0</v>
      </c>
      <c r="Q1610" s="77">
        <v>0</v>
      </c>
      <c r="R1610" s="77">
        <v>0</v>
      </c>
      <c r="S1610" s="77">
        <v>0</v>
      </c>
      <c r="T1610" s="77" t="s">
        <v>151</v>
      </c>
      <c r="U1610" s="105">
        <v>0</v>
      </c>
      <c r="V1610" s="105">
        <v>0</v>
      </c>
      <c r="W1610" s="101">
        <v>0</v>
      </c>
    </row>
    <row r="1611" spans="2:23" x14ac:dyDescent="0.35">
      <c r="B1611" s="55" t="s">
        <v>112</v>
      </c>
      <c r="C1611" s="76" t="s">
        <v>135</v>
      </c>
      <c r="D1611" s="55" t="s">
        <v>72</v>
      </c>
      <c r="E1611" s="55" t="s">
        <v>116</v>
      </c>
      <c r="F1611" s="70">
        <v>445.85</v>
      </c>
      <c r="G1611" s="77">
        <v>50054</v>
      </c>
      <c r="H1611" s="77">
        <v>445.85</v>
      </c>
      <c r="I1611" s="77">
        <v>1</v>
      </c>
      <c r="J1611" s="77">
        <v>100.72020003964801</v>
      </c>
      <c r="K1611" s="77">
        <v>0</v>
      </c>
      <c r="L1611" s="77">
        <v>100.720200039744</v>
      </c>
      <c r="M1611" s="77">
        <v>0</v>
      </c>
      <c r="N1611" s="77">
        <v>-9.6411766999999999E-11</v>
      </c>
      <c r="O1611" s="77">
        <v>0</v>
      </c>
      <c r="P1611" s="77">
        <v>0</v>
      </c>
      <c r="Q1611" s="77">
        <v>0</v>
      </c>
      <c r="R1611" s="77">
        <v>0</v>
      </c>
      <c r="S1611" s="77">
        <v>0</v>
      </c>
      <c r="T1611" s="77" t="s">
        <v>150</v>
      </c>
      <c r="U1611" s="105">
        <v>0</v>
      </c>
      <c r="V1611" s="105">
        <v>0</v>
      </c>
      <c r="W1611" s="101">
        <v>0</v>
      </c>
    </row>
    <row r="1612" spans="2:23" x14ac:dyDescent="0.35">
      <c r="B1612" s="55" t="s">
        <v>112</v>
      </c>
      <c r="C1612" s="76" t="s">
        <v>135</v>
      </c>
      <c r="D1612" s="55" t="s">
        <v>72</v>
      </c>
      <c r="E1612" s="55" t="s">
        <v>116</v>
      </c>
      <c r="F1612" s="70">
        <v>445.85</v>
      </c>
      <c r="G1612" s="77">
        <v>50100</v>
      </c>
      <c r="H1612" s="77">
        <v>444.23</v>
      </c>
      <c r="I1612" s="77">
        <v>1</v>
      </c>
      <c r="J1612" s="77">
        <v>-210.078480465914</v>
      </c>
      <c r="K1612" s="77">
        <v>0.351739754600293</v>
      </c>
      <c r="L1612" s="77">
        <v>-210.07848044920101</v>
      </c>
      <c r="M1612" s="77">
        <v>0.35173975454432699</v>
      </c>
      <c r="N1612" s="77">
        <v>-1.6713119776999999E-8</v>
      </c>
      <c r="O1612" s="77">
        <v>5.5966386000000003E-11</v>
      </c>
      <c r="P1612" s="77">
        <v>0</v>
      </c>
      <c r="Q1612" s="77">
        <v>0</v>
      </c>
      <c r="R1612" s="77">
        <v>0</v>
      </c>
      <c r="S1612" s="77">
        <v>0</v>
      </c>
      <c r="T1612" s="77" t="s">
        <v>150</v>
      </c>
      <c r="U1612" s="105">
        <v>-2.167973596E-9</v>
      </c>
      <c r="V1612" s="105">
        <v>0</v>
      </c>
      <c r="W1612" s="101">
        <v>-3.2637676319800001E-9</v>
      </c>
    </row>
    <row r="1613" spans="2:23" x14ac:dyDescent="0.35">
      <c r="B1613" s="55" t="s">
        <v>112</v>
      </c>
      <c r="C1613" s="76" t="s">
        <v>135</v>
      </c>
      <c r="D1613" s="55" t="s">
        <v>72</v>
      </c>
      <c r="E1613" s="55" t="s">
        <v>116</v>
      </c>
      <c r="F1613" s="70">
        <v>445.85</v>
      </c>
      <c r="G1613" s="77">
        <v>50900</v>
      </c>
      <c r="H1613" s="77">
        <v>450.49</v>
      </c>
      <c r="I1613" s="77">
        <v>1</v>
      </c>
      <c r="J1613" s="77">
        <v>74.320909675616406</v>
      </c>
      <c r="K1613" s="77">
        <v>0.38941363185828498</v>
      </c>
      <c r="L1613" s="77">
        <v>74.320909687399407</v>
      </c>
      <c r="M1613" s="77">
        <v>0.38941363198176199</v>
      </c>
      <c r="N1613" s="77">
        <v>-1.1782996799999999E-8</v>
      </c>
      <c r="O1613" s="77">
        <v>-1.2347692300000001E-10</v>
      </c>
      <c r="P1613" s="77">
        <v>0</v>
      </c>
      <c r="Q1613" s="77">
        <v>0</v>
      </c>
      <c r="R1613" s="77">
        <v>0</v>
      </c>
      <c r="S1613" s="77">
        <v>0</v>
      </c>
      <c r="T1613" s="77" t="s">
        <v>150</v>
      </c>
      <c r="U1613" s="105">
        <v>-6.6554748500000001E-10</v>
      </c>
      <c r="V1613" s="105">
        <v>0</v>
      </c>
      <c r="W1613" s="101">
        <v>-1.00194593841E-9</v>
      </c>
    </row>
    <row r="1614" spans="2:23" x14ac:dyDescent="0.35">
      <c r="B1614" s="55" t="s">
        <v>112</v>
      </c>
      <c r="C1614" s="76" t="s">
        <v>135</v>
      </c>
      <c r="D1614" s="55" t="s">
        <v>72</v>
      </c>
      <c r="E1614" s="55" t="s">
        <v>152</v>
      </c>
      <c r="F1614" s="70">
        <v>445.85</v>
      </c>
      <c r="G1614" s="77">
        <v>50454</v>
      </c>
      <c r="H1614" s="77">
        <v>445.85</v>
      </c>
      <c r="I1614" s="77">
        <v>1</v>
      </c>
      <c r="J1614" s="77">
        <v>-4.4701050000000002E-12</v>
      </c>
      <c r="K1614" s="77">
        <v>0</v>
      </c>
      <c r="L1614" s="77">
        <v>-4.4701050000000002E-12</v>
      </c>
      <c r="M1614" s="77">
        <v>0</v>
      </c>
      <c r="N1614" s="77">
        <v>0</v>
      </c>
      <c r="O1614" s="77">
        <v>0</v>
      </c>
      <c r="P1614" s="77">
        <v>0</v>
      </c>
      <c r="Q1614" s="77">
        <v>0</v>
      </c>
      <c r="R1614" s="77">
        <v>0</v>
      </c>
      <c r="S1614" s="77">
        <v>0</v>
      </c>
      <c r="T1614" s="77" t="s">
        <v>151</v>
      </c>
      <c r="U1614" s="105">
        <v>0</v>
      </c>
      <c r="V1614" s="105">
        <v>0</v>
      </c>
      <c r="W1614" s="101">
        <v>0</v>
      </c>
    </row>
    <row r="1615" spans="2:23" x14ac:dyDescent="0.35">
      <c r="B1615" s="55" t="s">
        <v>112</v>
      </c>
      <c r="C1615" s="76" t="s">
        <v>135</v>
      </c>
      <c r="D1615" s="55" t="s">
        <v>72</v>
      </c>
      <c r="E1615" s="55" t="s">
        <v>152</v>
      </c>
      <c r="F1615" s="70">
        <v>445.85</v>
      </c>
      <c r="G1615" s="77">
        <v>50604</v>
      </c>
      <c r="H1615" s="77">
        <v>445.85</v>
      </c>
      <c r="I1615" s="77">
        <v>1</v>
      </c>
      <c r="J1615" s="77">
        <v>7.6515000000000003E-14</v>
      </c>
      <c r="K1615" s="77">
        <v>0</v>
      </c>
      <c r="L1615" s="77">
        <v>7.6515000000000003E-14</v>
      </c>
      <c r="M1615" s="77">
        <v>0</v>
      </c>
      <c r="N1615" s="77">
        <v>0</v>
      </c>
      <c r="O1615" s="77">
        <v>0</v>
      </c>
      <c r="P1615" s="77">
        <v>0</v>
      </c>
      <c r="Q1615" s="77">
        <v>0</v>
      </c>
      <c r="R1615" s="77">
        <v>0</v>
      </c>
      <c r="S1615" s="77">
        <v>0</v>
      </c>
      <c r="T1615" s="77" t="s">
        <v>151</v>
      </c>
      <c r="U1615" s="105">
        <v>0</v>
      </c>
      <c r="V1615" s="105">
        <v>0</v>
      </c>
      <c r="W1615" s="101">
        <v>0</v>
      </c>
    </row>
    <row r="1616" spans="2:23" x14ac:dyDescent="0.35">
      <c r="B1616" s="55" t="s">
        <v>112</v>
      </c>
      <c r="C1616" s="76" t="s">
        <v>135</v>
      </c>
      <c r="D1616" s="55" t="s">
        <v>72</v>
      </c>
      <c r="E1616" s="55" t="s">
        <v>153</v>
      </c>
      <c r="F1616" s="70">
        <v>444.23</v>
      </c>
      <c r="G1616" s="77">
        <v>50103</v>
      </c>
      <c r="H1616" s="77">
        <v>444.09</v>
      </c>
      <c r="I1616" s="77">
        <v>1</v>
      </c>
      <c r="J1616" s="77">
        <v>-30.606157993941501</v>
      </c>
      <c r="K1616" s="77">
        <v>4.6836845357505399E-3</v>
      </c>
      <c r="L1616" s="77">
        <v>-30.606157993543199</v>
      </c>
      <c r="M1616" s="77">
        <v>4.6836845356286599E-3</v>
      </c>
      <c r="N1616" s="77">
        <v>-3.9823144799999999E-10</v>
      </c>
      <c r="O1616" s="77">
        <v>1.21883E-13</v>
      </c>
      <c r="P1616" s="77">
        <v>0</v>
      </c>
      <c r="Q1616" s="77">
        <v>0</v>
      </c>
      <c r="R1616" s="77">
        <v>0</v>
      </c>
      <c r="S1616" s="77">
        <v>0</v>
      </c>
      <c r="T1616" s="77" t="s">
        <v>151</v>
      </c>
      <c r="U1616" s="105">
        <v>-1.617018E-12</v>
      </c>
      <c r="V1616" s="105">
        <v>0</v>
      </c>
      <c r="W1616" s="101">
        <v>-2.43433362E-12</v>
      </c>
    </row>
    <row r="1617" spans="2:23" x14ac:dyDescent="0.35">
      <c r="B1617" s="55" t="s">
        <v>112</v>
      </c>
      <c r="C1617" s="76" t="s">
        <v>135</v>
      </c>
      <c r="D1617" s="55" t="s">
        <v>72</v>
      </c>
      <c r="E1617" s="55" t="s">
        <v>153</v>
      </c>
      <c r="F1617" s="70">
        <v>444.23</v>
      </c>
      <c r="G1617" s="77">
        <v>50200</v>
      </c>
      <c r="H1617" s="77">
        <v>444.19</v>
      </c>
      <c r="I1617" s="77">
        <v>1</v>
      </c>
      <c r="J1617" s="77">
        <v>10.073804189187101</v>
      </c>
      <c r="K1617" s="77">
        <v>1.52120814732283E-3</v>
      </c>
      <c r="L1617" s="77">
        <v>10.0738042030593</v>
      </c>
      <c r="M1617" s="77">
        <v>1.5212081515124101E-3</v>
      </c>
      <c r="N1617" s="77">
        <v>-1.3872199222999999E-8</v>
      </c>
      <c r="O1617" s="77">
        <v>-4.1895799999999996E-12</v>
      </c>
      <c r="P1617" s="77">
        <v>0</v>
      </c>
      <c r="Q1617" s="77">
        <v>0</v>
      </c>
      <c r="R1617" s="77">
        <v>0</v>
      </c>
      <c r="S1617" s="77">
        <v>0</v>
      </c>
      <c r="T1617" s="77" t="s">
        <v>150</v>
      </c>
      <c r="U1617" s="105">
        <v>-2.4159411339999999E-9</v>
      </c>
      <c r="V1617" s="105">
        <v>0</v>
      </c>
      <c r="W1617" s="101">
        <v>-3.6370694220999999E-9</v>
      </c>
    </row>
    <row r="1618" spans="2:23" x14ac:dyDescent="0.35">
      <c r="B1618" s="55" t="s">
        <v>112</v>
      </c>
      <c r="C1618" s="76" t="s">
        <v>135</v>
      </c>
      <c r="D1618" s="55" t="s">
        <v>72</v>
      </c>
      <c r="E1618" s="55" t="s">
        <v>154</v>
      </c>
      <c r="F1618" s="70">
        <v>444.62</v>
      </c>
      <c r="G1618" s="77">
        <v>50800</v>
      </c>
      <c r="H1618" s="77">
        <v>450.75</v>
      </c>
      <c r="I1618" s="77">
        <v>1</v>
      </c>
      <c r="J1618" s="77">
        <v>106.383566350565</v>
      </c>
      <c r="K1618" s="77">
        <v>0.57447443149724498</v>
      </c>
      <c r="L1618" s="77">
        <v>106.383566360198</v>
      </c>
      <c r="M1618" s="77">
        <v>0.57447443160128198</v>
      </c>
      <c r="N1618" s="77">
        <v>-9.6330721180000002E-9</v>
      </c>
      <c r="O1618" s="77">
        <v>-1.0403769900000001E-10</v>
      </c>
      <c r="P1618" s="77">
        <v>0</v>
      </c>
      <c r="Q1618" s="77">
        <v>0</v>
      </c>
      <c r="R1618" s="77">
        <v>0</v>
      </c>
      <c r="S1618" s="77">
        <v>0</v>
      </c>
      <c r="T1618" s="77" t="s">
        <v>150</v>
      </c>
      <c r="U1618" s="105">
        <v>1.2474614986E-8</v>
      </c>
      <c r="V1618" s="105">
        <v>0</v>
      </c>
      <c r="W1618" s="101">
        <v>6.1693681287199999E-9</v>
      </c>
    </row>
    <row r="1619" spans="2:23" x14ac:dyDescent="0.35">
      <c r="B1619" s="55" t="s">
        <v>112</v>
      </c>
      <c r="C1619" s="76" t="s">
        <v>135</v>
      </c>
      <c r="D1619" s="55" t="s">
        <v>72</v>
      </c>
      <c r="E1619" s="55" t="s">
        <v>155</v>
      </c>
      <c r="F1619" s="70">
        <v>444.19</v>
      </c>
      <c r="G1619" s="77">
        <v>50150</v>
      </c>
      <c r="H1619" s="77">
        <v>444.62</v>
      </c>
      <c r="I1619" s="77">
        <v>1</v>
      </c>
      <c r="J1619" s="77">
        <v>63.721401484587602</v>
      </c>
      <c r="K1619" s="77">
        <v>2.1195376777375201E-2</v>
      </c>
      <c r="L1619" s="77">
        <v>63.721401494835199</v>
      </c>
      <c r="M1619" s="77">
        <v>2.11953767841924E-2</v>
      </c>
      <c r="N1619" s="77">
        <v>-1.0247536152999999E-8</v>
      </c>
      <c r="O1619" s="77">
        <v>-6.8171889999999998E-12</v>
      </c>
      <c r="P1619" s="77">
        <v>0</v>
      </c>
      <c r="Q1619" s="77">
        <v>0</v>
      </c>
      <c r="R1619" s="77">
        <v>0</v>
      </c>
      <c r="S1619" s="77">
        <v>0</v>
      </c>
      <c r="T1619" s="77" t="s">
        <v>150</v>
      </c>
      <c r="U1619" s="105">
        <v>1.3768474460000001E-9</v>
      </c>
      <c r="V1619" s="105">
        <v>0</v>
      </c>
      <c r="W1619" s="101">
        <v>6.8092512362000005E-10</v>
      </c>
    </row>
    <row r="1620" spans="2:23" x14ac:dyDescent="0.35">
      <c r="B1620" s="55" t="s">
        <v>112</v>
      </c>
      <c r="C1620" s="76" t="s">
        <v>135</v>
      </c>
      <c r="D1620" s="55" t="s">
        <v>72</v>
      </c>
      <c r="E1620" s="55" t="s">
        <v>155</v>
      </c>
      <c r="F1620" s="70">
        <v>444.19</v>
      </c>
      <c r="G1620" s="77">
        <v>50250</v>
      </c>
      <c r="H1620" s="77">
        <v>440</v>
      </c>
      <c r="I1620" s="77">
        <v>1</v>
      </c>
      <c r="J1620" s="77">
        <v>-89.523523065151196</v>
      </c>
      <c r="K1620" s="77">
        <v>0.39567394855517501</v>
      </c>
      <c r="L1620" s="77">
        <v>-89.523523074292498</v>
      </c>
      <c r="M1620" s="77">
        <v>0.39567394863597999</v>
      </c>
      <c r="N1620" s="77">
        <v>9.1412544200000003E-9</v>
      </c>
      <c r="O1620" s="77">
        <v>-8.0804633999999995E-11</v>
      </c>
      <c r="P1620" s="77">
        <v>0</v>
      </c>
      <c r="Q1620" s="77">
        <v>0</v>
      </c>
      <c r="R1620" s="77">
        <v>0</v>
      </c>
      <c r="S1620" s="77">
        <v>0</v>
      </c>
      <c r="T1620" s="77" t="s">
        <v>150</v>
      </c>
      <c r="U1620" s="105">
        <v>2.5785314330000002E-9</v>
      </c>
      <c r="V1620" s="105">
        <v>0</v>
      </c>
      <c r="W1620" s="101">
        <v>1.2752224946E-9</v>
      </c>
    </row>
    <row r="1621" spans="2:23" x14ac:dyDescent="0.35">
      <c r="B1621" s="55" t="s">
        <v>112</v>
      </c>
      <c r="C1621" s="76" t="s">
        <v>135</v>
      </c>
      <c r="D1621" s="55" t="s">
        <v>72</v>
      </c>
      <c r="E1621" s="55" t="s">
        <v>155</v>
      </c>
      <c r="F1621" s="70">
        <v>444.19</v>
      </c>
      <c r="G1621" s="77">
        <v>50900</v>
      </c>
      <c r="H1621" s="77">
        <v>450.49</v>
      </c>
      <c r="I1621" s="77">
        <v>1</v>
      </c>
      <c r="J1621" s="77">
        <v>85.299023623656396</v>
      </c>
      <c r="K1621" s="77">
        <v>0.69485068767473801</v>
      </c>
      <c r="L1621" s="77">
        <v>85.299023628210605</v>
      </c>
      <c r="M1621" s="77">
        <v>0.69485068774893499</v>
      </c>
      <c r="N1621" s="77">
        <v>-4.5541903579999996E-9</v>
      </c>
      <c r="O1621" s="77">
        <v>-7.4197419000000003E-11</v>
      </c>
      <c r="P1621" s="77">
        <v>0</v>
      </c>
      <c r="Q1621" s="77">
        <v>0</v>
      </c>
      <c r="R1621" s="77">
        <v>0</v>
      </c>
      <c r="S1621" s="77">
        <v>0</v>
      </c>
      <c r="T1621" s="77" t="s">
        <v>151</v>
      </c>
      <c r="U1621" s="105">
        <v>-4.5000741780000003E-9</v>
      </c>
      <c r="V1621" s="105">
        <v>0</v>
      </c>
      <c r="W1621" s="101">
        <v>-6.7746196128899999E-9</v>
      </c>
    </row>
    <row r="1622" spans="2:23" x14ac:dyDescent="0.35">
      <c r="B1622" s="55" t="s">
        <v>112</v>
      </c>
      <c r="C1622" s="76" t="s">
        <v>135</v>
      </c>
      <c r="D1622" s="55" t="s">
        <v>72</v>
      </c>
      <c r="E1622" s="55" t="s">
        <v>155</v>
      </c>
      <c r="F1622" s="70">
        <v>444.19</v>
      </c>
      <c r="G1622" s="77">
        <v>53050</v>
      </c>
      <c r="H1622" s="77">
        <v>461.2</v>
      </c>
      <c r="I1622" s="77">
        <v>1</v>
      </c>
      <c r="J1622" s="77">
        <v>107.403981626497</v>
      </c>
      <c r="K1622" s="77">
        <v>2.3151979845334298</v>
      </c>
      <c r="L1622" s="77">
        <v>107.40398163227199</v>
      </c>
      <c r="M1622" s="77">
        <v>2.3151979847823898</v>
      </c>
      <c r="N1622" s="77">
        <v>-5.7748472669999998E-9</v>
      </c>
      <c r="O1622" s="77">
        <v>-2.4896508499999999E-10</v>
      </c>
      <c r="P1622" s="77">
        <v>0</v>
      </c>
      <c r="Q1622" s="77">
        <v>0</v>
      </c>
      <c r="R1622" s="77">
        <v>0</v>
      </c>
      <c r="S1622" s="77">
        <v>0</v>
      </c>
      <c r="T1622" s="77" t="s">
        <v>151</v>
      </c>
      <c r="U1622" s="105">
        <v>-1.4475096987E-8</v>
      </c>
      <c r="V1622" s="105">
        <v>0</v>
      </c>
      <c r="W1622" s="101">
        <v>-2.179147988848E-8</v>
      </c>
    </row>
    <row r="1623" spans="2:23" x14ac:dyDescent="0.35">
      <c r="B1623" s="55" t="s">
        <v>112</v>
      </c>
      <c r="C1623" s="76" t="s">
        <v>135</v>
      </c>
      <c r="D1623" s="55" t="s">
        <v>72</v>
      </c>
      <c r="E1623" s="55" t="s">
        <v>156</v>
      </c>
      <c r="F1623" s="70">
        <v>440</v>
      </c>
      <c r="G1623" s="77">
        <v>50300</v>
      </c>
      <c r="H1623" s="77">
        <v>439.83</v>
      </c>
      <c r="I1623" s="77">
        <v>1</v>
      </c>
      <c r="J1623" s="77">
        <v>-7.9017945431505501</v>
      </c>
      <c r="K1623" s="77">
        <v>8.6789316233007701E-4</v>
      </c>
      <c r="L1623" s="77">
        <v>-7.9017945536882097</v>
      </c>
      <c r="M1623" s="77">
        <v>8.6789316464488302E-4</v>
      </c>
      <c r="N1623" s="77">
        <v>1.0537661021999999E-8</v>
      </c>
      <c r="O1623" s="77">
        <v>-2.3148070000000002E-12</v>
      </c>
      <c r="P1623" s="77">
        <v>0</v>
      </c>
      <c r="Q1623" s="77">
        <v>0</v>
      </c>
      <c r="R1623" s="77">
        <v>0</v>
      </c>
      <c r="S1623" s="77">
        <v>0</v>
      </c>
      <c r="T1623" s="77" t="s">
        <v>150</v>
      </c>
      <c r="U1623" s="105">
        <v>7.7308418199999998E-10</v>
      </c>
      <c r="V1623" s="105">
        <v>0</v>
      </c>
      <c r="W1623" s="101">
        <v>3.8233171272999999E-10</v>
      </c>
    </row>
    <row r="1624" spans="2:23" x14ac:dyDescent="0.35">
      <c r="B1624" s="55" t="s">
        <v>112</v>
      </c>
      <c r="C1624" s="76" t="s">
        <v>135</v>
      </c>
      <c r="D1624" s="55" t="s">
        <v>72</v>
      </c>
      <c r="E1624" s="55" t="s">
        <v>157</v>
      </c>
      <c r="F1624" s="70">
        <v>439.83</v>
      </c>
      <c r="G1624" s="77">
        <v>51150</v>
      </c>
      <c r="H1624" s="77">
        <v>440.42</v>
      </c>
      <c r="I1624" s="77">
        <v>1</v>
      </c>
      <c r="J1624" s="77">
        <v>28.955781659707998</v>
      </c>
      <c r="K1624" s="77">
        <v>2.3979306537606E-2</v>
      </c>
      <c r="L1624" s="77">
        <v>28.955781648698601</v>
      </c>
      <c r="M1624" s="77">
        <v>2.3979306519371298E-2</v>
      </c>
      <c r="N1624" s="77">
        <v>1.1009448908E-8</v>
      </c>
      <c r="O1624" s="77">
        <v>1.8234624000000002E-11</v>
      </c>
      <c r="P1624" s="77">
        <v>0</v>
      </c>
      <c r="Q1624" s="77">
        <v>0</v>
      </c>
      <c r="R1624" s="77">
        <v>0</v>
      </c>
      <c r="S1624" s="77">
        <v>0</v>
      </c>
      <c r="T1624" s="77" t="s">
        <v>150</v>
      </c>
      <c r="U1624" s="105">
        <v>1.5299392179999999E-9</v>
      </c>
      <c r="V1624" s="105">
        <v>0</v>
      </c>
      <c r="W1624" s="101">
        <v>7.5663723979000003E-10</v>
      </c>
    </row>
    <row r="1625" spans="2:23" x14ac:dyDescent="0.35">
      <c r="B1625" s="55" t="s">
        <v>112</v>
      </c>
      <c r="C1625" s="76" t="s">
        <v>135</v>
      </c>
      <c r="D1625" s="55" t="s">
        <v>72</v>
      </c>
      <c r="E1625" s="55" t="s">
        <v>158</v>
      </c>
      <c r="F1625" s="70">
        <v>451.86</v>
      </c>
      <c r="G1625" s="77">
        <v>50354</v>
      </c>
      <c r="H1625" s="77">
        <v>451.86</v>
      </c>
      <c r="I1625" s="77">
        <v>1</v>
      </c>
      <c r="J1625" s="77">
        <v>1.9152510000000001E-12</v>
      </c>
      <c r="K1625" s="77">
        <v>0</v>
      </c>
      <c r="L1625" s="77">
        <v>1.9152510000000001E-12</v>
      </c>
      <c r="M1625" s="77">
        <v>0</v>
      </c>
      <c r="N1625" s="77">
        <v>0</v>
      </c>
      <c r="O1625" s="77">
        <v>0</v>
      </c>
      <c r="P1625" s="77">
        <v>0</v>
      </c>
      <c r="Q1625" s="77">
        <v>0</v>
      </c>
      <c r="R1625" s="77">
        <v>0</v>
      </c>
      <c r="S1625" s="77">
        <v>0</v>
      </c>
      <c r="T1625" s="77" t="s">
        <v>151</v>
      </c>
      <c r="U1625" s="105">
        <v>0</v>
      </c>
      <c r="V1625" s="105">
        <v>0</v>
      </c>
      <c r="W1625" s="101">
        <v>0</v>
      </c>
    </row>
    <row r="1626" spans="2:23" x14ac:dyDescent="0.35">
      <c r="B1626" s="55" t="s">
        <v>112</v>
      </c>
      <c r="C1626" s="76" t="s">
        <v>135</v>
      </c>
      <c r="D1626" s="55" t="s">
        <v>72</v>
      </c>
      <c r="E1626" s="55" t="s">
        <v>158</v>
      </c>
      <c r="F1626" s="70">
        <v>451.86</v>
      </c>
      <c r="G1626" s="77">
        <v>50900</v>
      </c>
      <c r="H1626" s="77">
        <v>450.49</v>
      </c>
      <c r="I1626" s="77">
        <v>1</v>
      </c>
      <c r="J1626" s="77">
        <v>-193.139967908919</v>
      </c>
      <c r="K1626" s="77">
        <v>0.294694072910479</v>
      </c>
      <c r="L1626" s="77">
        <v>-193.13996791754201</v>
      </c>
      <c r="M1626" s="77">
        <v>0.294694072936796</v>
      </c>
      <c r="N1626" s="77">
        <v>8.6239460019999996E-9</v>
      </c>
      <c r="O1626" s="77">
        <v>-2.6316883E-11</v>
      </c>
      <c r="P1626" s="77">
        <v>0</v>
      </c>
      <c r="Q1626" s="77">
        <v>0</v>
      </c>
      <c r="R1626" s="77">
        <v>0</v>
      </c>
      <c r="S1626" s="77">
        <v>0</v>
      </c>
      <c r="T1626" s="77" t="s">
        <v>150</v>
      </c>
      <c r="U1626" s="105">
        <v>-5.8713530000000005E-11</v>
      </c>
      <c r="V1626" s="105">
        <v>0</v>
      </c>
      <c r="W1626" s="101">
        <v>-8.8390061169999995E-11</v>
      </c>
    </row>
    <row r="1627" spans="2:23" x14ac:dyDescent="0.35">
      <c r="B1627" s="55" t="s">
        <v>112</v>
      </c>
      <c r="C1627" s="76" t="s">
        <v>135</v>
      </c>
      <c r="D1627" s="55" t="s">
        <v>72</v>
      </c>
      <c r="E1627" s="55" t="s">
        <v>158</v>
      </c>
      <c r="F1627" s="70">
        <v>451.86</v>
      </c>
      <c r="G1627" s="77">
        <v>53200</v>
      </c>
      <c r="H1627" s="77">
        <v>457.22</v>
      </c>
      <c r="I1627" s="77">
        <v>1</v>
      </c>
      <c r="J1627" s="77">
        <v>122.853922836953</v>
      </c>
      <c r="K1627" s="77">
        <v>0.72899607101547004</v>
      </c>
      <c r="L1627" s="77">
        <v>122.853922845513</v>
      </c>
      <c r="M1627" s="77">
        <v>0.728996071117058</v>
      </c>
      <c r="N1627" s="77">
        <v>-8.5600415639999998E-9</v>
      </c>
      <c r="O1627" s="77">
        <v>-1.01587922E-10</v>
      </c>
      <c r="P1627" s="77">
        <v>0</v>
      </c>
      <c r="Q1627" s="77">
        <v>0</v>
      </c>
      <c r="R1627" s="77">
        <v>0</v>
      </c>
      <c r="S1627" s="77">
        <v>0</v>
      </c>
      <c r="T1627" s="77" t="s">
        <v>150</v>
      </c>
      <c r="U1627" s="105">
        <v>-2.93951327E-10</v>
      </c>
      <c r="V1627" s="105">
        <v>0</v>
      </c>
      <c r="W1627" s="101">
        <v>-4.4252791094999999E-10</v>
      </c>
    </row>
    <row r="1628" spans="2:23" x14ac:dyDescent="0.35">
      <c r="B1628" s="55" t="s">
        <v>112</v>
      </c>
      <c r="C1628" s="76" t="s">
        <v>135</v>
      </c>
      <c r="D1628" s="55" t="s">
        <v>72</v>
      </c>
      <c r="E1628" s="55" t="s">
        <v>159</v>
      </c>
      <c r="F1628" s="70">
        <v>451.86</v>
      </c>
      <c r="G1628" s="77">
        <v>50404</v>
      </c>
      <c r="H1628" s="77">
        <v>451.86</v>
      </c>
      <c r="I1628" s="77">
        <v>1</v>
      </c>
      <c r="J1628" s="77">
        <v>2.89315E-12</v>
      </c>
      <c r="K1628" s="77">
        <v>0</v>
      </c>
      <c r="L1628" s="77">
        <v>2.89315E-12</v>
      </c>
      <c r="M1628" s="77">
        <v>0</v>
      </c>
      <c r="N1628" s="77">
        <v>0</v>
      </c>
      <c r="O1628" s="77">
        <v>0</v>
      </c>
      <c r="P1628" s="77">
        <v>0</v>
      </c>
      <c r="Q1628" s="77">
        <v>0</v>
      </c>
      <c r="R1628" s="77">
        <v>0</v>
      </c>
      <c r="S1628" s="77">
        <v>0</v>
      </c>
      <c r="T1628" s="77" t="s">
        <v>151</v>
      </c>
      <c r="U1628" s="105">
        <v>0</v>
      </c>
      <c r="V1628" s="105">
        <v>0</v>
      </c>
      <c r="W1628" s="101">
        <v>0</v>
      </c>
    </row>
    <row r="1629" spans="2:23" x14ac:dyDescent="0.35">
      <c r="B1629" s="55" t="s">
        <v>112</v>
      </c>
      <c r="C1629" s="76" t="s">
        <v>135</v>
      </c>
      <c r="D1629" s="55" t="s">
        <v>72</v>
      </c>
      <c r="E1629" s="55" t="s">
        <v>160</v>
      </c>
      <c r="F1629" s="70">
        <v>445.85</v>
      </c>
      <c r="G1629" s="77">
        <v>50499</v>
      </c>
      <c r="H1629" s="77">
        <v>445.85</v>
      </c>
      <c r="I1629" s="77">
        <v>1</v>
      </c>
      <c r="J1629" s="77">
        <v>-1.9689155999999999E-11</v>
      </c>
      <c r="K1629" s="77">
        <v>0</v>
      </c>
      <c r="L1629" s="77">
        <v>-1.9689155999999999E-11</v>
      </c>
      <c r="M1629" s="77">
        <v>0</v>
      </c>
      <c r="N1629" s="77">
        <v>0</v>
      </c>
      <c r="O1629" s="77">
        <v>0</v>
      </c>
      <c r="P1629" s="77">
        <v>0</v>
      </c>
      <c r="Q1629" s="77">
        <v>0</v>
      </c>
      <c r="R1629" s="77">
        <v>0</v>
      </c>
      <c r="S1629" s="77">
        <v>0</v>
      </c>
      <c r="T1629" s="77" t="s">
        <v>151</v>
      </c>
      <c r="U1629" s="105">
        <v>0</v>
      </c>
      <c r="V1629" s="105">
        <v>0</v>
      </c>
      <c r="W1629" s="101">
        <v>0</v>
      </c>
    </row>
    <row r="1630" spans="2:23" x14ac:dyDescent="0.35">
      <c r="B1630" s="55" t="s">
        <v>112</v>
      </c>
      <c r="C1630" s="76" t="s">
        <v>135</v>
      </c>
      <c r="D1630" s="55" t="s">
        <v>72</v>
      </c>
      <c r="E1630" s="55" t="s">
        <v>160</v>
      </c>
      <c r="F1630" s="70">
        <v>445.85</v>
      </c>
      <c r="G1630" s="77">
        <v>50554</v>
      </c>
      <c r="H1630" s="77">
        <v>445.85</v>
      </c>
      <c r="I1630" s="77">
        <v>1</v>
      </c>
      <c r="J1630" s="77">
        <v>-2.6205200000000002E-13</v>
      </c>
      <c r="K1630" s="77">
        <v>0</v>
      </c>
      <c r="L1630" s="77">
        <v>-2.6205200000000002E-13</v>
      </c>
      <c r="M1630" s="77">
        <v>0</v>
      </c>
      <c r="N1630" s="77">
        <v>0</v>
      </c>
      <c r="O1630" s="77">
        <v>0</v>
      </c>
      <c r="P1630" s="77">
        <v>0</v>
      </c>
      <c r="Q1630" s="77">
        <v>0</v>
      </c>
      <c r="R1630" s="77">
        <v>0</v>
      </c>
      <c r="S1630" s="77">
        <v>0</v>
      </c>
      <c r="T1630" s="77" t="s">
        <v>151</v>
      </c>
      <c r="U1630" s="105">
        <v>0</v>
      </c>
      <c r="V1630" s="105">
        <v>0</v>
      </c>
      <c r="W1630" s="101">
        <v>0</v>
      </c>
    </row>
    <row r="1631" spans="2:23" x14ac:dyDescent="0.35">
      <c r="B1631" s="55" t="s">
        <v>112</v>
      </c>
      <c r="C1631" s="76" t="s">
        <v>135</v>
      </c>
      <c r="D1631" s="55" t="s">
        <v>72</v>
      </c>
      <c r="E1631" s="55" t="s">
        <v>161</v>
      </c>
      <c r="F1631" s="70">
        <v>445.85</v>
      </c>
      <c r="G1631" s="77">
        <v>50604</v>
      </c>
      <c r="H1631" s="77">
        <v>445.85</v>
      </c>
      <c r="I1631" s="77">
        <v>1</v>
      </c>
      <c r="J1631" s="77">
        <v>-4.39816E-13</v>
      </c>
      <c r="K1631" s="77">
        <v>0</v>
      </c>
      <c r="L1631" s="77">
        <v>-4.39816E-13</v>
      </c>
      <c r="M1631" s="77">
        <v>0</v>
      </c>
      <c r="N1631" s="77">
        <v>0</v>
      </c>
      <c r="O1631" s="77">
        <v>0</v>
      </c>
      <c r="P1631" s="77">
        <v>0</v>
      </c>
      <c r="Q1631" s="77">
        <v>0</v>
      </c>
      <c r="R1631" s="77">
        <v>0</v>
      </c>
      <c r="S1631" s="77">
        <v>0</v>
      </c>
      <c r="T1631" s="77" t="s">
        <v>151</v>
      </c>
      <c r="U1631" s="105">
        <v>0</v>
      </c>
      <c r="V1631" s="105">
        <v>0</v>
      </c>
      <c r="W1631" s="101">
        <v>0</v>
      </c>
    </row>
    <row r="1632" spans="2:23" x14ac:dyDescent="0.35">
      <c r="B1632" s="55" t="s">
        <v>112</v>
      </c>
      <c r="C1632" s="76" t="s">
        <v>135</v>
      </c>
      <c r="D1632" s="55" t="s">
        <v>72</v>
      </c>
      <c r="E1632" s="55" t="s">
        <v>162</v>
      </c>
      <c r="F1632" s="70">
        <v>451.42</v>
      </c>
      <c r="G1632" s="77">
        <v>50750</v>
      </c>
      <c r="H1632" s="77">
        <v>452.51</v>
      </c>
      <c r="I1632" s="77">
        <v>1</v>
      </c>
      <c r="J1632" s="77">
        <v>45.233215047483696</v>
      </c>
      <c r="K1632" s="77">
        <v>4.8900445470412501E-2</v>
      </c>
      <c r="L1632" s="77">
        <v>45.233215054668399</v>
      </c>
      <c r="M1632" s="77">
        <v>4.8900445485946901E-2</v>
      </c>
      <c r="N1632" s="77">
        <v>-7.1847139350000004E-9</v>
      </c>
      <c r="O1632" s="77">
        <v>-1.5534405E-11</v>
      </c>
      <c r="P1632" s="77">
        <v>0</v>
      </c>
      <c r="Q1632" s="77">
        <v>0</v>
      </c>
      <c r="R1632" s="77">
        <v>0</v>
      </c>
      <c r="S1632" s="77">
        <v>0</v>
      </c>
      <c r="T1632" s="77" t="s">
        <v>150</v>
      </c>
      <c r="U1632" s="105">
        <v>8.1033067099999996E-10</v>
      </c>
      <c r="V1632" s="105">
        <v>0</v>
      </c>
      <c r="W1632" s="101">
        <v>4.0075210506000002E-10</v>
      </c>
    </row>
    <row r="1633" spans="2:23" x14ac:dyDescent="0.35">
      <c r="B1633" s="55" t="s">
        <v>112</v>
      </c>
      <c r="C1633" s="76" t="s">
        <v>135</v>
      </c>
      <c r="D1633" s="55" t="s">
        <v>72</v>
      </c>
      <c r="E1633" s="55" t="s">
        <v>162</v>
      </c>
      <c r="F1633" s="70">
        <v>451.42</v>
      </c>
      <c r="G1633" s="77">
        <v>50800</v>
      </c>
      <c r="H1633" s="77">
        <v>450.75</v>
      </c>
      <c r="I1633" s="77">
        <v>1</v>
      </c>
      <c r="J1633" s="77">
        <v>-34.936777803955998</v>
      </c>
      <c r="K1633" s="77">
        <v>2.2824816890140001E-2</v>
      </c>
      <c r="L1633" s="77">
        <v>-34.936777811458199</v>
      </c>
      <c r="M1633" s="77">
        <v>2.2824816899942601E-2</v>
      </c>
      <c r="N1633" s="77">
        <v>7.5021933110000003E-9</v>
      </c>
      <c r="O1633" s="77">
        <v>-9.8026320000000001E-12</v>
      </c>
      <c r="P1633" s="77">
        <v>0</v>
      </c>
      <c r="Q1633" s="77">
        <v>0</v>
      </c>
      <c r="R1633" s="77">
        <v>0</v>
      </c>
      <c r="S1633" s="77">
        <v>0</v>
      </c>
      <c r="T1633" s="77" t="s">
        <v>150</v>
      </c>
      <c r="U1633" s="105">
        <v>6.0464911000000004E-10</v>
      </c>
      <c r="V1633" s="105">
        <v>0</v>
      </c>
      <c r="W1633" s="101">
        <v>2.9903150939000001E-10</v>
      </c>
    </row>
    <row r="1634" spans="2:23" x14ac:dyDescent="0.35">
      <c r="B1634" s="55" t="s">
        <v>112</v>
      </c>
      <c r="C1634" s="76" t="s">
        <v>135</v>
      </c>
      <c r="D1634" s="55" t="s">
        <v>72</v>
      </c>
      <c r="E1634" s="55" t="s">
        <v>163</v>
      </c>
      <c r="F1634" s="70">
        <v>452.99</v>
      </c>
      <c r="G1634" s="77">
        <v>50750</v>
      </c>
      <c r="H1634" s="77">
        <v>452.51</v>
      </c>
      <c r="I1634" s="77">
        <v>1</v>
      </c>
      <c r="J1634" s="77">
        <v>-65.120050236550995</v>
      </c>
      <c r="K1634" s="77">
        <v>3.2228719165362997E-2</v>
      </c>
      <c r="L1634" s="77">
        <v>-65.120050243168805</v>
      </c>
      <c r="M1634" s="77">
        <v>3.22287191719135E-2</v>
      </c>
      <c r="N1634" s="77">
        <v>6.6178618140000003E-9</v>
      </c>
      <c r="O1634" s="77">
        <v>-6.5505269999999998E-12</v>
      </c>
      <c r="P1634" s="77">
        <v>0</v>
      </c>
      <c r="Q1634" s="77">
        <v>0</v>
      </c>
      <c r="R1634" s="77">
        <v>0</v>
      </c>
      <c r="S1634" s="77">
        <v>0</v>
      </c>
      <c r="T1634" s="77" t="s">
        <v>151</v>
      </c>
      <c r="U1634" s="105">
        <v>2.10822452E-10</v>
      </c>
      <c r="V1634" s="105">
        <v>0</v>
      </c>
      <c r="W1634" s="101">
        <v>1.042630428E-10</v>
      </c>
    </row>
    <row r="1635" spans="2:23" x14ac:dyDescent="0.35">
      <c r="B1635" s="55" t="s">
        <v>112</v>
      </c>
      <c r="C1635" s="76" t="s">
        <v>135</v>
      </c>
      <c r="D1635" s="55" t="s">
        <v>72</v>
      </c>
      <c r="E1635" s="55" t="s">
        <v>163</v>
      </c>
      <c r="F1635" s="70">
        <v>452.99</v>
      </c>
      <c r="G1635" s="77">
        <v>50950</v>
      </c>
      <c r="H1635" s="77">
        <v>454.09</v>
      </c>
      <c r="I1635" s="77">
        <v>1</v>
      </c>
      <c r="J1635" s="77">
        <v>131.927454124289</v>
      </c>
      <c r="K1635" s="77">
        <v>0.15316270773510501</v>
      </c>
      <c r="L1635" s="77">
        <v>131.92745412992701</v>
      </c>
      <c r="M1635" s="77">
        <v>0.15316270774819599</v>
      </c>
      <c r="N1635" s="77">
        <v>-5.6380899950000004E-9</v>
      </c>
      <c r="O1635" s="77">
        <v>-1.3091221000000001E-11</v>
      </c>
      <c r="P1635" s="77">
        <v>0</v>
      </c>
      <c r="Q1635" s="77">
        <v>0</v>
      </c>
      <c r="R1635" s="77">
        <v>0</v>
      </c>
      <c r="S1635" s="77">
        <v>0</v>
      </c>
      <c r="T1635" s="77" t="s">
        <v>150</v>
      </c>
      <c r="U1635" s="105">
        <v>2.64506706E-10</v>
      </c>
      <c r="V1635" s="105">
        <v>0</v>
      </c>
      <c r="W1635" s="101">
        <v>1.3081279412E-10</v>
      </c>
    </row>
    <row r="1636" spans="2:23" x14ac:dyDescent="0.35">
      <c r="B1636" s="55" t="s">
        <v>112</v>
      </c>
      <c r="C1636" s="76" t="s">
        <v>135</v>
      </c>
      <c r="D1636" s="55" t="s">
        <v>72</v>
      </c>
      <c r="E1636" s="55" t="s">
        <v>164</v>
      </c>
      <c r="F1636" s="70">
        <v>450.75</v>
      </c>
      <c r="G1636" s="77">
        <v>51300</v>
      </c>
      <c r="H1636" s="77">
        <v>452.21</v>
      </c>
      <c r="I1636" s="77">
        <v>1</v>
      </c>
      <c r="J1636" s="77">
        <v>83.9347089764251</v>
      </c>
      <c r="K1636" s="77">
        <v>0.10785949152935401</v>
      </c>
      <c r="L1636" s="77">
        <v>83.934708978010093</v>
      </c>
      <c r="M1636" s="77">
        <v>0.107859491533428</v>
      </c>
      <c r="N1636" s="77">
        <v>-1.5850210029999999E-9</v>
      </c>
      <c r="O1636" s="77">
        <v>-4.0736289999999997E-12</v>
      </c>
      <c r="P1636" s="77">
        <v>0</v>
      </c>
      <c r="Q1636" s="77">
        <v>0</v>
      </c>
      <c r="R1636" s="77">
        <v>0</v>
      </c>
      <c r="S1636" s="77">
        <v>0</v>
      </c>
      <c r="T1636" s="77" t="s">
        <v>150</v>
      </c>
      <c r="U1636" s="105">
        <v>4.74968439E-10</v>
      </c>
      <c r="V1636" s="105">
        <v>0</v>
      </c>
      <c r="W1636" s="101">
        <v>2.3489744197000002E-10</v>
      </c>
    </row>
    <row r="1637" spans="2:23" x14ac:dyDescent="0.35">
      <c r="B1637" s="55" t="s">
        <v>112</v>
      </c>
      <c r="C1637" s="76" t="s">
        <v>135</v>
      </c>
      <c r="D1637" s="55" t="s">
        <v>72</v>
      </c>
      <c r="E1637" s="55" t="s">
        <v>165</v>
      </c>
      <c r="F1637" s="70">
        <v>450.49</v>
      </c>
      <c r="G1637" s="77">
        <v>54750</v>
      </c>
      <c r="H1637" s="77">
        <v>461.21</v>
      </c>
      <c r="I1637" s="77">
        <v>1</v>
      </c>
      <c r="J1637" s="77">
        <v>122.18438238751401</v>
      </c>
      <c r="K1637" s="77">
        <v>1.58680588649517</v>
      </c>
      <c r="L1637" s="77">
        <v>122.184382392945</v>
      </c>
      <c r="M1637" s="77">
        <v>1.58680588663623</v>
      </c>
      <c r="N1637" s="77">
        <v>-5.4308557650000001E-9</v>
      </c>
      <c r="O1637" s="77">
        <v>-1.41060774E-10</v>
      </c>
      <c r="P1637" s="77">
        <v>0</v>
      </c>
      <c r="Q1637" s="77">
        <v>0</v>
      </c>
      <c r="R1637" s="77">
        <v>0</v>
      </c>
      <c r="S1637" s="77">
        <v>0</v>
      </c>
      <c r="T1637" s="77" t="s">
        <v>151</v>
      </c>
      <c r="U1637" s="105">
        <v>-6.0837801050000002E-9</v>
      </c>
      <c r="V1637" s="105">
        <v>0</v>
      </c>
      <c r="W1637" s="101">
        <v>-9.1588036973499993E-9</v>
      </c>
    </row>
    <row r="1638" spans="2:23" x14ac:dyDescent="0.35">
      <c r="B1638" s="55" t="s">
        <v>112</v>
      </c>
      <c r="C1638" s="76" t="s">
        <v>135</v>
      </c>
      <c r="D1638" s="55" t="s">
        <v>72</v>
      </c>
      <c r="E1638" s="55" t="s">
        <v>166</v>
      </c>
      <c r="F1638" s="70">
        <v>454.09</v>
      </c>
      <c r="G1638" s="77">
        <v>53150</v>
      </c>
      <c r="H1638" s="77">
        <v>460.66</v>
      </c>
      <c r="I1638" s="77">
        <v>1</v>
      </c>
      <c r="J1638" s="77">
        <v>152.81081860090299</v>
      </c>
      <c r="K1638" s="77">
        <v>1.0274504363850401</v>
      </c>
      <c r="L1638" s="77">
        <v>152.81081860049201</v>
      </c>
      <c r="M1638" s="77">
        <v>1.0274504363795001</v>
      </c>
      <c r="N1638" s="77">
        <v>4.1155967500000002E-10</v>
      </c>
      <c r="O1638" s="77">
        <v>5.5342880000000003E-12</v>
      </c>
      <c r="P1638" s="77">
        <v>0</v>
      </c>
      <c r="Q1638" s="77">
        <v>0</v>
      </c>
      <c r="R1638" s="77">
        <v>0</v>
      </c>
      <c r="S1638" s="77">
        <v>0</v>
      </c>
      <c r="T1638" s="77" t="s">
        <v>150</v>
      </c>
      <c r="U1638" s="105">
        <v>-1.7270195299999999E-10</v>
      </c>
      <c r="V1638" s="105">
        <v>0</v>
      </c>
      <c r="W1638" s="101">
        <v>-2.5999350048000001E-10</v>
      </c>
    </row>
    <row r="1639" spans="2:23" x14ac:dyDescent="0.35">
      <c r="B1639" s="55" t="s">
        <v>112</v>
      </c>
      <c r="C1639" s="76" t="s">
        <v>135</v>
      </c>
      <c r="D1639" s="55" t="s">
        <v>72</v>
      </c>
      <c r="E1639" s="55" t="s">
        <v>166</v>
      </c>
      <c r="F1639" s="70">
        <v>454.09</v>
      </c>
      <c r="G1639" s="77">
        <v>54500</v>
      </c>
      <c r="H1639" s="77">
        <v>454.36</v>
      </c>
      <c r="I1639" s="77">
        <v>1</v>
      </c>
      <c r="J1639" s="77">
        <v>12.449237999412601</v>
      </c>
      <c r="K1639" s="77">
        <v>8.5814378770344407E-3</v>
      </c>
      <c r="L1639" s="77">
        <v>12.4492380048881</v>
      </c>
      <c r="M1639" s="77">
        <v>8.5814378845830899E-3</v>
      </c>
      <c r="N1639" s="77">
        <v>-5.4754742410000003E-9</v>
      </c>
      <c r="O1639" s="77">
        <v>-7.5486450000000005E-12</v>
      </c>
      <c r="P1639" s="77">
        <v>0</v>
      </c>
      <c r="Q1639" s="77">
        <v>0</v>
      </c>
      <c r="R1639" s="77">
        <v>0</v>
      </c>
      <c r="S1639" s="77">
        <v>0</v>
      </c>
      <c r="T1639" s="77" t="s">
        <v>150</v>
      </c>
      <c r="U1639" s="105">
        <v>-1.9504052940000002E-9</v>
      </c>
      <c r="V1639" s="105">
        <v>0</v>
      </c>
      <c r="W1639" s="101">
        <v>-2.9362302564699999E-9</v>
      </c>
    </row>
    <row r="1640" spans="2:23" x14ac:dyDescent="0.35">
      <c r="B1640" s="55" t="s">
        <v>112</v>
      </c>
      <c r="C1640" s="76" t="s">
        <v>135</v>
      </c>
      <c r="D1640" s="55" t="s">
        <v>72</v>
      </c>
      <c r="E1640" s="55" t="s">
        <v>167</v>
      </c>
      <c r="F1640" s="70">
        <v>444.2</v>
      </c>
      <c r="G1640" s="77">
        <v>51250</v>
      </c>
      <c r="H1640" s="77">
        <v>444.2</v>
      </c>
      <c r="I1640" s="77">
        <v>1</v>
      </c>
      <c r="J1640" s="77">
        <v>3.0405100000000002E-13</v>
      </c>
      <c r="K1640" s="77">
        <v>0</v>
      </c>
      <c r="L1640" s="77">
        <v>3.0405100000000002E-13</v>
      </c>
      <c r="M1640" s="77">
        <v>0</v>
      </c>
      <c r="N1640" s="77">
        <v>0</v>
      </c>
      <c r="O1640" s="77">
        <v>0</v>
      </c>
      <c r="P1640" s="77">
        <v>0</v>
      </c>
      <c r="Q1640" s="77">
        <v>0</v>
      </c>
      <c r="R1640" s="77">
        <v>0</v>
      </c>
      <c r="S1640" s="77">
        <v>0</v>
      </c>
      <c r="T1640" s="77" t="s">
        <v>151</v>
      </c>
      <c r="U1640" s="105">
        <v>0</v>
      </c>
      <c r="V1640" s="105">
        <v>0</v>
      </c>
      <c r="W1640" s="101">
        <v>0</v>
      </c>
    </row>
    <row r="1641" spans="2:23" x14ac:dyDescent="0.35">
      <c r="B1641" s="55" t="s">
        <v>112</v>
      </c>
      <c r="C1641" s="76" t="s">
        <v>135</v>
      </c>
      <c r="D1641" s="55" t="s">
        <v>72</v>
      </c>
      <c r="E1641" s="55" t="s">
        <v>168</v>
      </c>
      <c r="F1641" s="70">
        <v>452.21</v>
      </c>
      <c r="G1641" s="77">
        <v>53200</v>
      </c>
      <c r="H1641" s="77">
        <v>457.22</v>
      </c>
      <c r="I1641" s="77">
        <v>1</v>
      </c>
      <c r="J1641" s="77">
        <v>89.166051643565396</v>
      </c>
      <c r="K1641" s="77">
        <v>0.409455115433703</v>
      </c>
      <c r="L1641" s="77">
        <v>89.166051645070098</v>
      </c>
      <c r="M1641" s="77">
        <v>0.409455115447522</v>
      </c>
      <c r="N1641" s="77">
        <v>-1.5047185720000001E-9</v>
      </c>
      <c r="O1641" s="77">
        <v>-1.3819501E-11</v>
      </c>
      <c r="P1641" s="77">
        <v>0</v>
      </c>
      <c r="Q1641" s="77">
        <v>0</v>
      </c>
      <c r="R1641" s="77">
        <v>0</v>
      </c>
      <c r="S1641" s="77">
        <v>0</v>
      </c>
      <c r="T1641" s="77" t="s">
        <v>151</v>
      </c>
      <c r="U1641" s="105">
        <v>1.254705603E-9</v>
      </c>
      <c r="V1641" s="105">
        <v>0</v>
      </c>
      <c r="W1641" s="101">
        <v>6.2051941215999998E-10</v>
      </c>
    </row>
    <row r="1642" spans="2:23" x14ac:dyDescent="0.35">
      <c r="B1642" s="55" t="s">
        <v>112</v>
      </c>
      <c r="C1642" s="76" t="s">
        <v>135</v>
      </c>
      <c r="D1642" s="55" t="s">
        <v>72</v>
      </c>
      <c r="E1642" s="55" t="s">
        <v>169</v>
      </c>
      <c r="F1642" s="70">
        <v>462.39</v>
      </c>
      <c r="G1642" s="77">
        <v>53100</v>
      </c>
      <c r="H1642" s="77">
        <v>462.39</v>
      </c>
      <c r="I1642" s="77">
        <v>1</v>
      </c>
      <c r="J1642" s="77">
        <v>4.2272400000000001E-12</v>
      </c>
      <c r="K1642" s="77">
        <v>0</v>
      </c>
      <c r="L1642" s="77">
        <v>4.2272400000000001E-12</v>
      </c>
      <c r="M1642" s="77">
        <v>0</v>
      </c>
      <c r="N1642" s="77">
        <v>0</v>
      </c>
      <c r="O1642" s="77">
        <v>0</v>
      </c>
      <c r="P1642" s="77">
        <v>0</v>
      </c>
      <c r="Q1642" s="77">
        <v>0</v>
      </c>
      <c r="R1642" s="77">
        <v>0</v>
      </c>
      <c r="S1642" s="77">
        <v>0</v>
      </c>
      <c r="T1642" s="77" t="s">
        <v>151</v>
      </c>
      <c r="U1642" s="105">
        <v>0</v>
      </c>
      <c r="V1642" s="105">
        <v>0</v>
      </c>
      <c r="W1642" s="101">
        <v>0</v>
      </c>
    </row>
    <row r="1643" spans="2:23" x14ac:dyDescent="0.35">
      <c r="B1643" s="55" t="s">
        <v>112</v>
      </c>
      <c r="C1643" s="76" t="s">
        <v>135</v>
      </c>
      <c r="D1643" s="55" t="s">
        <v>72</v>
      </c>
      <c r="E1643" s="55" t="s">
        <v>170</v>
      </c>
      <c r="F1643" s="70">
        <v>462.39</v>
      </c>
      <c r="G1643" s="77">
        <v>52000</v>
      </c>
      <c r="H1643" s="77">
        <v>462.39</v>
      </c>
      <c r="I1643" s="77">
        <v>1</v>
      </c>
      <c r="J1643" s="77">
        <v>7.815922E-12</v>
      </c>
      <c r="K1643" s="77">
        <v>0</v>
      </c>
      <c r="L1643" s="77">
        <v>7.815922E-12</v>
      </c>
      <c r="M1643" s="77">
        <v>0</v>
      </c>
      <c r="N1643" s="77">
        <v>0</v>
      </c>
      <c r="O1643" s="77">
        <v>0</v>
      </c>
      <c r="P1643" s="77">
        <v>0</v>
      </c>
      <c r="Q1643" s="77">
        <v>0</v>
      </c>
      <c r="R1643" s="77">
        <v>0</v>
      </c>
      <c r="S1643" s="77">
        <v>0</v>
      </c>
      <c r="T1643" s="77" t="s">
        <v>151</v>
      </c>
      <c r="U1643" s="105">
        <v>0</v>
      </c>
      <c r="V1643" s="105">
        <v>0</v>
      </c>
      <c r="W1643" s="101">
        <v>0</v>
      </c>
    </row>
    <row r="1644" spans="2:23" x14ac:dyDescent="0.35">
      <c r="B1644" s="55" t="s">
        <v>112</v>
      </c>
      <c r="C1644" s="76" t="s">
        <v>135</v>
      </c>
      <c r="D1644" s="55" t="s">
        <v>72</v>
      </c>
      <c r="E1644" s="55" t="s">
        <v>170</v>
      </c>
      <c r="F1644" s="70">
        <v>462.39</v>
      </c>
      <c r="G1644" s="77">
        <v>53050</v>
      </c>
      <c r="H1644" s="77">
        <v>461.2</v>
      </c>
      <c r="I1644" s="77">
        <v>1</v>
      </c>
      <c r="J1644" s="77">
        <v>-139.18367050387801</v>
      </c>
      <c r="K1644" s="77">
        <v>0.182097684868362</v>
      </c>
      <c r="L1644" s="77">
        <v>-139.18367050339799</v>
      </c>
      <c r="M1644" s="77">
        <v>0.18209768486710601</v>
      </c>
      <c r="N1644" s="77">
        <v>-4.80215867E-10</v>
      </c>
      <c r="O1644" s="77">
        <v>1.256547E-12</v>
      </c>
      <c r="P1644" s="77">
        <v>0</v>
      </c>
      <c r="Q1644" s="77">
        <v>0</v>
      </c>
      <c r="R1644" s="77">
        <v>0</v>
      </c>
      <c r="S1644" s="77">
        <v>0</v>
      </c>
      <c r="T1644" s="77" t="s">
        <v>150</v>
      </c>
      <c r="U1644" s="105">
        <v>8.8102170000000007E-12</v>
      </c>
      <c r="V1644" s="105">
        <v>0</v>
      </c>
      <c r="W1644" s="101">
        <v>4.3571262099999999E-12</v>
      </c>
    </row>
    <row r="1645" spans="2:23" x14ac:dyDescent="0.35">
      <c r="B1645" s="55" t="s">
        <v>112</v>
      </c>
      <c r="C1645" s="76" t="s">
        <v>135</v>
      </c>
      <c r="D1645" s="55" t="s">
        <v>72</v>
      </c>
      <c r="E1645" s="55" t="s">
        <v>170</v>
      </c>
      <c r="F1645" s="70">
        <v>462.39</v>
      </c>
      <c r="G1645" s="77">
        <v>53050</v>
      </c>
      <c r="H1645" s="77">
        <v>461.2</v>
      </c>
      <c r="I1645" s="77">
        <v>2</v>
      </c>
      <c r="J1645" s="77">
        <v>-123.095890725847</v>
      </c>
      <c r="K1645" s="77">
        <v>0.12879708566551301</v>
      </c>
      <c r="L1645" s="77">
        <v>-123.095890725423</v>
      </c>
      <c r="M1645" s="77">
        <v>0.128797085664624</v>
      </c>
      <c r="N1645" s="77">
        <v>-4.2479353400000002E-10</v>
      </c>
      <c r="O1645" s="77">
        <v>8.8893700000000003E-13</v>
      </c>
      <c r="P1645" s="77">
        <v>0</v>
      </c>
      <c r="Q1645" s="77">
        <v>0</v>
      </c>
      <c r="R1645" s="77">
        <v>0</v>
      </c>
      <c r="S1645" s="77">
        <v>0</v>
      </c>
      <c r="T1645" s="77" t="s">
        <v>150</v>
      </c>
      <c r="U1645" s="105">
        <v>-9.4997475999999999E-11</v>
      </c>
      <c r="V1645" s="105">
        <v>0</v>
      </c>
      <c r="W1645" s="101">
        <v>-1.4301359014000001E-10</v>
      </c>
    </row>
    <row r="1646" spans="2:23" x14ac:dyDescent="0.35">
      <c r="B1646" s="55" t="s">
        <v>112</v>
      </c>
      <c r="C1646" s="76" t="s">
        <v>135</v>
      </c>
      <c r="D1646" s="55" t="s">
        <v>72</v>
      </c>
      <c r="E1646" s="55" t="s">
        <v>170</v>
      </c>
      <c r="F1646" s="70">
        <v>462.39</v>
      </c>
      <c r="G1646" s="77">
        <v>53100</v>
      </c>
      <c r="H1646" s="77">
        <v>462.39</v>
      </c>
      <c r="I1646" s="77">
        <v>2</v>
      </c>
      <c r="J1646" s="77">
        <v>8.2704940000000001E-12</v>
      </c>
      <c r="K1646" s="77">
        <v>0</v>
      </c>
      <c r="L1646" s="77">
        <v>8.2704940000000001E-12</v>
      </c>
      <c r="M1646" s="77">
        <v>0</v>
      </c>
      <c r="N1646" s="77">
        <v>0</v>
      </c>
      <c r="O1646" s="77">
        <v>0</v>
      </c>
      <c r="P1646" s="77">
        <v>0</v>
      </c>
      <c r="Q1646" s="77">
        <v>0</v>
      </c>
      <c r="R1646" s="77">
        <v>0</v>
      </c>
      <c r="S1646" s="77">
        <v>0</v>
      </c>
      <c r="T1646" s="77" t="s">
        <v>151</v>
      </c>
      <c r="U1646" s="105">
        <v>0</v>
      </c>
      <c r="V1646" s="105">
        <v>0</v>
      </c>
      <c r="W1646" s="101">
        <v>0</v>
      </c>
    </row>
    <row r="1647" spans="2:23" x14ac:dyDescent="0.35">
      <c r="B1647" s="55" t="s">
        <v>112</v>
      </c>
      <c r="C1647" s="76" t="s">
        <v>135</v>
      </c>
      <c r="D1647" s="55" t="s">
        <v>72</v>
      </c>
      <c r="E1647" s="55" t="s">
        <v>171</v>
      </c>
      <c r="F1647" s="70">
        <v>462.63</v>
      </c>
      <c r="G1647" s="77">
        <v>53000</v>
      </c>
      <c r="H1647" s="77">
        <v>462.39</v>
      </c>
      <c r="I1647" s="77">
        <v>1</v>
      </c>
      <c r="J1647" s="77">
        <v>-40.870604015665997</v>
      </c>
      <c r="K1647" s="77">
        <v>0</v>
      </c>
      <c r="L1647" s="77">
        <v>-40.8706040168491</v>
      </c>
      <c r="M1647" s="77">
        <v>0</v>
      </c>
      <c r="N1647" s="77">
        <v>1.183142473E-9</v>
      </c>
      <c r="O1647" s="77">
        <v>0</v>
      </c>
      <c r="P1647" s="77">
        <v>0</v>
      </c>
      <c r="Q1647" s="77">
        <v>0</v>
      </c>
      <c r="R1647" s="77">
        <v>0</v>
      </c>
      <c r="S1647" s="77">
        <v>0</v>
      </c>
      <c r="T1647" s="77" t="s">
        <v>150</v>
      </c>
      <c r="U1647" s="105">
        <v>2.8395419300000002E-10</v>
      </c>
      <c r="V1647" s="105">
        <v>0</v>
      </c>
      <c r="W1647" s="101">
        <v>1.4043062253000001E-10</v>
      </c>
    </row>
    <row r="1648" spans="2:23" x14ac:dyDescent="0.35">
      <c r="B1648" s="55" t="s">
        <v>112</v>
      </c>
      <c r="C1648" s="76" t="s">
        <v>135</v>
      </c>
      <c r="D1648" s="55" t="s">
        <v>72</v>
      </c>
      <c r="E1648" s="55" t="s">
        <v>171</v>
      </c>
      <c r="F1648" s="70">
        <v>462.63</v>
      </c>
      <c r="G1648" s="77">
        <v>53000</v>
      </c>
      <c r="H1648" s="77">
        <v>462.39</v>
      </c>
      <c r="I1648" s="77">
        <v>2</v>
      </c>
      <c r="J1648" s="77">
        <v>-36.102366880505002</v>
      </c>
      <c r="K1648" s="77">
        <v>0</v>
      </c>
      <c r="L1648" s="77">
        <v>-36.102366881549997</v>
      </c>
      <c r="M1648" s="77">
        <v>0</v>
      </c>
      <c r="N1648" s="77">
        <v>1.045075138E-9</v>
      </c>
      <c r="O1648" s="77">
        <v>0</v>
      </c>
      <c r="P1648" s="77">
        <v>0</v>
      </c>
      <c r="Q1648" s="77">
        <v>0</v>
      </c>
      <c r="R1648" s="77">
        <v>0</v>
      </c>
      <c r="S1648" s="77">
        <v>0</v>
      </c>
      <c r="T1648" s="77" t="s">
        <v>150</v>
      </c>
      <c r="U1648" s="105">
        <v>2.5081803300000001E-10</v>
      </c>
      <c r="V1648" s="105">
        <v>0</v>
      </c>
      <c r="W1648" s="101">
        <v>1.2404300899E-10</v>
      </c>
    </row>
    <row r="1649" spans="2:23" x14ac:dyDescent="0.35">
      <c r="B1649" s="55" t="s">
        <v>112</v>
      </c>
      <c r="C1649" s="76" t="s">
        <v>135</v>
      </c>
      <c r="D1649" s="55" t="s">
        <v>72</v>
      </c>
      <c r="E1649" s="55" t="s">
        <v>171</v>
      </c>
      <c r="F1649" s="70">
        <v>462.63</v>
      </c>
      <c r="G1649" s="77">
        <v>53000</v>
      </c>
      <c r="H1649" s="77">
        <v>462.39</v>
      </c>
      <c r="I1649" s="77">
        <v>3</v>
      </c>
      <c r="J1649" s="77">
        <v>-36.102366880505002</v>
      </c>
      <c r="K1649" s="77">
        <v>0</v>
      </c>
      <c r="L1649" s="77">
        <v>-36.102366881549997</v>
      </c>
      <c r="M1649" s="77">
        <v>0</v>
      </c>
      <c r="N1649" s="77">
        <v>1.045075138E-9</v>
      </c>
      <c r="O1649" s="77">
        <v>0</v>
      </c>
      <c r="P1649" s="77">
        <v>0</v>
      </c>
      <c r="Q1649" s="77">
        <v>0</v>
      </c>
      <c r="R1649" s="77">
        <v>0</v>
      </c>
      <c r="S1649" s="77">
        <v>0</v>
      </c>
      <c r="T1649" s="77" t="s">
        <v>150</v>
      </c>
      <c r="U1649" s="105">
        <v>2.5081803300000001E-10</v>
      </c>
      <c r="V1649" s="105">
        <v>0</v>
      </c>
      <c r="W1649" s="101">
        <v>1.2404300899E-10</v>
      </c>
    </row>
    <row r="1650" spans="2:23" x14ac:dyDescent="0.35">
      <c r="B1650" s="55" t="s">
        <v>112</v>
      </c>
      <c r="C1650" s="76" t="s">
        <v>135</v>
      </c>
      <c r="D1650" s="55" t="s">
        <v>72</v>
      </c>
      <c r="E1650" s="55" t="s">
        <v>171</v>
      </c>
      <c r="F1650" s="70">
        <v>462.63</v>
      </c>
      <c r="G1650" s="77">
        <v>53000</v>
      </c>
      <c r="H1650" s="77">
        <v>462.39</v>
      </c>
      <c r="I1650" s="77">
        <v>4</v>
      </c>
      <c r="J1650" s="77">
        <v>-39.6245490151884</v>
      </c>
      <c r="K1650" s="77">
        <v>0</v>
      </c>
      <c r="L1650" s="77">
        <v>-39.6245490163355</v>
      </c>
      <c r="M1650" s="77">
        <v>0</v>
      </c>
      <c r="N1650" s="77">
        <v>1.147026918E-9</v>
      </c>
      <c r="O1650" s="77">
        <v>0</v>
      </c>
      <c r="P1650" s="77">
        <v>0</v>
      </c>
      <c r="Q1650" s="77">
        <v>0</v>
      </c>
      <c r="R1650" s="77">
        <v>0</v>
      </c>
      <c r="S1650" s="77">
        <v>0</v>
      </c>
      <c r="T1650" s="77" t="s">
        <v>150</v>
      </c>
      <c r="U1650" s="105">
        <v>2.7528645999999999E-10</v>
      </c>
      <c r="V1650" s="105">
        <v>0</v>
      </c>
      <c r="W1650" s="101">
        <v>1.3614396232E-10</v>
      </c>
    </row>
    <row r="1651" spans="2:23" x14ac:dyDescent="0.35">
      <c r="B1651" s="55" t="s">
        <v>112</v>
      </c>
      <c r="C1651" s="76" t="s">
        <v>135</v>
      </c>
      <c r="D1651" s="55" t="s">
        <v>72</v>
      </c>
      <c r="E1651" s="55" t="s">
        <v>171</v>
      </c>
      <c r="F1651" s="70">
        <v>462.63</v>
      </c>
      <c r="G1651" s="77">
        <v>53204</v>
      </c>
      <c r="H1651" s="77">
        <v>460.43</v>
      </c>
      <c r="I1651" s="77">
        <v>1</v>
      </c>
      <c r="J1651" s="77">
        <v>-7.6857604517656597</v>
      </c>
      <c r="K1651" s="77">
        <v>7.54926277366202E-3</v>
      </c>
      <c r="L1651" s="77">
        <v>-7.6857604523167602</v>
      </c>
      <c r="M1651" s="77">
        <v>7.5492627747446497E-3</v>
      </c>
      <c r="N1651" s="77">
        <v>5.5110638300000001E-10</v>
      </c>
      <c r="O1651" s="77">
        <v>-1.082638E-12</v>
      </c>
      <c r="P1651" s="77">
        <v>0</v>
      </c>
      <c r="Q1651" s="77">
        <v>0</v>
      </c>
      <c r="R1651" s="77">
        <v>0</v>
      </c>
      <c r="S1651" s="77">
        <v>0</v>
      </c>
      <c r="T1651" s="77" t="s">
        <v>150</v>
      </c>
      <c r="U1651" s="105">
        <v>7.1276402900000005E-10</v>
      </c>
      <c r="V1651" s="105">
        <v>0</v>
      </c>
      <c r="W1651" s="101">
        <v>3.5250015240999999E-10</v>
      </c>
    </row>
    <row r="1652" spans="2:23" x14ac:dyDescent="0.35">
      <c r="B1652" s="55" t="s">
        <v>112</v>
      </c>
      <c r="C1652" s="76" t="s">
        <v>135</v>
      </c>
      <c r="D1652" s="55" t="s">
        <v>72</v>
      </c>
      <c r="E1652" s="55" t="s">
        <v>171</v>
      </c>
      <c r="F1652" s="70">
        <v>462.63</v>
      </c>
      <c r="G1652" s="77">
        <v>53304</v>
      </c>
      <c r="H1652" s="77">
        <v>465.06</v>
      </c>
      <c r="I1652" s="77">
        <v>1</v>
      </c>
      <c r="J1652" s="77">
        <v>35.0974649944758</v>
      </c>
      <c r="K1652" s="77">
        <v>0.11419083094586401</v>
      </c>
      <c r="L1652" s="77">
        <v>35.097464994148901</v>
      </c>
      <c r="M1652" s="77">
        <v>0.114190830943737</v>
      </c>
      <c r="N1652" s="77">
        <v>3.2688851599999999E-10</v>
      </c>
      <c r="O1652" s="77">
        <v>2.1270749999999998E-12</v>
      </c>
      <c r="P1652" s="77">
        <v>0</v>
      </c>
      <c r="Q1652" s="77">
        <v>0</v>
      </c>
      <c r="R1652" s="77">
        <v>0</v>
      </c>
      <c r="S1652" s="77">
        <v>0</v>
      </c>
      <c r="T1652" s="77" t="s">
        <v>150</v>
      </c>
      <c r="U1652" s="105">
        <v>1.9229380399999999E-10</v>
      </c>
      <c r="V1652" s="105">
        <v>0</v>
      </c>
      <c r="W1652" s="101">
        <v>9.5099629689999996E-11</v>
      </c>
    </row>
    <row r="1653" spans="2:23" x14ac:dyDescent="0.35">
      <c r="B1653" s="55" t="s">
        <v>112</v>
      </c>
      <c r="C1653" s="76" t="s">
        <v>135</v>
      </c>
      <c r="D1653" s="55" t="s">
        <v>72</v>
      </c>
      <c r="E1653" s="55" t="s">
        <v>171</v>
      </c>
      <c r="F1653" s="70">
        <v>462.63</v>
      </c>
      <c r="G1653" s="77">
        <v>53354</v>
      </c>
      <c r="H1653" s="77">
        <v>463.87</v>
      </c>
      <c r="I1653" s="77">
        <v>1</v>
      </c>
      <c r="J1653" s="77">
        <v>58.275990543767499</v>
      </c>
      <c r="K1653" s="77">
        <v>7.1317912551002893E-2</v>
      </c>
      <c r="L1653" s="77">
        <v>58.2759905455367</v>
      </c>
      <c r="M1653" s="77">
        <v>7.1317912555332999E-2</v>
      </c>
      <c r="N1653" s="77">
        <v>-1.76914039E-9</v>
      </c>
      <c r="O1653" s="77">
        <v>-4.3301410000000001E-12</v>
      </c>
      <c r="P1653" s="77">
        <v>0</v>
      </c>
      <c r="Q1653" s="77">
        <v>0</v>
      </c>
      <c r="R1653" s="77">
        <v>0</v>
      </c>
      <c r="S1653" s="77">
        <v>0</v>
      </c>
      <c r="T1653" s="77" t="s">
        <v>151</v>
      </c>
      <c r="U1653" s="105">
        <v>1.8779633599999999E-10</v>
      </c>
      <c r="V1653" s="105">
        <v>0</v>
      </c>
      <c r="W1653" s="101">
        <v>9.2875389850000006E-11</v>
      </c>
    </row>
    <row r="1654" spans="2:23" x14ac:dyDescent="0.35">
      <c r="B1654" s="55" t="s">
        <v>112</v>
      </c>
      <c r="C1654" s="76" t="s">
        <v>135</v>
      </c>
      <c r="D1654" s="55" t="s">
        <v>72</v>
      </c>
      <c r="E1654" s="55" t="s">
        <v>171</v>
      </c>
      <c r="F1654" s="70">
        <v>462.63</v>
      </c>
      <c r="G1654" s="77">
        <v>53454</v>
      </c>
      <c r="H1654" s="77">
        <v>465.37</v>
      </c>
      <c r="I1654" s="77">
        <v>1</v>
      </c>
      <c r="J1654" s="77">
        <v>45.844587844701202</v>
      </c>
      <c r="K1654" s="77">
        <v>0.14333772920316601</v>
      </c>
      <c r="L1654" s="77">
        <v>45.844587846498698</v>
      </c>
      <c r="M1654" s="77">
        <v>0.14333772921440599</v>
      </c>
      <c r="N1654" s="77">
        <v>-1.7975176900000001E-9</v>
      </c>
      <c r="O1654" s="77">
        <v>-1.1240249E-11</v>
      </c>
      <c r="P1654" s="77">
        <v>0</v>
      </c>
      <c r="Q1654" s="77">
        <v>0</v>
      </c>
      <c r="R1654" s="77">
        <v>0</v>
      </c>
      <c r="S1654" s="77">
        <v>0</v>
      </c>
      <c r="T1654" s="77" t="s">
        <v>151</v>
      </c>
      <c r="U1654" s="105">
        <v>-2.9027714999999998E-10</v>
      </c>
      <c r="V1654" s="105">
        <v>0</v>
      </c>
      <c r="W1654" s="101">
        <v>-4.3699663512000001E-10</v>
      </c>
    </row>
    <row r="1655" spans="2:23" x14ac:dyDescent="0.35">
      <c r="B1655" s="55" t="s">
        <v>112</v>
      </c>
      <c r="C1655" s="76" t="s">
        <v>135</v>
      </c>
      <c r="D1655" s="55" t="s">
        <v>72</v>
      </c>
      <c r="E1655" s="55" t="s">
        <v>171</v>
      </c>
      <c r="F1655" s="70">
        <v>462.63</v>
      </c>
      <c r="G1655" s="77">
        <v>53604</v>
      </c>
      <c r="H1655" s="77">
        <v>464.48</v>
      </c>
      <c r="I1655" s="77">
        <v>1</v>
      </c>
      <c r="J1655" s="77">
        <v>38.266350217292</v>
      </c>
      <c r="K1655" s="77">
        <v>6.3697639814431398E-2</v>
      </c>
      <c r="L1655" s="77">
        <v>38.266350217963499</v>
      </c>
      <c r="M1655" s="77">
        <v>6.3697639816666901E-2</v>
      </c>
      <c r="N1655" s="77">
        <v>-6.7149619199999998E-10</v>
      </c>
      <c r="O1655" s="77">
        <v>-2.2355270000000002E-12</v>
      </c>
      <c r="P1655" s="77">
        <v>0</v>
      </c>
      <c r="Q1655" s="77">
        <v>0</v>
      </c>
      <c r="R1655" s="77">
        <v>0</v>
      </c>
      <c r="S1655" s="77">
        <v>0</v>
      </c>
      <c r="T1655" s="77" t="s">
        <v>151</v>
      </c>
      <c r="U1655" s="105">
        <v>2.05978097E-10</v>
      </c>
      <c r="V1655" s="105">
        <v>0</v>
      </c>
      <c r="W1655" s="101">
        <v>1.0186724867000001E-10</v>
      </c>
    </row>
    <row r="1656" spans="2:23" x14ac:dyDescent="0.35">
      <c r="B1656" s="55" t="s">
        <v>112</v>
      </c>
      <c r="C1656" s="76" t="s">
        <v>135</v>
      </c>
      <c r="D1656" s="55" t="s">
        <v>72</v>
      </c>
      <c r="E1656" s="55" t="s">
        <v>171</v>
      </c>
      <c r="F1656" s="70">
        <v>462.63</v>
      </c>
      <c r="G1656" s="77">
        <v>53654</v>
      </c>
      <c r="H1656" s="77">
        <v>462.51</v>
      </c>
      <c r="I1656" s="77">
        <v>1</v>
      </c>
      <c r="J1656" s="77">
        <v>-17.306096375446899</v>
      </c>
      <c r="K1656" s="77">
        <v>1.4606662392552599E-2</v>
      </c>
      <c r="L1656" s="77">
        <v>-17.306096374394201</v>
      </c>
      <c r="M1656" s="77">
        <v>1.4606662390775601E-2</v>
      </c>
      <c r="N1656" s="77">
        <v>-1.052705145E-9</v>
      </c>
      <c r="O1656" s="77">
        <v>1.7770050000000001E-12</v>
      </c>
      <c r="P1656" s="77">
        <v>0</v>
      </c>
      <c r="Q1656" s="77">
        <v>0</v>
      </c>
      <c r="R1656" s="77">
        <v>0</v>
      </c>
      <c r="S1656" s="77">
        <v>0</v>
      </c>
      <c r="T1656" s="77" t="s">
        <v>151</v>
      </c>
      <c r="U1656" s="105">
        <v>6.9566442399999997E-10</v>
      </c>
      <c r="V1656" s="105">
        <v>0</v>
      </c>
      <c r="W1656" s="101">
        <v>3.4404347793999998E-10</v>
      </c>
    </row>
    <row r="1657" spans="2:23" x14ac:dyDescent="0.35">
      <c r="B1657" s="55" t="s">
        <v>112</v>
      </c>
      <c r="C1657" s="76" t="s">
        <v>135</v>
      </c>
      <c r="D1657" s="55" t="s">
        <v>72</v>
      </c>
      <c r="E1657" s="55" t="s">
        <v>172</v>
      </c>
      <c r="F1657" s="70">
        <v>461.2</v>
      </c>
      <c r="G1657" s="77">
        <v>53150</v>
      </c>
      <c r="H1657" s="77">
        <v>460.66</v>
      </c>
      <c r="I1657" s="77">
        <v>1</v>
      </c>
      <c r="J1657" s="77">
        <v>-2.1712153604038802</v>
      </c>
      <c r="K1657" s="77">
        <v>1.2897985922470201E-4</v>
      </c>
      <c r="L1657" s="77">
        <v>-2.1712153560426102</v>
      </c>
      <c r="M1657" s="77">
        <v>1.2897985870654501E-4</v>
      </c>
      <c r="N1657" s="77">
        <v>-4.361266556E-9</v>
      </c>
      <c r="O1657" s="77">
        <v>5.1815699999999997E-13</v>
      </c>
      <c r="P1657" s="77">
        <v>0</v>
      </c>
      <c r="Q1657" s="77">
        <v>0</v>
      </c>
      <c r="R1657" s="77">
        <v>0</v>
      </c>
      <c r="S1657" s="77">
        <v>0</v>
      </c>
      <c r="T1657" s="77" t="s">
        <v>151</v>
      </c>
      <c r="U1657" s="105">
        <v>-2.1162496930000001E-9</v>
      </c>
      <c r="V1657" s="105">
        <v>0</v>
      </c>
      <c r="W1657" s="101">
        <v>-3.1859000782799998E-9</v>
      </c>
    </row>
    <row r="1658" spans="2:23" x14ac:dyDescent="0.35">
      <c r="B1658" s="55" t="s">
        <v>112</v>
      </c>
      <c r="C1658" s="76" t="s">
        <v>135</v>
      </c>
      <c r="D1658" s="55" t="s">
        <v>72</v>
      </c>
      <c r="E1658" s="55" t="s">
        <v>172</v>
      </c>
      <c r="F1658" s="70">
        <v>461.2</v>
      </c>
      <c r="G1658" s="77">
        <v>53150</v>
      </c>
      <c r="H1658" s="77">
        <v>460.66</v>
      </c>
      <c r="I1658" s="77">
        <v>2</v>
      </c>
      <c r="J1658" s="77">
        <v>-2.1648403997864798</v>
      </c>
      <c r="K1658" s="77">
        <v>1.2836416506984099E-4</v>
      </c>
      <c r="L1658" s="77">
        <v>-2.1648403954380102</v>
      </c>
      <c r="M1658" s="77">
        <v>1.2836416455415601E-4</v>
      </c>
      <c r="N1658" s="77">
        <v>-4.348469848E-9</v>
      </c>
      <c r="O1658" s="77">
        <v>5.1568500000000004E-13</v>
      </c>
      <c r="P1658" s="77">
        <v>0</v>
      </c>
      <c r="Q1658" s="77">
        <v>0</v>
      </c>
      <c r="R1658" s="77">
        <v>0</v>
      </c>
      <c r="S1658" s="77">
        <v>0</v>
      </c>
      <c r="T1658" s="77" t="s">
        <v>151</v>
      </c>
      <c r="U1658" s="105">
        <v>-2.1104790950000001E-9</v>
      </c>
      <c r="V1658" s="105">
        <v>0</v>
      </c>
      <c r="W1658" s="101">
        <v>-3.1772127533999998E-9</v>
      </c>
    </row>
    <row r="1659" spans="2:23" x14ac:dyDescent="0.35">
      <c r="B1659" s="55" t="s">
        <v>112</v>
      </c>
      <c r="C1659" s="76" t="s">
        <v>135</v>
      </c>
      <c r="D1659" s="55" t="s">
        <v>72</v>
      </c>
      <c r="E1659" s="55" t="s">
        <v>172</v>
      </c>
      <c r="F1659" s="70">
        <v>461.2</v>
      </c>
      <c r="G1659" s="77">
        <v>53900</v>
      </c>
      <c r="H1659" s="77">
        <v>460.5</v>
      </c>
      <c r="I1659" s="77">
        <v>1</v>
      </c>
      <c r="J1659" s="77">
        <v>-9.8082041545305891</v>
      </c>
      <c r="K1659" s="77">
        <v>4.5214408306366999E-3</v>
      </c>
      <c r="L1659" s="77">
        <v>-9.8082041519495196</v>
      </c>
      <c r="M1659" s="77">
        <v>4.5214408282570296E-3</v>
      </c>
      <c r="N1659" s="77">
        <v>-2.5810673039999998E-9</v>
      </c>
      <c r="O1659" s="77">
        <v>2.3796689999999999E-12</v>
      </c>
      <c r="P1659" s="77">
        <v>0</v>
      </c>
      <c r="Q1659" s="77">
        <v>0</v>
      </c>
      <c r="R1659" s="77">
        <v>0</v>
      </c>
      <c r="S1659" s="77">
        <v>0</v>
      </c>
      <c r="T1659" s="77" t="s">
        <v>150</v>
      </c>
      <c r="U1659" s="105">
        <v>-7.1007653000000004E-10</v>
      </c>
      <c r="V1659" s="105">
        <v>0</v>
      </c>
      <c r="W1659" s="101">
        <v>-1.06898202041E-9</v>
      </c>
    </row>
    <row r="1660" spans="2:23" x14ac:dyDescent="0.35">
      <c r="B1660" s="55" t="s">
        <v>112</v>
      </c>
      <c r="C1660" s="76" t="s">
        <v>135</v>
      </c>
      <c r="D1660" s="55" t="s">
        <v>72</v>
      </c>
      <c r="E1660" s="55" t="s">
        <v>172</v>
      </c>
      <c r="F1660" s="70">
        <v>461.2</v>
      </c>
      <c r="G1660" s="77">
        <v>53900</v>
      </c>
      <c r="H1660" s="77">
        <v>460.5</v>
      </c>
      <c r="I1660" s="77">
        <v>2</v>
      </c>
      <c r="J1660" s="77">
        <v>-9.7963278723782601</v>
      </c>
      <c r="K1660" s="77">
        <v>4.4970623442377204E-3</v>
      </c>
      <c r="L1660" s="77">
        <v>-9.7963278698003506</v>
      </c>
      <c r="M1660" s="77">
        <v>4.4970623418709096E-3</v>
      </c>
      <c r="N1660" s="77">
        <v>-2.5779059440000001E-9</v>
      </c>
      <c r="O1660" s="77">
        <v>2.366807E-12</v>
      </c>
      <c r="P1660" s="77">
        <v>0</v>
      </c>
      <c r="Q1660" s="77">
        <v>0</v>
      </c>
      <c r="R1660" s="77">
        <v>0</v>
      </c>
      <c r="S1660" s="77">
        <v>0</v>
      </c>
      <c r="T1660" s="77" t="s">
        <v>150</v>
      </c>
      <c r="U1660" s="105">
        <v>-7.1379135500000001E-10</v>
      </c>
      <c r="V1660" s="105">
        <v>0</v>
      </c>
      <c r="W1660" s="101">
        <v>-1.0745744896199999E-9</v>
      </c>
    </row>
    <row r="1661" spans="2:23" x14ac:dyDescent="0.35">
      <c r="B1661" s="55" t="s">
        <v>112</v>
      </c>
      <c r="C1661" s="76" t="s">
        <v>135</v>
      </c>
      <c r="D1661" s="55" t="s">
        <v>72</v>
      </c>
      <c r="E1661" s="55" t="s">
        <v>173</v>
      </c>
      <c r="F1661" s="70">
        <v>460.66</v>
      </c>
      <c r="G1661" s="77">
        <v>53550</v>
      </c>
      <c r="H1661" s="77">
        <v>460.37</v>
      </c>
      <c r="I1661" s="77">
        <v>1</v>
      </c>
      <c r="J1661" s="77">
        <v>-1.12754077701566</v>
      </c>
      <c r="K1661" s="77">
        <v>3.1275165814293998E-5</v>
      </c>
      <c r="L1661" s="77">
        <v>-1.12754077360978</v>
      </c>
      <c r="M1661" s="77">
        <v>3.1275165625352999E-5</v>
      </c>
      <c r="N1661" s="77">
        <v>-3.4058780099999999E-9</v>
      </c>
      <c r="O1661" s="77">
        <v>1.88941E-13</v>
      </c>
      <c r="P1661" s="77">
        <v>0</v>
      </c>
      <c r="Q1661" s="77">
        <v>0</v>
      </c>
      <c r="R1661" s="77">
        <v>0</v>
      </c>
      <c r="S1661" s="77">
        <v>0</v>
      </c>
      <c r="T1661" s="77" t="s">
        <v>150</v>
      </c>
      <c r="U1661" s="105">
        <v>-9.0069441200000001E-10</v>
      </c>
      <c r="V1661" s="105">
        <v>0</v>
      </c>
      <c r="W1661" s="101">
        <v>-1.35594698829E-9</v>
      </c>
    </row>
    <row r="1662" spans="2:23" x14ac:dyDescent="0.35">
      <c r="B1662" s="55" t="s">
        <v>112</v>
      </c>
      <c r="C1662" s="76" t="s">
        <v>135</v>
      </c>
      <c r="D1662" s="55" t="s">
        <v>72</v>
      </c>
      <c r="E1662" s="55" t="s">
        <v>173</v>
      </c>
      <c r="F1662" s="70">
        <v>460.66</v>
      </c>
      <c r="G1662" s="77">
        <v>54200</v>
      </c>
      <c r="H1662" s="77">
        <v>460.69</v>
      </c>
      <c r="I1662" s="77">
        <v>1</v>
      </c>
      <c r="J1662" s="77">
        <v>17.565847688793401</v>
      </c>
      <c r="K1662" s="77">
        <v>2.0364894331708601E-3</v>
      </c>
      <c r="L1662" s="77">
        <v>17.5658476922546</v>
      </c>
      <c r="M1662" s="77">
        <v>2.0364894339734E-3</v>
      </c>
      <c r="N1662" s="77">
        <v>-3.4611563619999999E-9</v>
      </c>
      <c r="O1662" s="77">
        <v>-8.0253600000000004E-13</v>
      </c>
      <c r="P1662" s="77">
        <v>0</v>
      </c>
      <c r="Q1662" s="77">
        <v>0</v>
      </c>
      <c r="R1662" s="77">
        <v>0</v>
      </c>
      <c r="S1662" s="77">
        <v>0</v>
      </c>
      <c r="T1662" s="77" t="s">
        <v>150</v>
      </c>
      <c r="U1662" s="105">
        <v>-2.6587339500000001E-10</v>
      </c>
      <c r="V1662" s="105">
        <v>0</v>
      </c>
      <c r="W1662" s="101">
        <v>-4.0025809465999999E-10</v>
      </c>
    </row>
    <row r="1663" spans="2:23" x14ac:dyDescent="0.35">
      <c r="B1663" s="55" t="s">
        <v>112</v>
      </c>
      <c r="C1663" s="76" t="s">
        <v>135</v>
      </c>
      <c r="D1663" s="55" t="s">
        <v>72</v>
      </c>
      <c r="E1663" s="55" t="s">
        <v>174</v>
      </c>
      <c r="F1663" s="70">
        <v>460.39</v>
      </c>
      <c r="G1663" s="77">
        <v>53150</v>
      </c>
      <c r="H1663" s="77">
        <v>460.66</v>
      </c>
      <c r="I1663" s="77">
        <v>1</v>
      </c>
      <c r="J1663" s="77">
        <v>-30.422604700228199</v>
      </c>
      <c r="K1663" s="77">
        <v>0</v>
      </c>
      <c r="L1663" s="77">
        <v>-30.422604700728598</v>
      </c>
      <c r="M1663" s="77">
        <v>0</v>
      </c>
      <c r="N1663" s="77">
        <v>5.0032755700000002E-10</v>
      </c>
      <c r="O1663" s="77">
        <v>0</v>
      </c>
      <c r="P1663" s="77">
        <v>0</v>
      </c>
      <c r="Q1663" s="77">
        <v>0</v>
      </c>
      <c r="R1663" s="77">
        <v>0</v>
      </c>
      <c r="S1663" s="77">
        <v>0</v>
      </c>
      <c r="T1663" s="77" t="s">
        <v>151</v>
      </c>
      <c r="U1663" s="105">
        <v>-1.3508844E-10</v>
      </c>
      <c r="V1663" s="105">
        <v>0</v>
      </c>
      <c r="W1663" s="101">
        <v>-2.0336837991999999E-10</v>
      </c>
    </row>
    <row r="1664" spans="2:23" x14ac:dyDescent="0.35">
      <c r="B1664" s="55" t="s">
        <v>112</v>
      </c>
      <c r="C1664" s="76" t="s">
        <v>135</v>
      </c>
      <c r="D1664" s="55" t="s">
        <v>72</v>
      </c>
      <c r="E1664" s="55" t="s">
        <v>174</v>
      </c>
      <c r="F1664" s="70">
        <v>460.39</v>
      </c>
      <c r="G1664" s="77">
        <v>53150</v>
      </c>
      <c r="H1664" s="77">
        <v>460.66</v>
      </c>
      <c r="I1664" s="77">
        <v>2</v>
      </c>
      <c r="J1664" s="77">
        <v>-25.543107433106702</v>
      </c>
      <c r="K1664" s="77">
        <v>0</v>
      </c>
      <c r="L1664" s="77">
        <v>-25.543107433526799</v>
      </c>
      <c r="M1664" s="77">
        <v>0</v>
      </c>
      <c r="N1664" s="77">
        <v>4.2003067699999999E-10</v>
      </c>
      <c r="O1664" s="77">
        <v>0</v>
      </c>
      <c r="P1664" s="77">
        <v>0</v>
      </c>
      <c r="Q1664" s="77">
        <v>0</v>
      </c>
      <c r="R1664" s="77">
        <v>0</v>
      </c>
      <c r="S1664" s="77">
        <v>0</v>
      </c>
      <c r="T1664" s="77" t="s">
        <v>151</v>
      </c>
      <c r="U1664" s="105">
        <v>-1.13408283E-10</v>
      </c>
      <c r="V1664" s="105">
        <v>0</v>
      </c>
      <c r="W1664" s="101">
        <v>-1.7073006975E-10</v>
      </c>
    </row>
    <row r="1665" spans="2:23" x14ac:dyDescent="0.35">
      <c r="B1665" s="55" t="s">
        <v>112</v>
      </c>
      <c r="C1665" s="76" t="s">
        <v>135</v>
      </c>
      <c r="D1665" s="55" t="s">
        <v>72</v>
      </c>
      <c r="E1665" s="55" t="s">
        <v>174</v>
      </c>
      <c r="F1665" s="70">
        <v>460.39</v>
      </c>
      <c r="G1665" s="77">
        <v>53150</v>
      </c>
      <c r="H1665" s="77">
        <v>460.66</v>
      </c>
      <c r="I1665" s="77">
        <v>3</v>
      </c>
      <c r="J1665" s="77">
        <v>-31.2532560231021</v>
      </c>
      <c r="K1665" s="77">
        <v>0</v>
      </c>
      <c r="L1665" s="77">
        <v>-31.253256023616</v>
      </c>
      <c r="M1665" s="77">
        <v>0</v>
      </c>
      <c r="N1665" s="77">
        <v>5.13894483E-10</v>
      </c>
      <c r="O1665" s="77">
        <v>0</v>
      </c>
      <c r="P1665" s="77">
        <v>0</v>
      </c>
      <c r="Q1665" s="77">
        <v>0</v>
      </c>
      <c r="R1665" s="77">
        <v>0</v>
      </c>
      <c r="S1665" s="77">
        <v>0</v>
      </c>
      <c r="T1665" s="77" t="s">
        <v>151</v>
      </c>
      <c r="U1665" s="105">
        <v>-1.3875150999999999E-10</v>
      </c>
      <c r="V1665" s="105">
        <v>0</v>
      </c>
      <c r="W1665" s="101">
        <v>-2.0888293477E-10</v>
      </c>
    </row>
    <row r="1666" spans="2:23" x14ac:dyDescent="0.35">
      <c r="B1666" s="55" t="s">
        <v>112</v>
      </c>
      <c r="C1666" s="76" t="s">
        <v>135</v>
      </c>
      <c r="D1666" s="55" t="s">
        <v>72</v>
      </c>
      <c r="E1666" s="55" t="s">
        <v>174</v>
      </c>
      <c r="F1666" s="70">
        <v>460.39</v>
      </c>
      <c r="G1666" s="77">
        <v>53654</v>
      </c>
      <c r="H1666" s="77">
        <v>462.51</v>
      </c>
      <c r="I1666" s="77">
        <v>1</v>
      </c>
      <c r="J1666" s="77">
        <v>83.782177831763505</v>
      </c>
      <c r="K1666" s="77">
        <v>0.220410834318124</v>
      </c>
      <c r="L1666" s="77">
        <v>83.782177830897695</v>
      </c>
      <c r="M1666" s="77">
        <v>0.220410834313568</v>
      </c>
      <c r="N1666" s="77">
        <v>8.6587403899999999E-10</v>
      </c>
      <c r="O1666" s="77">
        <v>4.5558180000000003E-12</v>
      </c>
      <c r="P1666" s="77">
        <v>0</v>
      </c>
      <c r="Q1666" s="77">
        <v>0</v>
      </c>
      <c r="R1666" s="77">
        <v>0</v>
      </c>
      <c r="S1666" s="77">
        <v>0</v>
      </c>
      <c r="T1666" s="77" t="s">
        <v>151</v>
      </c>
      <c r="U1666" s="105">
        <v>2.6662903599999997E-10</v>
      </c>
      <c r="V1666" s="105">
        <v>0</v>
      </c>
      <c r="W1666" s="101">
        <v>1.3186240046000001E-10</v>
      </c>
    </row>
    <row r="1667" spans="2:23" x14ac:dyDescent="0.35">
      <c r="B1667" s="55" t="s">
        <v>112</v>
      </c>
      <c r="C1667" s="76" t="s">
        <v>135</v>
      </c>
      <c r="D1667" s="55" t="s">
        <v>72</v>
      </c>
      <c r="E1667" s="55" t="s">
        <v>174</v>
      </c>
      <c r="F1667" s="70">
        <v>460.39</v>
      </c>
      <c r="G1667" s="77">
        <v>53654</v>
      </c>
      <c r="H1667" s="77">
        <v>462.51</v>
      </c>
      <c r="I1667" s="77">
        <v>2</v>
      </c>
      <c r="J1667" s="77">
        <v>83.782177831763505</v>
      </c>
      <c r="K1667" s="77">
        <v>0.220410834318124</v>
      </c>
      <c r="L1667" s="77">
        <v>83.782177830897695</v>
      </c>
      <c r="M1667" s="77">
        <v>0.220410834313568</v>
      </c>
      <c r="N1667" s="77">
        <v>8.6587403899999999E-10</v>
      </c>
      <c r="O1667" s="77">
        <v>4.5558180000000003E-12</v>
      </c>
      <c r="P1667" s="77">
        <v>0</v>
      </c>
      <c r="Q1667" s="77">
        <v>0</v>
      </c>
      <c r="R1667" s="77">
        <v>0</v>
      </c>
      <c r="S1667" s="77">
        <v>0</v>
      </c>
      <c r="T1667" s="77" t="s">
        <v>151</v>
      </c>
      <c r="U1667" s="105">
        <v>2.6662903599999997E-10</v>
      </c>
      <c r="V1667" s="105">
        <v>0</v>
      </c>
      <c r="W1667" s="101">
        <v>1.3186240046000001E-10</v>
      </c>
    </row>
    <row r="1668" spans="2:23" x14ac:dyDescent="0.35">
      <c r="B1668" s="55" t="s">
        <v>112</v>
      </c>
      <c r="C1668" s="76" t="s">
        <v>135</v>
      </c>
      <c r="D1668" s="55" t="s">
        <v>72</v>
      </c>
      <c r="E1668" s="55" t="s">
        <v>174</v>
      </c>
      <c r="F1668" s="70">
        <v>460.39</v>
      </c>
      <c r="G1668" s="77">
        <v>53704</v>
      </c>
      <c r="H1668" s="77">
        <v>460.66</v>
      </c>
      <c r="I1668" s="77">
        <v>1</v>
      </c>
      <c r="J1668" s="77">
        <v>0.18492214249675401</v>
      </c>
      <c r="K1668" s="77">
        <v>1.4294011092380001E-6</v>
      </c>
      <c r="L1668" s="77">
        <v>0.184922143960283</v>
      </c>
      <c r="M1668" s="77">
        <v>1.4294011318629999E-6</v>
      </c>
      <c r="N1668" s="77">
        <v>-1.4635283000000001E-9</v>
      </c>
      <c r="O1668" s="77">
        <v>-2.2625000000000001E-14</v>
      </c>
      <c r="P1668" s="77">
        <v>0</v>
      </c>
      <c r="Q1668" s="77">
        <v>0</v>
      </c>
      <c r="R1668" s="77">
        <v>0</v>
      </c>
      <c r="S1668" s="77">
        <v>0</v>
      </c>
      <c r="T1668" s="77" t="s">
        <v>151</v>
      </c>
      <c r="U1668" s="105">
        <v>3.8473307700000001E-10</v>
      </c>
      <c r="V1668" s="105">
        <v>0</v>
      </c>
      <c r="W1668" s="101">
        <v>1.9027120163000001E-10</v>
      </c>
    </row>
    <row r="1669" spans="2:23" x14ac:dyDescent="0.35">
      <c r="B1669" s="55" t="s">
        <v>112</v>
      </c>
      <c r="C1669" s="76" t="s">
        <v>135</v>
      </c>
      <c r="D1669" s="55" t="s">
        <v>72</v>
      </c>
      <c r="E1669" s="55" t="s">
        <v>174</v>
      </c>
      <c r="F1669" s="70">
        <v>460.39</v>
      </c>
      <c r="G1669" s="77">
        <v>58004</v>
      </c>
      <c r="H1669" s="77">
        <v>446.32</v>
      </c>
      <c r="I1669" s="77">
        <v>1</v>
      </c>
      <c r="J1669" s="77">
        <v>-81.453330102483903</v>
      </c>
      <c r="K1669" s="77">
        <v>1.4052178077773001</v>
      </c>
      <c r="L1669" s="77">
        <v>-81.453330100746797</v>
      </c>
      <c r="M1669" s="77">
        <v>1.40521780771736</v>
      </c>
      <c r="N1669" s="77">
        <v>-1.73713266E-9</v>
      </c>
      <c r="O1669" s="77">
        <v>5.9937298000000006E-11</v>
      </c>
      <c r="P1669" s="77">
        <v>0</v>
      </c>
      <c r="Q1669" s="77">
        <v>0</v>
      </c>
      <c r="R1669" s="77">
        <v>0</v>
      </c>
      <c r="S1669" s="77">
        <v>0</v>
      </c>
      <c r="T1669" s="77" t="s">
        <v>151</v>
      </c>
      <c r="U1669" s="105">
        <v>2.7314172909999999E-9</v>
      </c>
      <c r="V1669" s="105">
        <v>0</v>
      </c>
      <c r="W1669" s="101">
        <v>1.3508327752200001E-9</v>
      </c>
    </row>
    <row r="1670" spans="2:23" x14ac:dyDescent="0.35">
      <c r="B1670" s="55" t="s">
        <v>112</v>
      </c>
      <c r="C1670" s="76" t="s">
        <v>135</v>
      </c>
      <c r="D1670" s="55" t="s">
        <v>72</v>
      </c>
      <c r="E1670" s="55" t="s">
        <v>175</v>
      </c>
      <c r="F1670" s="70">
        <v>457.22</v>
      </c>
      <c r="G1670" s="77">
        <v>53050</v>
      </c>
      <c r="H1670" s="77">
        <v>461.2</v>
      </c>
      <c r="I1670" s="77">
        <v>1</v>
      </c>
      <c r="J1670" s="77">
        <v>190.31170965460001</v>
      </c>
      <c r="K1670" s="77">
        <v>0.87286697864292695</v>
      </c>
      <c r="L1670" s="77">
        <v>190.31170966206099</v>
      </c>
      <c r="M1670" s="77">
        <v>0.87286697871136398</v>
      </c>
      <c r="N1670" s="77">
        <v>-7.4606099080000007E-9</v>
      </c>
      <c r="O1670" s="77">
        <v>-6.8436228999999999E-11</v>
      </c>
      <c r="P1670" s="77">
        <v>0</v>
      </c>
      <c r="Q1670" s="77">
        <v>0</v>
      </c>
      <c r="R1670" s="77">
        <v>0</v>
      </c>
      <c r="S1670" s="77">
        <v>0</v>
      </c>
      <c r="T1670" s="77" t="s">
        <v>150</v>
      </c>
      <c r="U1670" s="105">
        <v>-1.7333732439999999E-9</v>
      </c>
      <c r="V1670" s="105">
        <v>0</v>
      </c>
      <c r="W1670" s="101">
        <v>-2.6095001795E-9</v>
      </c>
    </row>
    <row r="1671" spans="2:23" x14ac:dyDescent="0.35">
      <c r="B1671" s="55" t="s">
        <v>112</v>
      </c>
      <c r="C1671" s="76" t="s">
        <v>135</v>
      </c>
      <c r="D1671" s="55" t="s">
        <v>72</v>
      </c>
      <c r="E1671" s="55" t="s">
        <v>175</v>
      </c>
      <c r="F1671" s="70">
        <v>457.22</v>
      </c>
      <c r="G1671" s="77">
        <v>53204</v>
      </c>
      <c r="H1671" s="77">
        <v>460.43</v>
      </c>
      <c r="I1671" s="77">
        <v>1</v>
      </c>
      <c r="J1671" s="77">
        <v>34.810302740807202</v>
      </c>
      <c r="K1671" s="77">
        <v>0</v>
      </c>
      <c r="L1671" s="77">
        <v>34.810302741745097</v>
      </c>
      <c r="M1671" s="77">
        <v>0</v>
      </c>
      <c r="N1671" s="77">
        <v>-9.3790530899999997E-10</v>
      </c>
      <c r="O1671" s="77">
        <v>0</v>
      </c>
      <c r="P1671" s="77">
        <v>0</v>
      </c>
      <c r="Q1671" s="77">
        <v>0</v>
      </c>
      <c r="R1671" s="77">
        <v>0</v>
      </c>
      <c r="S1671" s="77">
        <v>0</v>
      </c>
      <c r="T1671" s="77" t="s">
        <v>151</v>
      </c>
      <c r="U1671" s="105">
        <v>3.0106760419999998E-9</v>
      </c>
      <c r="V1671" s="105">
        <v>0</v>
      </c>
      <c r="W1671" s="101">
        <v>1.48894124911E-9</v>
      </c>
    </row>
    <row r="1672" spans="2:23" x14ac:dyDescent="0.35">
      <c r="B1672" s="55" t="s">
        <v>112</v>
      </c>
      <c r="C1672" s="76" t="s">
        <v>135</v>
      </c>
      <c r="D1672" s="55" t="s">
        <v>72</v>
      </c>
      <c r="E1672" s="55" t="s">
        <v>175</v>
      </c>
      <c r="F1672" s="70">
        <v>457.22</v>
      </c>
      <c r="G1672" s="77">
        <v>53204</v>
      </c>
      <c r="H1672" s="77">
        <v>460.43</v>
      </c>
      <c r="I1672" s="77">
        <v>2</v>
      </c>
      <c r="J1672" s="77">
        <v>34.810302740807202</v>
      </c>
      <c r="K1672" s="77">
        <v>0</v>
      </c>
      <c r="L1672" s="77">
        <v>34.810302741745097</v>
      </c>
      <c r="M1672" s="77">
        <v>0</v>
      </c>
      <c r="N1672" s="77">
        <v>-9.3790530899999997E-10</v>
      </c>
      <c r="O1672" s="77">
        <v>0</v>
      </c>
      <c r="P1672" s="77">
        <v>0</v>
      </c>
      <c r="Q1672" s="77">
        <v>0</v>
      </c>
      <c r="R1672" s="77">
        <v>0</v>
      </c>
      <c r="S1672" s="77">
        <v>0</v>
      </c>
      <c r="T1672" s="77" t="s">
        <v>151</v>
      </c>
      <c r="U1672" s="105">
        <v>3.0106760419999998E-9</v>
      </c>
      <c r="V1672" s="105">
        <v>0</v>
      </c>
      <c r="W1672" s="101">
        <v>1.48894124911E-9</v>
      </c>
    </row>
    <row r="1673" spans="2:23" x14ac:dyDescent="0.35">
      <c r="B1673" s="55" t="s">
        <v>112</v>
      </c>
      <c r="C1673" s="76" t="s">
        <v>135</v>
      </c>
      <c r="D1673" s="55" t="s">
        <v>72</v>
      </c>
      <c r="E1673" s="55" t="s">
        <v>176</v>
      </c>
      <c r="F1673" s="70">
        <v>460.43</v>
      </c>
      <c r="G1673" s="77">
        <v>53254</v>
      </c>
      <c r="H1673" s="77">
        <v>463.76</v>
      </c>
      <c r="I1673" s="77">
        <v>1</v>
      </c>
      <c r="J1673" s="77">
        <v>34.046218018687298</v>
      </c>
      <c r="K1673" s="77">
        <v>0.12217387892902901</v>
      </c>
      <c r="L1673" s="77">
        <v>34.046218018698099</v>
      </c>
      <c r="M1673" s="77">
        <v>0.122173878929107</v>
      </c>
      <c r="N1673" s="77">
        <v>-1.0830225999999999E-11</v>
      </c>
      <c r="O1673" s="77">
        <v>-7.7737000000000002E-14</v>
      </c>
      <c r="P1673" s="77">
        <v>0</v>
      </c>
      <c r="Q1673" s="77">
        <v>0</v>
      </c>
      <c r="R1673" s="77">
        <v>0</v>
      </c>
      <c r="S1673" s="77">
        <v>0</v>
      </c>
      <c r="T1673" s="77" t="s">
        <v>151</v>
      </c>
      <c r="U1673" s="105">
        <v>1.42636E-13</v>
      </c>
      <c r="V1673" s="105">
        <v>0</v>
      </c>
      <c r="W1673" s="101">
        <v>7.0541169999999999E-14</v>
      </c>
    </row>
    <row r="1674" spans="2:23" x14ac:dyDescent="0.35">
      <c r="B1674" s="55" t="s">
        <v>112</v>
      </c>
      <c r="C1674" s="76" t="s">
        <v>135</v>
      </c>
      <c r="D1674" s="55" t="s">
        <v>72</v>
      </c>
      <c r="E1674" s="55" t="s">
        <v>176</v>
      </c>
      <c r="F1674" s="70">
        <v>460.43</v>
      </c>
      <c r="G1674" s="77">
        <v>53304</v>
      </c>
      <c r="H1674" s="77">
        <v>465.06</v>
      </c>
      <c r="I1674" s="77">
        <v>1</v>
      </c>
      <c r="J1674" s="77">
        <v>38.053989952352197</v>
      </c>
      <c r="K1674" s="77">
        <v>0.16131902525412001</v>
      </c>
      <c r="L1674" s="77">
        <v>38.053989952725097</v>
      </c>
      <c r="M1674" s="77">
        <v>0.16131902525728201</v>
      </c>
      <c r="N1674" s="77">
        <v>-3.7295166999999998E-10</v>
      </c>
      <c r="O1674" s="77">
        <v>-3.162032E-12</v>
      </c>
      <c r="P1674" s="77">
        <v>0</v>
      </c>
      <c r="Q1674" s="77">
        <v>0</v>
      </c>
      <c r="R1674" s="77">
        <v>0</v>
      </c>
      <c r="S1674" s="77">
        <v>0</v>
      </c>
      <c r="T1674" s="77" t="s">
        <v>151</v>
      </c>
      <c r="U1674" s="105">
        <v>2.6355160799999998E-10</v>
      </c>
      <c r="V1674" s="105">
        <v>0</v>
      </c>
      <c r="W1674" s="101">
        <v>1.3034044678000001E-10</v>
      </c>
    </row>
    <row r="1675" spans="2:23" x14ac:dyDescent="0.35">
      <c r="B1675" s="55" t="s">
        <v>112</v>
      </c>
      <c r="C1675" s="76" t="s">
        <v>135</v>
      </c>
      <c r="D1675" s="55" t="s">
        <v>72</v>
      </c>
      <c r="E1675" s="55" t="s">
        <v>176</v>
      </c>
      <c r="F1675" s="70">
        <v>460.43</v>
      </c>
      <c r="G1675" s="77">
        <v>54104</v>
      </c>
      <c r="H1675" s="77">
        <v>463.32</v>
      </c>
      <c r="I1675" s="77">
        <v>1</v>
      </c>
      <c r="J1675" s="77">
        <v>31.836047023693698</v>
      </c>
      <c r="K1675" s="77">
        <v>0.10013714834137</v>
      </c>
      <c r="L1675" s="77">
        <v>31.836047023714499</v>
      </c>
      <c r="M1675" s="77">
        <v>0.100137148341501</v>
      </c>
      <c r="N1675" s="77">
        <v>-2.0755618999999999E-11</v>
      </c>
      <c r="O1675" s="77">
        <v>-1.3056E-13</v>
      </c>
      <c r="P1675" s="77">
        <v>0</v>
      </c>
      <c r="Q1675" s="77">
        <v>0</v>
      </c>
      <c r="R1675" s="77">
        <v>0</v>
      </c>
      <c r="S1675" s="77">
        <v>0</v>
      </c>
      <c r="T1675" s="77" t="s">
        <v>151</v>
      </c>
      <c r="U1675" s="105">
        <v>-3.1848700000000002E-13</v>
      </c>
      <c r="V1675" s="105">
        <v>0</v>
      </c>
      <c r="W1675" s="101">
        <v>-4.7946505000000005E-13</v>
      </c>
    </row>
    <row r="1676" spans="2:23" x14ac:dyDescent="0.35">
      <c r="B1676" s="55" t="s">
        <v>112</v>
      </c>
      <c r="C1676" s="76" t="s">
        <v>135</v>
      </c>
      <c r="D1676" s="55" t="s">
        <v>72</v>
      </c>
      <c r="E1676" s="55" t="s">
        <v>177</v>
      </c>
      <c r="F1676" s="70">
        <v>463.76</v>
      </c>
      <c r="G1676" s="77">
        <v>54104</v>
      </c>
      <c r="H1676" s="77">
        <v>463.32</v>
      </c>
      <c r="I1676" s="77">
        <v>1</v>
      </c>
      <c r="J1676" s="77">
        <v>-5.5615236786771396</v>
      </c>
      <c r="K1676" s="77">
        <v>2.7095157970554199E-3</v>
      </c>
      <c r="L1676" s="77">
        <v>-5.56152367866635</v>
      </c>
      <c r="M1676" s="77">
        <v>2.7095157970449001E-3</v>
      </c>
      <c r="N1676" s="77">
        <v>-1.0799000999999999E-11</v>
      </c>
      <c r="O1676" s="77">
        <v>1.0522E-14</v>
      </c>
      <c r="P1676" s="77">
        <v>0</v>
      </c>
      <c r="Q1676" s="77">
        <v>0</v>
      </c>
      <c r="R1676" s="77">
        <v>0</v>
      </c>
      <c r="S1676" s="77">
        <v>0</v>
      </c>
      <c r="T1676" s="77" t="s">
        <v>151</v>
      </c>
      <c r="U1676" s="105">
        <v>1.25892E-13</v>
      </c>
      <c r="V1676" s="105">
        <v>0</v>
      </c>
      <c r="W1676" s="101">
        <v>6.2260370000000001E-14</v>
      </c>
    </row>
    <row r="1677" spans="2:23" x14ac:dyDescent="0.35">
      <c r="B1677" s="55" t="s">
        <v>112</v>
      </c>
      <c r="C1677" s="76" t="s">
        <v>135</v>
      </c>
      <c r="D1677" s="55" t="s">
        <v>72</v>
      </c>
      <c r="E1677" s="55" t="s">
        <v>178</v>
      </c>
      <c r="F1677" s="70">
        <v>463.87</v>
      </c>
      <c r="G1677" s="77">
        <v>53404</v>
      </c>
      <c r="H1677" s="77">
        <v>465.71</v>
      </c>
      <c r="I1677" s="77">
        <v>1</v>
      </c>
      <c r="J1677" s="77">
        <v>14.5709132424013</v>
      </c>
      <c r="K1677" s="77">
        <v>2.0636679036149401E-2</v>
      </c>
      <c r="L1677" s="77">
        <v>14.570913244152299</v>
      </c>
      <c r="M1677" s="77">
        <v>2.0636679041109E-2</v>
      </c>
      <c r="N1677" s="77">
        <v>-1.7509271810000001E-9</v>
      </c>
      <c r="O1677" s="77">
        <v>-4.9596499999999998E-12</v>
      </c>
      <c r="P1677" s="77">
        <v>0</v>
      </c>
      <c r="Q1677" s="77">
        <v>0</v>
      </c>
      <c r="R1677" s="77">
        <v>0</v>
      </c>
      <c r="S1677" s="77">
        <v>0</v>
      </c>
      <c r="T1677" s="77" t="s">
        <v>151</v>
      </c>
      <c r="U1677" s="105">
        <v>9.16510145E-10</v>
      </c>
      <c r="V1677" s="105">
        <v>0</v>
      </c>
      <c r="W1677" s="101">
        <v>4.5326356642000002E-10</v>
      </c>
    </row>
    <row r="1678" spans="2:23" x14ac:dyDescent="0.35">
      <c r="B1678" s="55" t="s">
        <v>112</v>
      </c>
      <c r="C1678" s="76" t="s">
        <v>135</v>
      </c>
      <c r="D1678" s="55" t="s">
        <v>72</v>
      </c>
      <c r="E1678" s="55" t="s">
        <v>179</v>
      </c>
      <c r="F1678" s="70">
        <v>465.71</v>
      </c>
      <c r="G1678" s="77">
        <v>53854</v>
      </c>
      <c r="H1678" s="77">
        <v>455.94</v>
      </c>
      <c r="I1678" s="77">
        <v>1</v>
      </c>
      <c r="J1678" s="77">
        <v>-59.527807610561602</v>
      </c>
      <c r="K1678" s="77">
        <v>0.699605026895183</v>
      </c>
      <c r="L1678" s="77">
        <v>-59.527807608792401</v>
      </c>
      <c r="M1678" s="77">
        <v>0.69960502685359605</v>
      </c>
      <c r="N1678" s="77">
        <v>-1.769229208E-9</v>
      </c>
      <c r="O1678" s="77">
        <v>4.1586092000000001E-11</v>
      </c>
      <c r="P1678" s="77">
        <v>0</v>
      </c>
      <c r="Q1678" s="77">
        <v>0</v>
      </c>
      <c r="R1678" s="77">
        <v>0</v>
      </c>
      <c r="S1678" s="77">
        <v>0</v>
      </c>
      <c r="T1678" s="77" t="s">
        <v>151</v>
      </c>
      <c r="U1678" s="105">
        <v>1.8785415840000002E-9</v>
      </c>
      <c r="V1678" s="105">
        <v>0</v>
      </c>
      <c r="W1678" s="101">
        <v>9.2903986134000005E-10</v>
      </c>
    </row>
    <row r="1679" spans="2:23" x14ac:dyDescent="0.35">
      <c r="B1679" s="55" t="s">
        <v>112</v>
      </c>
      <c r="C1679" s="76" t="s">
        <v>135</v>
      </c>
      <c r="D1679" s="55" t="s">
        <v>72</v>
      </c>
      <c r="E1679" s="55" t="s">
        <v>180</v>
      </c>
      <c r="F1679" s="70">
        <v>465.37</v>
      </c>
      <c r="G1679" s="77">
        <v>53754</v>
      </c>
      <c r="H1679" s="77">
        <v>456.95</v>
      </c>
      <c r="I1679" s="77">
        <v>1</v>
      </c>
      <c r="J1679" s="77">
        <v>-53.3708904730344</v>
      </c>
      <c r="K1679" s="77">
        <v>0.462018906271287</v>
      </c>
      <c r="L1679" s="77">
        <v>-53.370890471226801</v>
      </c>
      <c r="M1679" s="77">
        <v>0.46201890623999198</v>
      </c>
      <c r="N1679" s="77">
        <v>-1.8075319019999999E-9</v>
      </c>
      <c r="O1679" s="77">
        <v>3.1294845000000001E-11</v>
      </c>
      <c r="P1679" s="77">
        <v>0</v>
      </c>
      <c r="Q1679" s="77">
        <v>0</v>
      </c>
      <c r="R1679" s="77">
        <v>0</v>
      </c>
      <c r="S1679" s="77">
        <v>0</v>
      </c>
      <c r="T1679" s="77" t="s">
        <v>151</v>
      </c>
      <c r="U1679" s="105">
        <v>-7.8748780800000001E-10</v>
      </c>
      <c r="V1679" s="105">
        <v>0</v>
      </c>
      <c r="W1679" s="101">
        <v>-1.18552053543E-9</v>
      </c>
    </row>
    <row r="1680" spans="2:23" x14ac:dyDescent="0.35">
      <c r="B1680" s="55" t="s">
        <v>112</v>
      </c>
      <c r="C1680" s="76" t="s">
        <v>135</v>
      </c>
      <c r="D1680" s="55" t="s">
        <v>72</v>
      </c>
      <c r="E1680" s="55" t="s">
        <v>181</v>
      </c>
      <c r="F1680" s="70">
        <v>460.37</v>
      </c>
      <c r="G1680" s="77">
        <v>54050</v>
      </c>
      <c r="H1680" s="77">
        <v>459.22</v>
      </c>
      <c r="I1680" s="77">
        <v>1</v>
      </c>
      <c r="J1680" s="77">
        <v>-46.023784957862901</v>
      </c>
      <c r="K1680" s="77">
        <v>3.0713737336790298E-2</v>
      </c>
      <c r="L1680" s="77">
        <v>-46.023784949007997</v>
      </c>
      <c r="M1680" s="77">
        <v>3.0713737324971801E-2</v>
      </c>
      <c r="N1680" s="77">
        <v>-8.8548779419999993E-9</v>
      </c>
      <c r="O1680" s="77">
        <v>1.1818513999999999E-11</v>
      </c>
      <c r="P1680" s="77">
        <v>0</v>
      </c>
      <c r="Q1680" s="77">
        <v>0</v>
      </c>
      <c r="R1680" s="77">
        <v>0</v>
      </c>
      <c r="S1680" s="77">
        <v>0</v>
      </c>
      <c r="T1680" s="77" t="s">
        <v>150</v>
      </c>
      <c r="U1680" s="105">
        <v>-4.7490160660000001E-9</v>
      </c>
      <c r="V1680" s="105">
        <v>0</v>
      </c>
      <c r="W1680" s="101">
        <v>-7.1493882345099997E-9</v>
      </c>
    </row>
    <row r="1681" spans="2:23" x14ac:dyDescent="0.35">
      <c r="B1681" s="55" t="s">
        <v>112</v>
      </c>
      <c r="C1681" s="76" t="s">
        <v>135</v>
      </c>
      <c r="D1681" s="55" t="s">
        <v>72</v>
      </c>
      <c r="E1681" s="55" t="s">
        <v>181</v>
      </c>
      <c r="F1681" s="70">
        <v>460.37</v>
      </c>
      <c r="G1681" s="77">
        <v>54850</v>
      </c>
      <c r="H1681" s="77">
        <v>460.56</v>
      </c>
      <c r="I1681" s="77">
        <v>1</v>
      </c>
      <c r="J1681" s="77">
        <v>-3.5636274985619401</v>
      </c>
      <c r="K1681" s="77">
        <v>3.3145540875602803E-4</v>
      </c>
      <c r="L1681" s="77">
        <v>-3.5636275005435998</v>
      </c>
      <c r="M1681" s="77">
        <v>3.3145540912466002E-4</v>
      </c>
      <c r="N1681" s="77">
        <v>1.9816641379999999E-9</v>
      </c>
      <c r="O1681" s="77">
        <v>-3.6863200000000001E-13</v>
      </c>
      <c r="P1681" s="77">
        <v>0</v>
      </c>
      <c r="Q1681" s="77">
        <v>0</v>
      </c>
      <c r="R1681" s="77">
        <v>0</v>
      </c>
      <c r="S1681" s="77">
        <v>0</v>
      </c>
      <c r="T1681" s="77" t="s">
        <v>151</v>
      </c>
      <c r="U1681" s="105">
        <v>-5.4625824200000004E-10</v>
      </c>
      <c r="V1681" s="105">
        <v>0</v>
      </c>
      <c r="W1681" s="101">
        <v>-8.2236239971999996E-10</v>
      </c>
    </row>
    <row r="1682" spans="2:23" x14ac:dyDescent="0.35">
      <c r="B1682" s="55" t="s">
        <v>112</v>
      </c>
      <c r="C1682" s="76" t="s">
        <v>135</v>
      </c>
      <c r="D1682" s="55" t="s">
        <v>72</v>
      </c>
      <c r="E1682" s="55" t="s">
        <v>182</v>
      </c>
      <c r="F1682" s="70">
        <v>464.48</v>
      </c>
      <c r="G1682" s="77">
        <v>53654</v>
      </c>
      <c r="H1682" s="77">
        <v>462.51</v>
      </c>
      <c r="I1682" s="77">
        <v>1</v>
      </c>
      <c r="J1682" s="77">
        <v>-62.241121862591598</v>
      </c>
      <c r="K1682" s="77">
        <v>0.15224651995305899</v>
      </c>
      <c r="L1682" s="77">
        <v>-62.241121861919602</v>
      </c>
      <c r="M1682" s="77">
        <v>0.15224651994977201</v>
      </c>
      <c r="N1682" s="77">
        <v>-6.7204020099999999E-10</v>
      </c>
      <c r="O1682" s="77">
        <v>3.287713E-12</v>
      </c>
      <c r="P1682" s="77">
        <v>0</v>
      </c>
      <c r="Q1682" s="77">
        <v>0</v>
      </c>
      <c r="R1682" s="77">
        <v>0</v>
      </c>
      <c r="S1682" s="77">
        <v>0</v>
      </c>
      <c r="T1682" s="77" t="s">
        <v>151</v>
      </c>
      <c r="U1682" s="105">
        <v>1.9991933299999999E-10</v>
      </c>
      <c r="V1682" s="105">
        <v>0</v>
      </c>
      <c r="W1682" s="101">
        <v>9.8870863970000006E-11</v>
      </c>
    </row>
    <row r="1683" spans="2:23" x14ac:dyDescent="0.35">
      <c r="B1683" s="55" t="s">
        <v>112</v>
      </c>
      <c r="C1683" s="76" t="s">
        <v>135</v>
      </c>
      <c r="D1683" s="55" t="s">
        <v>72</v>
      </c>
      <c r="E1683" s="55" t="s">
        <v>183</v>
      </c>
      <c r="F1683" s="70">
        <v>460.66</v>
      </c>
      <c r="G1683" s="77">
        <v>58004</v>
      </c>
      <c r="H1683" s="77">
        <v>446.32</v>
      </c>
      <c r="I1683" s="77">
        <v>1</v>
      </c>
      <c r="J1683" s="77">
        <v>-83.7919011441696</v>
      </c>
      <c r="K1683" s="77">
        <v>1.4470451439247201</v>
      </c>
      <c r="L1683" s="77">
        <v>-83.791901142680402</v>
      </c>
      <c r="M1683" s="77">
        <v>1.4470451438732801</v>
      </c>
      <c r="N1683" s="77">
        <v>-1.489197654E-9</v>
      </c>
      <c r="O1683" s="77">
        <v>5.1435592E-11</v>
      </c>
      <c r="P1683" s="77">
        <v>0</v>
      </c>
      <c r="Q1683" s="77">
        <v>0</v>
      </c>
      <c r="R1683" s="77">
        <v>0</v>
      </c>
      <c r="S1683" s="77">
        <v>0</v>
      </c>
      <c r="T1683" s="77" t="s">
        <v>151</v>
      </c>
      <c r="U1683" s="105">
        <v>1.9704322099999999E-9</v>
      </c>
      <c r="V1683" s="105">
        <v>0</v>
      </c>
      <c r="W1683" s="101">
        <v>9.7448471875000009E-10</v>
      </c>
    </row>
    <row r="1684" spans="2:23" x14ac:dyDescent="0.35">
      <c r="B1684" s="55" t="s">
        <v>112</v>
      </c>
      <c r="C1684" s="76" t="s">
        <v>135</v>
      </c>
      <c r="D1684" s="55" t="s">
        <v>72</v>
      </c>
      <c r="E1684" s="55" t="s">
        <v>184</v>
      </c>
      <c r="F1684" s="70">
        <v>456.95</v>
      </c>
      <c r="G1684" s="77">
        <v>53854</v>
      </c>
      <c r="H1684" s="77">
        <v>455.94</v>
      </c>
      <c r="I1684" s="77">
        <v>1</v>
      </c>
      <c r="J1684" s="77">
        <v>-35.069146528706099</v>
      </c>
      <c r="K1684" s="77">
        <v>6.08773293934671E-2</v>
      </c>
      <c r="L1684" s="77">
        <v>-35.069146527264301</v>
      </c>
      <c r="M1684" s="77">
        <v>6.0877329388461403E-2</v>
      </c>
      <c r="N1684" s="77">
        <v>-1.4417800289999999E-9</v>
      </c>
      <c r="O1684" s="77">
        <v>5.0056419999999996E-12</v>
      </c>
      <c r="P1684" s="77">
        <v>0</v>
      </c>
      <c r="Q1684" s="77">
        <v>0</v>
      </c>
      <c r="R1684" s="77">
        <v>0</v>
      </c>
      <c r="S1684" s="77">
        <v>0</v>
      </c>
      <c r="T1684" s="77" t="s">
        <v>150</v>
      </c>
      <c r="U1684" s="105">
        <v>8.2860251000000003E-10</v>
      </c>
      <c r="V1684" s="105">
        <v>0</v>
      </c>
      <c r="W1684" s="101">
        <v>4.0978851230000001E-10</v>
      </c>
    </row>
    <row r="1685" spans="2:23" x14ac:dyDescent="0.35">
      <c r="B1685" s="55" t="s">
        <v>112</v>
      </c>
      <c r="C1685" s="76" t="s">
        <v>135</v>
      </c>
      <c r="D1685" s="55" t="s">
        <v>72</v>
      </c>
      <c r="E1685" s="55" t="s">
        <v>184</v>
      </c>
      <c r="F1685" s="70">
        <v>456.95</v>
      </c>
      <c r="G1685" s="77">
        <v>58104</v>
      </c>
      <c r="H1685" s="77">
        <v>444.64</v>
      </c>
      <c r="I1685" s="77">
        <v>1</v>
      </c>
      <c r="J1685" s="77">
        <v>-83.201111807636295</v>
      </c>
      <c r="K1685" s="77">
        <v>0.88883937077384001</v>
      </c>
      <c r="L1685" s="77">
        <v>-83.201111807395904</v>
      </c>
      <c r="M1685" s="77">
        <v>0.88883937076870501</v>
      </c>
      <c r="N1685" s="77">
        <v>-2.40318876E-10</v>
      </c>
      <c r="O1685" s="77">
        <v>5.1346080000000001E-12</v>
      </c>
      <c r="P1685" s="77">
        <v>0</v>
      </c>
      <c r="Q1685" s="77">
        <v>0</v>
      </c>
      <c r="R1685" s="77">
        <v>0</v>
      </c>
      <c r="S1685" s="77">
        <v>0</v>
      </c>
      <c r="T1685" s="77" t="s">
        <v>151</v>
      </c>
      <c r="U1685" s="105">
        <v>-6.4366974199999998E-10</v>
      </c>
      <c r="V1685" s="105">
        <v>0</v>
      </c>
      <c r="W1685" s="101">
        <v>-9.6901017314000002E-10</v>
      </c>
    </row>
    <row r="1686" spans="2:23" x14ac:dyDescent="0.35">
      <c r="B1686" s="55" t="s">
        <v>112</v>
      </c>
      <c r="C1686" s="76" t="s">
        <v>135</v>
      </c>
      <c r="D1686" s="55" t="s">
        <v>72</v>
      </c>
      <c r="E1686" s="55" t="s">
        <v>185</v>
      </c>
      <c r="F1686" s="70">
        <v>457.79</v>
      </c>
      <c r="G1686" s="77">
        <v>54050</v>
      </c>
      <c r="H1686" s="77">
        <v>459.22</v>
      </c>
      <c r="I1686" s="77">
        <v>1</v>
      </c>
      <c r="J1686" s="77">
        <v>57.919725343078099</v>
      </c>
      <c r="K1686" s="77">
        <v>5.9378094133571702E-2</v>
      </c>
      <c r="L1686" s="77">
        <v>57.919725333267102</v>
      </c>
      <c r="M1686" s="77">
        <v>5.9378094113455501E-2</v>
      </c>
      <c r="N1686" s="77">
        <v>9.8110741749999994E-9</v>
      </c>
      <c r="O1686" s="77">
        <v>2.0116211000000001E-11</v>
      </c>
      <c r="P1686" s="77">
        <v>0</v>
      </c>
      <c r="Q1686" s="77">
        <v>0</v>
      </c>
      <c r="R1686" s="77">
        <v>0</v>
      </c>
      <c r="S1686" s="77">
        <v>0</v>
      </c>
      <c r="T1686" s="77" t="s">
        <v>150</v>
      </c>
      <c r="U1686" s="105">
        <v>-4.8064526480000002E-9</v>
      </c>
      <c r="V1686" s="105">
        <v>0</v>
      </c>
      <c r="W1686" s="101">
        <v>-7.23585591916E-9</v>
      </c>
    </row>
    <row r="1687" spans="2:23" x14ac:dyDescent="0.35">
      <c r="B1687" s="55" t="s">
        <v>112</v>
      </c>
      <c r="C1687" s="76" t="s">
        <v>135</v>
      </c>
      <c r="D1687" s="55" t="s">
        <v>72</v>
      </c>
      <c r="E1687" s="55" t="s">
        <v>185</v>
      </c>
      <c r="F1687" s="70">
        <v>457.79</v>
      </c>
      <c r="G1687" s="77">
        <v>56000</v>
      </c>
      <c r="H1687" s="77">
        <v>462.07</v>
      </c>
      <c r="I1687" s="77">
        <v>1</v>
      </c>
      <c r="J1687" s="77">
        <v>47.463949910070198</v>
      </c>
      <c r="K1687" s="77">
        <v>0.218524174483368</v>
      </c>
      <c r="L1687" s="77">
        <v>47.4639499160795</v>
      </c>
      <c r="M1687" s="77">
        <v>0.21852417453870199</v>
      </c>
      <c r="N1687" s="77">
        <v>-6.0093097169999998E-9</v>
      </c>
      <c r="O1687" s="77">
        <v>-5.5333732E-11</v>
      </c>
      <c r="P1687" s="77">
        <v>0</v>
      </c>
      <c r="Q1687" s="77">
        <v>0</v>
      </c>
      <c r="R1687" s="77">
        <v>0</v>
      </c>
      <c r="S1687" s="77">
        <v>0</v>
      </c>
      <c r="T1687" s="77" t="s">
        <v>150</v>
      </c>
      <c r="U1687" s="105">
        <v>2.7020204999999999E-10</v>
      </c>
      <c r="V1687" s="105">
        <v>0</v>
      </c>
      <c r="W1687" s="101">
        <v>1.3362944808E-10</v>
      </c>
    </row>
    <row r="1688" spans="2:23" x14ac:dyDescent="0.35">
      <c r="B1688" s="55" t="s">
        <v>112</v>
      </c>
      <c r="C1688" s="76" t="s">
        <v>135</v>
      </c>
      <c r="D1688" s="55" t="s">
        <v>72</v>
      </c>
      <c r="E1688" s="55" t="s">
        <v>185</v>
      </c>
      <c r="F1688" s="70">
        <v>457.79</v>
      </c>
      <c r="G1688" s="77">
        <v>58450</v>
      </c>
      <c r="H1688" s="77">
        <v>454.93</v>
      </c>
      <c r="I1688" s="77">
        <v>1</v>
      </c>
      <c r="J1688" s="77">
        <v>-127.01706750663701</v>
      </c>
      <c r="K1688" s="77">
        <v>0.41269072050367001</v>
      </c>
      <c r="L1688" s="77">
        <v>-127.017067500672</v>
      </c>
      <c r="M1688" s="77">
        <v>0.41269072046491101</v>
      </c>
      <c r="N1688" s="77">
        <v>-5.9645399729999999E-9</v>
      </c>
      <c r="O1688" s="77">
        <v>3.8758753000000001E-11</v>
      </c>
      <c r="P1688" s="77">
        <v>0</v>
      </c>
      <c r="Q1688" s="77">
        <v>0</v>
      </c>
      <c r="R1688" s="77">
        <v>0</v>
      </c>
      <c r="S1688" s="77">
        <v>0</v>
      </c>
      <c r="T1688" s="77" t="s">
        <v>150</v>
      </c>
      <c r="U1688" s="105">
        <v>6.2936026500000003E-10</v>
      </c>
      <c r="V1688" s="105">
        <v>0</v>
      </c>
      <c r="W1688" s="101">
        <v>3.1125250476999998E-10</v>
      </c>
    </row>
    <row r="1689" spans="2:23" x14ac:dyDescent="0.35">
      <c r="B1689" s="55" t="s">
        <v>112</v>
      </c>
      <c r="C1689" s="76" t="s">
        <v>135</v>
      </c>
      <c r="D1689" s="55" t="s">
        <v>72</v>
      </c>
      <c r="E1689" s="55" t="s">
        <v>186</v>
      </c>
      <c r="F1689" s="70">
        <v>455.94</v>
      </c>
      <c r="G1689" s="77">
        <v>53850</v>
      </c>
      <c r="H1689" s="77">
        <v>457.79</v>
      </c>
      <c r="I1689" s="77">
        <v>1</v>
      </c>
      <c r="J1689" s="77">
        <v>-6.4256694571845596</v>
      </c>
      <c r="K1689" s="77">
        <v>0</v>
      </c>
      <c r="L1689" s="77">
        <v>-6.42566945653234</v>
      </c>
      <c r="M1689" s="77">
        <v>0</v>
      </c>
      <c r="N1689" s="77">
        <v>-6.5222549599999996E-10</v>
      </c>
      <c r="O1689" s="77">
        <v>0</v>
      </c>
      <c r="P1689" s="77">
        <v>0</v>
      </c>
      <c r="Q1689" s="77">
        <v>0</v>
      </c>
      <c r="R1689" s="77">
        <v>0</v>
      </c>
      <c r="S1689" s="77">
        <v>0</v>
      </c>
      <c r="T1689" s="77" t="s">
        <v>150</v>
      </c>
      <c r="U1689" s="105">
        <v>1.2066171670000001E-9</v>
      </c>
      <c r="V1689" s="105">
        <v>0</v>
      </c>
      <c r="W1689" s="101">
        <v>5.9673709384999999E-10</v>
      </c>
    </row>
    <row r="1690" spans="2:23" x14ac:dyDescent="0.35">
      <c r="B1690" s="55" t="s">
        <v>112</v>
      </c>
      <c r="C1690" s="76" t="s">
        <v>135</v>
      </c>
      <c r="D1690" s="55" t="s">
        <v>72</v>
      </c>
      <c r="E1690" s="55" t="s">
        <v>186</v>
      </c>
      <c r="F1690" s="70">
        <v>455.94</v>
      </c>
      <c r="G1690" s="77">
        <v>53850</v>
      </c>
      <c r="H1690" s="77">
        <v>457.79</v>
      </c>
      <c r="I1690" s="77">
        <v>2</v>
      </c>
      <c r="J1690" s="77">
        <v>-14.862426301732199</v>
      </c>
      <c r="K1690" s="77">
        <v>0</v>
      </c>
      <c r="L1690" s="77">
        <v>-14.862426300223699</v>
      </c>
      <c r="M1690" s="77">
        <v>0</v>
      </c>
      <c r="N1690" s="77">
        <v>-1.508521086E-9</v>
      </c>
      <c r="O1690" s="77">
        <v>0</v>
      </c>
      <c r="P1690" s="77">
        <v>0</v>
      </c>
      <c r="Q1690" s="77">
        <v>0</v>
      </c>
      <c r="R1690" s="77">
        <v>0</v>
      </c>
      <c r="S1690" s="77">
        <v>0</v>
      </c>
      <c r="T1690" s="77" t="s">
        <v>150</v>
      </c>
      <c r="U1690" s="105">
        <v>2.7907640090000001E-9</v>
      </c>
      <c r="V1690" s="105">
        <v>0</v>
      </c>
      <c r="W1690" s="101">
        <v>1.3801829195699999E-9</v>
      </c>
    </row>
    <row r="1691" spans="2:23" x14ac:dyDescent="0.35">
      <c r="B1691" s="55" t="s">
        <v>112</v>
      </c>
      <c r="C1691" s="76" t="s">
        <v>135</v>
      </c>
      <c r="D1691" s="55" t="s">
        <v>72</v>
      </c>
      <c r="E1691" s="55" t="s">
        <v>187</v>
      </c>
      <c r="F1691" s="70">
        <v>460.5</v>
      </c>
      <c r="G1691" s="77">
        <v>54000</v>
      </c>
      <c r="H1691" s="77">
        <v>457.45</v>
      </c>
      <c r="I1691" s="77">
        <v>1</v>
      </c>
      <c r="J1691" s="77">
        <v>-49.514655397014998</v>
      </c>
      <c r="K1691" s="77">
        <v>0.14857308660456001</v>
      </c>
      <c r="L1691" s="77">
        <v>-49.514655393826601</v>
      </c>
      <c r="M1691" s="77">
        <v>0.14857308658542601</v>
      </c>
      <c r="N1691" s="77">
        <v>-3.188388442E-9</v>
      </c>
      <c r="O1691" s="77">
        <v>1.9134107999999999E-11</v>
      </c>
      <c r="P1691" s="77">
        <v>0</v>
      </c>
      <c r="Q1691" s="77">
        <v>0</v>
      </c>
      <c r="R1691" s="77">
        <v>0</v>
      </c>
      <c r="S1691" s="77">
        <v>0</v>
      </c>
      <c r="T1691" s="77" t="s">
        <v>150</v>
      </c>
      <c r="U1691" s="105">
        <v>-9.4250736400000009E-10</v>
      </c>
      <c r="V1691" s="105">
        <v>0</v>
      </c>
      <c r="W1691" s="101">
        <v>-1.4188941383799999E-9</v>
      </c>
    </row>
    <row r="1692" spans="2:23" x14ac:dyDescent="0.35">
      <c r="B1692" s="55" t="s">
        <v>112</v>
      </c>
      <c r="C1692" s="76" t="s">
        <v>135</v>
      </c>
      <c r="D1692" s="55" t="s">
        <v>72</v>
      </c>
      <c r="E1692" s="55" t="s">
        <v>187</v>
      </c>
      <c r="F1692" s="70">
        <v>460.5</v>
      </c>
      <c r="G1692" s="77">
        <v>54850</v>
      </c>
      <c r="H1692" s="77">
        <v>460.56</v>
      </c>
      <c r="I1692" s="77">
        <v>1</v>
      </c>
      <c r="J1692" s="77">
        <v>19.9186604007377</v>
      </c>
      <c r="K1692" s="77">
        <v>3.13434895406333E-3</v>
      </c>
      <c r="L1692" s="77">
        <v>19.918660402719901</v>
      </c>
      <c r="M1692" s="77">
        <v>3.13434895468715E-3</v>
      </c>
      <c r="N1692" s="77">
        <v>-1.9821699840000001E-9</v>
      </c>
      <c r="O1692" s="77">
        <v>-6.2381800000000002E-13</v>
      </c>
      <c r="P1692" s="77">
        <v>0</v>
      </c>
      <c r="Q1692" s="77">
        <v>0</v>
      </c>
      <c r="R1692" s="77">
        <v>0</v>
      </c>
      <c r="S1692" s="77">
        <v>0</v>
      </c>
      <c r="T1692" s="77" t="s">
        <v>151</v>
      </c>
      <c r="U1692" s="105">
        <v>-1.6835674199999999E-10</v>
      </c>
      <c r="V1692" s="105">
        <v>0</v>
      </c>
      <c r="W1692" s="101">
        <v>-2.5345201906000001E-10</v>
      </c>
    </row>
    <row r="1693" spans="2:23" x14ac:dyDescent="0.35">
      <c r="B1693" s="55" t="s">
        <v>112</v>
      </c>
      <c r="C1693" s="76" t="s">
        <v>135</v>
      </c>
      <c r="D1693" s="55" t="s">
        <v>72</v>
      </c>
      <c r="E1693" s="55" t="s">
        <v>133</v>
      </c>
      <c r="F1693" s="70">
        <v>457.45</v>
      </c>
      <c r="G1693" s="77">
        <v>54250</v>
      </c>
      <c r="H1693" s="77">
        <v>456.6</v>
      </c>
      <c r="I1693" s="77">
        <v>1</v>
      </c>
      <c r="J1693" s="77">
        <v>-71.017329268233794</v>
      </c>
      <c r="K1693" s="77">
        <v>6.8591070366941204E-2</v>
      </c>
      <c r="L1693" s="77">
        <v>-71.017329265789101</v>
      </c>
      <c r="M1693" s="77">
        <v>6.8591070362218801E-2</v>
      </c>
      <c r="N1693" s="77">
        <v>-2.4446666910000001E-9</v>
      </c>
      <c r="O1693" s="77">
        <v>4.7222969999999997E-12</v>
      </c>
      <c r="P1693" s="77">
        <v>0</v>
      </c>
      <c r="Q1693" s="77">
        <v>0</v>
      </c>
      <c r="R1693" s="77">
        <v>0</v>
      </c>
      <c r="S1693" s="77">
        <v>0</v>
      </c>
      <c r="T1693" s="77" t="s">
        <v>150</v>
      </c>
      <c r="U1693" s="105">
        <v>8.0240994999999998E-11</v>
      </c>
      <c r="V1693" s="105">
        <v>0</v>
      </c>
      <c r="W1693" s="101">
        <v>3.9683488250000001E-11</v>
      </c>
    </row>
    <row r="1694" spans="2:23" x14ac:dyDescent="0.35">
      <c r="B1694" s="55" t="s">
        <v>112</v>
      </c>
      <c r="C1694" s="76" t="s">
        <v>135</v>
      </c>
      <c r="D1694" s="55" t="s">
        <v>72</v>
      </c>
      <c r="E1694" s="55" t="s">
        <v>188</v>
      </c>
      <c r="F1694" s="70">
        <v>459.22</v>
      </c>
      <c r="G1694" s="77">
        <v>54250</v>
      </c>
      <c r="H1694" s="77">
        <v>456.6</v>
      </c>
      <c r="I1694" s="77">
        <v>1</v>
      </c>
      <c r="J1694" s="77">
        <v>-44.305090054754302</v>
      </c>
      <c r="K1694" s="77">
        <v>0.118169048486545</v>
      </c>
      <c r="L1694" s="77">
        <v>-44.305090055697001</v>
      </c>
      <c r="M1694" s="77">
        <v>0.118169048491574</v>
      </c>
      <c r="N1694" s="77">
        <v>9.4269592100000003E-10</v>
      </c>
      <c r="O1694" s="77">
        <v>-5.0286599999999997E-12</v>
      </c>
      <c r="P1694" s="77">
        <v>0</v>
      </c>
      <c r="Q1694" s="77">
        <v>0</v>
      </c>
      <c r="R1694" s="77">
        <v>0</v>
      </c>
      <c r="S1694" s="77">
        <v>0</v>
      </c>
      <c r="T1694" s="77" t="s">
        <v>150</v>
      </c>
      <c r="U1694" s="105">
        <v>1.67189714E-10</v>
      </c>
      <c r="V1694" s="105">
        <v>0</v>
      </c>
      <c r="W1694" s="101">
        <v>8.2684306819999997E-11</v>
      </c>
    </row>
    <row r="1695" spans="2:23" x14ac:dyDescent="0.35">
      <c r="B1695" s="55" t="s">
        <v>112</v>
      </c>
      <c r="C1695" s="76" t="s">
        <v>135</v>
      </c>
      <c r="D1695" s="55" t="s">
        <v>72</v>
      </c>
      <c r="E1695" s="55" t="s">
        <v>189</v>
      </c>
      <c r="F1695" s="70">
        <v>460.69</v>
      </c>
      <c r="G1695" s="77">
        <v>53550</v>
      </c>
      <c r="H1695" s="77">
        <v>460.37</v>
      </c>
      <c r="I1695" s="77">
        <v>1</v>
      </c>
      <c r="J1695" s="77">
        <v>-8.1055520006911106</v>
      </c>
      <c r="K1695" s="77">
        <v>1.1628895262755701E-3</v>
      </c>
      <c r="L1695" s="77">
        <v>-8.1055519972298402</v>
      </c>
      <c r="M1695" s="77">
        <v>1.1628895252823999E-3</v>
      </c>
      <c r="N1695" s="77">
        <v>-3.46127571E-9</v>
      </c>
      <c r="O1695" s="77">
        <v>9.9316600000000001E-13</v>
      </c>
      <c r="P1695" s="77">
        <v>0</v>
      </c>
      <c r="Q1695" s="77">
        <v>0</v>
      </c>
      <c r="R1695" s="77">
        <v>0</v>
      </c>
      <c r="S1695" s="77">
        <v>0</v>
      </c>
      <c r="T1695" s="77" t="s">
        <v>150</v>
      </c>
      <c r="U1695" s="105">
        <v>-6.5022527800000001E-10</v>
      </c>
      <c r="V1695" s="105">
        <v>0</v>
      </c>
      <c r="W1695" s="101">
        <v>-9.7887917995999993E-10</v>
      </c>
    </row>
    <row r="1696" spans="2:23" x14ac:dyDescent="0.35">
      <c r="B1696" s="55" t="s">
        <v>112</v>
      </c>
      <c r="C1696" s="76" t="s">
        <v>135</v>
      </c>
      <c r="D1696" s="55" t="s">
        <v>72</v>
      </c>
      <c r="E1696" s="55" t="s">
        <v>190</v>
      </c>
      <c r="F1696" s="70">
        <v>454.36</v>
      </c>
      <c r="G1696" s="77">
        <v>58200</v>
      </c>
      <c r="H1696" s="77">
        <v>456.26</v>
      </c>
      <c r="I1696" s="77">
        <v>1</v>
      </c>
      <c r="J1696" s="77">
        <v>12.431347900331801</v>
      </c>
      <c r="K1696" s="77">
        <v>2.7198760268958601E-2</v>
      </c>
      <c r="L1696" s="77">
        <v>12.431347905791499</v>
      </c>
      <c r="M1696" s="77">
        <v>2.7198760292849501E-2</v>
      </c>
      <c r="N1696" s="77">
        <v>-5.4597534829999997E-9</v>
      </c>
      <c r="O1696" s="77">
        <v>-2.3890975000000002E-11</v>
      </c>
      <c r="P1696" s="77">
        <v>0</v>
      </c>
      <c r="Q1696" s="77">
        <v>0</v>
      </c>
      <c r="R1696" s="77">
        <v>0</v>
      </c>
      <c r="S1696" s="77">
        <v>0</v>
      </c>
      <c r="T1696" s="77" t="s">
        <v>151</v>
      </c>
      <c r="U1696" s="105">
        <v>-5.0426817300000001E-10</v>
      </c>
      <c r="V1696" s="105">
        <v>0</v>
      </c>
      <c r="W1696" s="101">
        <v>-7.5914860952000004E-10</v>
      </c>
    </row>
    <row r="1697" spans="2:23" x14ac:dyDescent="0.35">
      <c r="B1697" s="55" t="s">
        <v>112</v>
      </c>
      <c r="C1697" s="76" t="s">
        <v>135</v>
      </c>
      <c r="D1697" s="55" t="s">
        <v>72</v>
      </c>
      <c r="E1697" s="55" t="s">
        <v>191</v>
      </c>
      <c r="F1697" s="70">
        <v>461.21</v>
      </c>
      <c r="G1697" s="77">
        <v>53000</v>
      </c>
      <c r="H1697" s="77">
        <v>462.39</v>
      </c>
      <c r="I1697" s="77">
        <v>1</v>
      </c>
      <c r="J1697" s="77">
        <v>62.965576199874</v>
      </c>
      <c r="K1697" s="77">
        <v>9.8006488794422406E-2</v>
      </c>
      <c r="L1697" s="77">
        <v>62.9655762052261</v>
      </c>
      <c r="M1697" s="77">
        <v>9.8006488811083606E-2</v>
      </c>
      <c r="N1697" s="77">
        <v>-5.3521076460000003E-9</v>
      </c>
      <c r="O1697" s="77">
        <v>-1.6661216999999999E-11</v>
      </c>
      <c r="P1697" s="77">
        <v>0</v>
      </c>
      <c r="Q1697" s="77">
        <v>0</v>
      </c>
      <c r="R1697" s="77">
        <v>0</v>
      </c>
      <c r="S1697" s="77">
        <v>0</v>
      </c>
      <c r="T1697" s="77" t="s">
        <v>151</v>
      </c>
      <c r="U1697" s="105">
        <v>-1.378662839E-9</v>
      </c>
      <c r="V1697" s="105">
        <v>0</v>
      </c>
      <c r="W1697" s="101">
        <v>-2.0755027448900001E-9</v>
      </c>
    </row>
    <row r="1698" spans="2:23" x14ac:dyDescent="0.35">
      <c r="B1698" s="55" t="s">
        <v>112</v>
      </c>
      <c r="C1698" s="76" t="s">
        <v>135</v>
      </c>
      <c r="D1698" s="55" t="s">
        <v>72</v>
      </c>
      <c r="E1698" s="55" t="s">
        <v>192</v>
      </c>
      <c r="F1698" s="70">
        <v>462.07</v>
      </c>
      <c r="G1698" s="77">
        <v>56100</v>
      </c>
      <c r="H1698" s="77">
        <v>462.08</v>
      </c>
      <c r="I1698" s="77">
        <v>1</v>
      </c>
      <c r="J1698" s="77">
        <v>-0.61512666915771497</v>
      </c>
      <c r="K1698" s="77">
        <v>2.8983970743754E-5</v>
      </c>
      <c r="L1698" s="77">
        <v>-0.61512666317579101</v>
      </c>
      <c r="M1698" s="77">
        <v>2.8983970180033001E-5</v>
      </c>
      <c r="N1698" s="77">
        <v>-5.9819239840000001E-9</v>
      </c>
      <c r="O1698" s="77">
        <v>5.6372100000000002E-13</v>
      </c>
      <c r="P1698" s="77">
        <v>0</v>
      </c>
      <c r="Q1698" s="77">
        <v>0</v>
      </c>
      <c r="R1698" s="77">
        <v>0</v>
      </c>
      <c r="S1698" s="77">
        <v>0</v>
      </c>
      <c r="T1698" s="77" t="s">
        <v>150</v>
      </c>
      <c r="U1698" s="105">
        <v>3.20300618E-10</v>
      </c>
      <c r="V1698" s="105">
        <v>0</v>
      </c>
      <c r="W1698" s="101">
        <v>1.5840588479000001E-10</v>
      </c>
    </row>
    <row r="1699" spans="2:23" x14ac:dyDescent="0.35">
      <c r="B1699" s="55" t="s">
        <v>112</v>
      </c>
      <c r="C1699" s="76" t="s">
        <v>135</v>
      </c>
      <c r="D1699" s="55" t="s">
        <v>72</v>
      </c>
      <c r="E1699" s="55" t="s">
        <v>134</v>
      </c>
      <c r="F1699" s="70">
        <v>462.67</v>
      </c>
      <c r="G1699" s="77">
        <v>56100</v>
      </c>
      <c r="H1699" s="77">
        <v>462.08</v>
      </c>
      <c r="I1699" s="77">
        <v>1</v>
      </c>
      <c r="J1699" s="77">
        <v>-7.5820284700105098</v>
      </c>
      <c r="K1699" s="77">
        <v>4.7541877780481303E-3</v>
      </c>
      <c r="L1699" s="77">
        <v>-7.5820284765751298</v>
      </c>
      <c r="M1699" s="77">
        <v>4.7541877862805997E-3</v>
      </c>
      <c r="N1699" s="77">
        <v>6.5646169059999999E-9</v>
      </c>
      <c r="O1699" s="77">
        <v>-8.2324720000000007E-12</v>
      </c>
      <c r="P1699" s="77">
        <v>0</v>
      </c>
      <c r="Q1699" s="77">
        <v>0</v>
      </c>
      <c r="R1699" s="77">
        <v>0</v>
      </c>
      <c r="S1699" s="77">
        <v>0</v>
      </c>
      <c r="T1699" s="77" t="s">
        <v>150</v>
      </c>
      <c r="U1699" s="105">
        <v>6.6634522000000006E-11</v>
      </c>
      <c r="V1699" s="105">
        <v>0</v>
      </c>
      <c r="W1699" s="101">
        <v>3.2954355449999999E-11</v>
      </c>
    </row>
    <row r="1700" spans="2:23" x14ac:dyDescent="0.35">
      <c r="B1700" s="55" t="s">
        <v>112</v>
      </c>
      <c r="C1700" s="76" t="s">
        <v>135</v>
      </c>
      <c r="D1700" s="55" t="s">
        <v>72</v>
      </c>
      <c r="E1700" s="55" t="s">
        <v>193</v>
      </c>
      <c r="F1700" s="70">
        <v>446.32</v>
      </c>
      <c r="G1700" s="77">
        <v>58054</v>
      </c>
      <c r="H1700" s="77">
        <v>445.26</v>
      </c>
      <c r="I1700" s="77">
        <v>1</v>
      </c>
      <c r="J1700" s="77">
        <v>-29.030076111055401</v>
      </c>
      <c r="K1700" s="77">
        <v>4.7362286928568101E-2</v>
      </c>
      <c r="L1700" s="77">
        <v>-29.0300761101301</v>
      </c>
      <c r="M1700" s="77">
        <v>4.7362286925549002E-2</v>
      </c>
      <c r="N1700" s="77">
        <v>-9.2525986899999996E-10</v>
      </c>
      <c r="O1700" s="77">
        <v>3.0191069999999999E-12</v>
      </c>
      <c r="P1700" s="77">
        <v>0</v>
      </c>
      <c r="Q1700" s="77">
        <v>0</v>
      </c>
      <c r="R1700" s="77">
        <v>0</v>
      </c>
      <c r="S1700" s="77">
        <v>0</v>
      </c>
      <c r="T1700" s="77" t="s">
        <v>150</v>
      </c>
      <c r="U1700" s="105">
        <v>3.6511238999999999E-10</v>
      </c>
      <c r="V1700" s="105">
        <v>0</v>
      </c>
      <c r="W1700" s="101">
        <v>1.805677165E-10</v>
      </c>
    </row>
    <row r="1701" spans="2:23" x14ac:dyDescent="0.35">
      <c r="B1701" s="55" t="s">
        <v>112</v>
      </c>
      <c r="C1701" s="76" t="s">
        <v>135</v>
      </c>
      <c r="D1701" s="55" t="s">
        <v>72</v>
      </c>
      <c r="E1701" s="55" t="s">
        <v>193</v>
      </c>
      <c r="F1701" s="70">
        <v>446.32</v>
      </c>
      <c r="G1701" s="77">
        <v>58104</v>
      </c>
      <c r="H1701" s="77">
        <v>444.64</v>
      </c>
      <c r="I1701" s="77">
        <v>1</v>
      </c>
      <c r="J1701" s="77">
        <v>-28.894387756173099</v>
      </c>
      <c r="K1701" s="77">
        <v>7.4638776556085099E-2</v>
      </c>
      <c r="L1701" s="77">
        <v>-28.8943877553032</v>
      </c>
      <c r="M1701" s="77">
        <v>7.4638776551591304E-2</v>
      </c>
      <c r="N1701" s="77">
        <v>-8.6983753500000005E-10</v>
      </c>
      <c r="O1701" s="77">
        <v>4.4938550000000003E-12</v>
      </c>
      <c r="P1701" s="77">
        <v>0</v>
      </c>
      <c r="Q1701" s="77">
        <v>0</v>
      </c>
      <c r="R1701" s="77">
        <v>0</v>
      </c>
      <c r="S1701" s="77">
        <v>0</v>
      </c>
      <c r="T1701" s="77" t="s">
        <v>150</v>
      </c>
      <c r="U1701" s="105">
        <v>5.4059563299999998E-10</v>
      </c>
      <c r="V1701" s="105">
        <v>0</v>
      </c>
      <c r="W1701" s="101">
        <v>2.6735361953000002E-10</v>
      </c>
    </row>
    <row r="1702" spans="2:23" x14ac:dyDescent="0.35">
      <c r="B1702" s="55" t="s">
        <v>112</v>
      </c>
      <c r="C1702" s="76" t="s">
        <v>135</v>
      </c>
      <c r="D1702" s="55" t="s">
        <v>72</v>
      </c>
      <c r="E1702" s="55" t="s">
        <v>194</v>
      </c>
      <c r="F1702" s="70">
        <v>445.26</v>
      </c>
      <c r="G1702" s="77">
        <v>58104</v>
      </c>
      <c r="H1702" s="77">
        <v>444.64</v>
      </c>
      <c r="I1702" s="77">
        <v>1</v>
      </c>
      <c r="J1702" s="77">
        <v>-28.747958949527501</v>
      </c>
      <c r="K1702" s="77">
        <v>2.7603267801708201E-2</v>
      </c>
      <c r="L1702" s="77">
        <v>-28.7479589487486</v>
      </c>
      <c r="M1702" s="77">
        <v>2.7603267800212401E-2</v>
      </c>
      <c r="N1702" s="77">
        <v>-7.7891027000000002E-10</v>
      </c>
      <c r="O1702" s="77">
        <v>1.495792E-12</v>
      </c>
      <c r="P1702" s="77">
        <v>0</v>
      </c>
      <c r="Q1702" s="77">
        <v>0</v>
      </c>
      <c r="R1702" s="77">
        <v>0</v>
      </c>
      <c r="S1702" s="77">
        <v>0</v>
      </c>
      <c r="T1702" s="77" t="s">
        <v>150</v>
      </c>
      <c r="U1702" s="105">
        <v>1.82628471E-10</v>
      </c>
      <c r="V1702" s="105">
        <v>0</v>
      </c>
      <c r="W1702" s="101">
        <v>9.0319602620000001E-11</v>
      </c>
    </row>
    <row r="1703" spans="2:23" x14ac:dyDescent="0.35">
      <c r="B1703" s="55" t="s">
        <v>112</v>
      </c>
      <c r="C1703" s="76" t="s">
        <v>135</v>
      </c>
      <c r="D1703" s="55" t="s">
        <v>72</v>
      </c>
      <c r="E1703" s="55" t="s">
        <v>195</v>
      </c>
      <c r="F1703" s="70">
        <v>454.52</v>
      </c>
      <c r="G1703" s="77">
        <v>58200</v>
      </c>
      <c r="H1703" s="77">
        <v>456.26</v>
      </c>
      <c r="I1703" s="77">
        <v>1</v>
      </c>
      <c r="J1703" s="77">
        <v>41.236125028045798</v>
      </c>
      <c r="K1703" s="77">
        <v>6.9547096499740696E-2</v>
      </c>
      <c r="L1703" s="77">
        <v>41.236125022588801</v>
      </c>
      <c r="M1703" s="77">
        <v>6.9547096481333504E-2</v>
      </c>
      <c r="N1703" s="77">
        <v>5.4570181710000003E-9</v>
      </c>
      <c r="O1703" s="77">
        <v>1.8407151000000001E-11</v>
      </c>
      <c r="P1703" s="77">
        <v>0</v>
      </c>
      <c r="Q1703" s="77">
        <v>0</v>
      </c>
      <c r="R1703" s="77">
        <v>0</v>
      </c>
      <c r="S1703" s="77">
        <v>0</v>
      </c>
      <c r="T1703" s="77" t="s">
        <v>150</v>
      </c>
      <c r="U1703" s="105">
        <v>-1.112779213E-9</v>
      </c>
      <c r="V1703" s="105">
        <v>0</v>
      </c>
      <c r="W1703" s="101">
        <v>-1.6752292480100001E-9</v>
      </c>
    </row>
    <row r="1704" spans="2:23" x14ac:dyDescent="0.35">
      <c r="B1704" s="55" t="s">
        <v>112</v>
      </c>
      <c r="C1704" s="76" t="s">
        <v>135</v>
      </c>
      <c r="D1704" s="55" t="s">
        <v>72</v>
      </c>
      <c r="E1704" s="55" t="s">
        <v>195</v>
      </c>
      <c r="F1704" s="70">
        <v>454.52</v>
      </c>
      <c r="G1704" s="77">
        <v>58300</v>
      </c>
      <c r="H1704" s="77">
        <v>455.63</v>
      </c>
      <c r="I1704" s="77">
        <v>1</v>
      </c>
      <c r="J1704" s="77">
        <v>33.9709662341645</v>
      </c>
      <c r="K1704" s="77">
        <v>4.3737606126856003E-2</v>
      </c>
      <c r="L1704" s="77">
        <v>33.970966238716699</v>
      </c>
      <c r="M1704" s="77">
        <v>4.37376061385778E-2</v>
      </c>
      <c r="N1704" s="77">
        <v>-4.5521919570000002E-9</v>
      </c>
      <c r="O1704" s="77">
        <v>-1.172189E-11</v>
      </c>
      <c r="P1704" s="77">
        <v>0</v>
      </c>
      <c r="Q1704" s="77">
        <v>0</v>
      </c>
      <c r="R1704" s="77">
        <v>0</v>
      </c>
      <c r="S1704" s="77">
        <v>0</v>
      </c>
      <c r="T1704" s="77" t="s">
        <v>150</v>
      </c>
      <c r="U1704" s="105">
        <v>-2.81405899E-10</v>
      </c>
      <c r="V1704" s="105">
        <v>0</v>
      </c>
      <c r="W1704" s="101">
        <v>-4.2364144393000003E-10</v>
      </c>
    </row>
    <row r="1705" spans="2:23" x14ac:dyDescent="0.35">
      <c r="B1705" s="55" t="s">
        <v>112</v>
      </c>
      <c r="C1705" s="76" t="s">
        <v>135</v>
      </c>
      <c r="D1705" s="55" t="s">
        <v>72</v>
      </c>
      <c r="E1705" s="55" t="s">
        <v>195</v>
      </c>
      <c r="F1705" s="70">
        <v>454.52</v>
      </c>
      <c r="G1705" s="77">
        <v>58500</v>
      </c>
      <c r="H1705" s="77">
        <v>453.99</v>
      </c>
      <c r="I1705" s="77">
        <v>1</v>
      </c>
      <c r="J1705" s="77">
        <v>-107.20741653194101</v>
      </c>
      <c r="K1705" s="77">
        <v>5.9765836829155802E-2</v>
      </c>
      <c r="L1705" s="77">
        <v>-107.207416531032</v>
      </c>
      <c r="M1705" s="77">
        <v>5.9765836828142703E-2</v>
      </c>
      <c r="N1705" s="77">
        <v>-9.0865093199999995E-10</v>
      </c>
      <c r="O1705" s="77">
        <v>1.0131110000000001E-12</v>
      </c>
      <c r="P1705" s="77">
        <v>0</v>
      </c>
      <c r="Q1705" s="77">
        <v>0</v>
      </c>
      <c r="R1705" s="77">
        <v>0</v>
      </c>
      <c r="S1705" s="77">
        <v>0</v>
      </c>
      <c r="T1705" s="77" t="s">
        <v>150</v>
      </c>
      <c r="U1705" s="105">
        <v>-2.1374240000000001E-11</v>
      </c>
      <c r="V1705" s="105">
        <v>0</v>
      </c>
      <c r="W1705" s="101">
        <v>-3.2177768579999998E-11</v>
      </c>
    </row>
    <row r="1706" spans="2:23" x14ac:dyDescent="0.35">
      <c r="B1706" s="55" t="s">
        <v>112</v>
      </c>
      <c r="C1706" s="76" t="s">
        <v>135</v>
      </c>
      <c r="D1706" s="55" t="s">
        <v>72</v>
      </c>
      <c r="E1706" s="55" t="s">
        <v>196</v>
      </c>
      <c r="F1706" s="70">
        <v>455.63</v>
      </c>
      <c r="G1706" s="77">
        <v>58305</v>
      </c>
      <c r="H1706" s="77">
        <v>455.63</v>
      </c>
      <c r="I1706" s="77">
        <v>1</v>
      </c>
      <c r="J1706" s="77">
        <v>21.891290205562498</v>
      </c>
      <c r="K1706" s="77">
        <v>0</v>
      </c>
      <c r="L1706" s="77">
        <v>21.891290205562498</v>
      </c>
      <c r="M1706" s="77">
        <v>0</v>
      </c>
      <c r="N1706" s="77">
        <v>0</v>
      </c>
      <c r="O1706" s="77">
        <v>0</v>
      </c>
      <c r="P1706" s="77">
        <v>0</v>
      </c>
      <c r="Q1706" s="77">
        <v>0</v>
      </c>
      <c r="R1706" s="77">
        <v>0</v>
      </c>
      <c r="S1706" s="77">
        <v>0</v>
      </c>
      <c r="T1706" s="77" t="s">
        <v>150</v>
      </c>
      <c r="U1706" s="105">
        <v>0</v>
      </c>
      <c r="V1706" s="105">
        <v>0</v>
      </c>
      <c r="W1706" s="101">
        <v>0</v>
      </c>
    </row>
    <row r="1707" spans="2:23" x14ac:dyDescent="0.35">
      <c r="B1707" s="55" t="s">
        <v>112</v>
      </c>
      <c r="C1707" s="76" t="s">
        <v>135</v>
      </c>
      <c r="D1707" s="55" t="s">
        <v>72</v>
      </c>
      <c r="E1707" s="55" t="s">
        <v>196</v>
      </c>
      <c r="F1707" s="70">
        <v>455.63</v>
      </c>
      <c r="G1707" s="77">
        <v>58350</v>
      </c>
      <c r="H1707" s="77">
        <v>457.27</v>
      </c>
      <c r="I1707" s="77">
        <v>1</v>
      </c>
      <c r="J1707" s="77">
        <v>28.767095032702802</v>
      </c>
      <c r="K1707" s="77">
        <v>5.4866283663942701E-2</v>
      </c>
      <c r="L1707" s="77">
        <v>28.767095040587801</v>
      </c>
      <c r="M1707" s="77">
        <v>5.4866283694020301E-2</v>
      </c>
      <c r="N1707" s="77">
        <v>-7.8850370679999996E-9</v>
      </c>
      <c r="O1707" s="77">
        <v>-3.0077610999999998E-11</v>
      </c>
      <c r="P1707" s="77">
        <v>0</v>
      </c>
      <c r="Q1707" s="77">
        <v>0</v>
      </c>
      <c r="R1707" s="77">
        <v>0</v>
      </c>
      <c r="S1707" s="77">
        <v>0</v>
      </c>
      <c r="T1707" s="77" t="s">
        <v>150</v>
      </c>
      <c r="U1707" s="105">
        <v>-7.9746493599999996E-10</v>
      </c>
      <c r="V1707" s="105">
        <v>0</v>
      </c>
      <c r="W1707" s="101">
        <v>-1.20054056496E-9</v>
      </c>
    </row>
    <row r="1708" spans="2:23" x14ac:dyDescent="0.35">
      <c r="B1708" s="55" t="s">
        <v>112</v>
      </c>
      <c r="C1708" s="76" t="s">
        <v>135</v>
      </c>
      <c r="D1708" s="55" t="s">
        <v>72</v>
      </c>
      <c r="E1708" s="55" t="s">
        <v>196</v>
      </c>
      <c r="F1708" s="70">
        <v>455.63</v>
      </c>
      <c r="G1708" s="77">
        <v>58600</v>
      </c>
      <c r="H1708" s="77">
        <v>455.52</v>
      </c>
      <c r="I1708" s="77">
        <v>1</v>
      </c>
      <c r="J1708" s="77">
        <v>-30.229785316056699</v>
      </c>
      <c r="K1708" s="77">
        <v>3.50914529377874E-3</v>
      </c>
      <c r="L1708" s="77">
        <v>-30.229785319410599</v>
      </c>
      <c r="M1708" s="77">
        <v>3.5091452945573802E-3</v>
      </c>
      <c r="N1708" s="77">
        <v>3.3538505310000002E-9</v>
      </c>
      <c r="O1708" s="77">
        <v>-7.7864600000000003E-13</v>
      </c>
      <c r="P1708" s="77">
        <v>0</v>
      </c>
      <c r="Q1708" s="77">
        <v>0</v>
      </c>
      <c r="R1708" s="77">
        <v>0</v>
      </c>
      <c r="S1708" s="77">
        <v>0</v>
      </c>
      <c r="T1708" s="77" t="s">
        <v>151</v>
      </c>
      <c r="U1708" s="105">
        <v>1.4192116E-11</v>
      </c>
      <c r="V1708" s="105">
        <v>0</v>
      </c>
      <c r="W1708" s="101">
        <v>7.01876477E-12</v>
      </c>
    </row>
    <row r="1709" spans="2:23" x14ac:dyDescent="0.35">
      <c r="B1709" s="55" t="s">
        <v>112</v>
      </c>
      <c r="C1709" s="76" t="s">
        <v>135</v>
      </c>
      <c r="D1709" s="55" t="s">
        <v>72</v>
      </c>
      <c r="E1709" s="55" t="s">
        <v>197</v>
      </c>
      <c r="F1709" s="70">
        <v>455.63</v>
      </c>
      <c r="G1709" s="77">
        <v>58300</v>
      </c>
      <c r="H1709" s="77">
        <v>455.63</v>
      </c>
      <c r="I1709" s="77">
        <v>2</v>
      </c>
      <c r="J1709" s="77">
        <v>-13.491309794437999</v>
      </c>
      <c r="K1709" s="77">
        <v>0</v>
      </c>
      <c r="L1709" s="77">
        <v>-13.491309794437999</v>
      </c>
      <c r="M1709" s="77">
        <v>0</v>
      </c>
      <c r="N1709" s="77">
        <v>0</v>
      </c>
      <c r="O1709" s="77">
        <v>0</v>
      </c>
      <c r="P1709" s="77">
        <v>0</v>
      </c>
      <c r="Q1709" s="77">
        <v>0</v>
      </c>
      <c r="R1709" s="77">
        <v>0</v>
      </c>
      <c r="S1709" s="77">
        <v>0</v>
      </c>
      <c r="T1709" s="77" t="s">
        <v>150</v>
      </c>
      <c r="U1709" s="105">
        <v>0</v>
      </c>
      <c r="V1709" s="105">
        <v>0</v>
      </c>
      <c r="W1709" s="101">
        <v>0</v>
      </c>
    </row>
    <row r="1710" spans="2:23" x14ac:dyDescent="0.35">
      <c r="B1710" s="55" t="s">
        <v>112</v>
      </c>
      <c r="C1710" s="76" t="s">
        <v>135</v>
      </c>
      <c r="D1710" s="55" t="s">
        <v>72</v>
      </c>
      <c r="E1710" s="55" t="s">
        <v>198</v>
      </c>
      <c r="F1710" s="70">
        <v>454.93</v>
      </c>
      <c r="G1710" s="77">
        <v>58500</v>
      </c>
      <c r="H1710" s="77">
        <v>453.99</v>
      </c>
      <c r="I1710" s="77">
        <v>1</v>
      </c>
      <c r="J1710" s="77">
        <v>-78.018325487149198</v>
      </c>
      <c r="K1710" s="77">
        <v>8.5824713476644401E-2</v>
      </c>
      <c r="L1710" s="77">
        <v>-78.018325481800204</v>
      </c>
      <c r="M1710" s="77">
        <v>8.5824713464875996E-2</v>
      </c>
      <c r="N1710" s="77">
        <v>-5.3489879190000003E-9</v>
      </c>
      <c r="O1710" s="77">
        <v>1.1768397000000001E-11</v>
      </c>
      <c r="P1710" s="77">
        <v>0</v>
      </c>
      <c r="Q1710" s="77">
        <v>0</v>
      </c>
      <c r="R1710" s="77">
        <v>0</v>
      </c>
      <c r="S1710" s="77">
        <v>0</v>
      </c>
      <c r="T1710" s="77" t="s">
        <v>150</v>
      </c>
      <c r="U1710" s="105">
        <v>3.2021686899999998E-10</v>
      </c>
      <c r="V1710" s="105">
        <v>0</v>
      </c>
      <c r="W1710" s="101">
        <v>1.5836446641E-10</v>
      </c>
    </row>
    <row r="1711" spans="2:23" x14ac:dyDescent="0.35">
      <c r="B1711" s="55" t="s">
        <v>112</v>
      </c>
      <c r="C1711" s="76" t="s">
        <v>135</v>
      </c>
      <c r="D1711" s="55" t="s">
        <v>72</v>
      </c>
      <c r="E1711" s="55" t="s">
        <v>199</v>
      </c>
      <c r="F1711" s="70">
        <v>453.99</v>
      </c>
      <c r="G1711" s="77">
        <v>58600</v>
      </c>
      <c r="H1711" s="77">
        <v>455.52</v>
      </c>
      <c r="I1711" s="77">
        <v>1</v>
      </c>
      <c r="J1711" s="77">
        <v>37.399500701333999</v>
      </c>
      <c r="K1711" s="77">
        <v>6.3921625228804999E-2</v>
      </c>
      <c r="L1711" s="77">
        <v>37.399500704693999</v>
      </c>
      <c r="M1711" s="77">
        <v>6.39216252402907E-2</v>
      </c>
      <c r="N1711" s="77">
        <v>-3.3600400240000002E-9</v>
      </c>
      <c r="O1711" s="77">
        <v>-1.1485669E-11</v>
      </c>
      <c r="P1711" s="77">
        <v>0</v>
      </c>
      <c r="Q1711" s="77">
        <v>0</v>
      </c>
      <c r="R1711" s="77">
        <v>0</v>
      </c>
      <c r="S1711" s="77">
        <v>0</v>
      </c>
      <c r="T1711" s="77" t="s">
        <v>151</v>
      </c>
      <c r="U1711" s="105">
        <v>-8.2304254000000003E-11</v>
      </c>
      <c r="V1711" s="105">
        <v>0</v>
      </c>
      <c r="W1711" s="101">
        <v>-1.2390462719E-10</v>
      </c>
    </row>
    <row r="1712" spans="2:23" x14ac:dyDescent="0.35">
      <c r="B1712" s="55" t="s">
        <v>112</v>
      </c>
      <c r="C1712" s="76" t="s">
        <v>113</v>
      </c>
      <c r="D1712" s="55" t="s">
        <v>73</v>
      </c>
      <c r="E1712" s="55" t="s">
        <v>114</v>
      </c>
      <c r="F1712" s="70">
        <v>445.46</v>
      </c>
      <c r="G1712" s="77">
        <v>50050</v>
      </c>
      <c r="H1712" s="77">
        <v>446.17</v>
      </c>
      <c r="I1712" s="77">
        <v>1</v>
      </c>
      <c r="J1712" s="77">
        <v>4.8933079219579403</v>
      </c>
      <c r="K1712" s="77">
        <v>4.3818366226946303E-3</v>
      </c>
      <c r="L1712" s="77">
        <v>4.89330791711971</v>
      </c>
      <c r="M1712" s="77">
        <v>4.3818366140295998E-3</v>
      </c>
      <c r="N1712" s="77">
        <v>4.8382270409999999E-9</v>
      </c>
      <c r="O1712" s="77">
        <v>8.6650260000000004E-12</v>
      </c>
      <c r="P1712" s="77">
        <v>0</v>
      </c>
      <c r="Q1712" s="77">
        <v>0</v>
      </c>
      <c r="R1712" s="77">
        <v>0</v>
      </c>
      <c r="S1712" s="77">
        <v>0</v>
      </c>
      <c r="T1712" s="77" t="s">
        <v>129</v>
      </c>
      <c r="U1712" s="105">
        <v>3.9717051099999998E-10</v>
      </c>
      <c r="V1712" s="105">
        <v>0</v>
      </c>
      <c r="W1712" s="101">
        <v>5.9654145247000002E-10</v>
      </c>
    </row>
    <row r="1713" spans="2:23" x14ac:dyDescent="0.35">
      <c r="B1713" s="55" t="s">
        <v>112</v>
      </c>
      <c r="C1713" s="76" t="s">
        <v>113</v>
      </c>
      <c r="D1713" s="55" t="s">
        <v>73</v>
      </c>
      <c r="E1713" s="55" t="s">
        <v>130</v>
      </c>
      <c r="F1713" s="70">
        <v>464.28</v>
      </c>
      <c r="G1713" s="77">
        <v>56050</v>
      </c>
      <c r="H1713" s="77">
        <v>462.34</v>
      </c>
      <c r="I1713" s="77">
        <v>1</v>
      </c>
      <c r="J1713" s="77">
        <v>-61.996818358824498</v>
      </c>
      <c r="K1713" s="77">
        <v>0.122995375571747</v>
      </c>
      <c r="L1713" s="77">
        <v>-61.996818357658597</v>
      </c>
      <c r="M1713" s="77">
        <v>0.12299537556711999</v>
      </c>
      <c r="N1713" s="77">
        <v>-1.1659340160000001E-9</v>
      </c>
      <c r="O1713" s="77">
        <v>4.6261819999999999E-12</v>
      </c>
      <c r="P1713" s="77">
        <v>0</v>
      </c>
      <c r="Q1713" s="77">
        <v>0</v>
      </c>
      <c r="R1713" s="77">
        <v>0</v>
      </c>
      <c r="S1713" s="77">
        <v>0</v>
      </c>
      <c r="T1713" s="77" t="s">
        <v>129</v>
      </c>
      <c r="U1713" s="105">
        <v>-1.2201164100000001E-10</v>
      </c>
      <c r="V1713" s="105">
        <v>0</v>
      </c>
      <c r="W1713" s="101">
        <v>-6.0764456069999997E-11</v>
      </c>
    </row>
    <row r="1714" spans="2:23" x14ac:dyDescent="0.35">
      <c r="B1714" s="55" t="s">
        <v>112</v>
      </c>
      <c r="C1714" s="76" t="s">
        <v>113</v>
      </c>
      <c r="D1714" s="55" t="s">
        <v>73</v>
      </c>
      <c r="E1714" s="55" t="s">
        <v>116</v>
      </c>
      <c r="F1714" s="70">
        <v>446.17</v>
      </c>
      <c r="G1714" s="77">
        <v>51450</v>
      </c>
      <c r="H1714" s="77">
        <v>455.86</v>
      </c>
      <c r="I1714" s="77">
        <v>10</v>
      </c>
      <c r="J1714" s="77">
        <v>51.562667662537102</v>
      </c>
      <c r="K1714" s="77">
        <v>0.463678796665633</v>
      </c>
      <c r="L1714" s="77">
        <v>51.562667660995501</v>
      </c>
      <c r="M1714" s="77">
        <v>0.46367879663790701</v>
      </c>
      <c r="N1714" s="77">
        <v>1.5415890789999999E-9</v>
      </c>
      <c r="O1714" s="77">
        <v>2.7725478000000001E-11</v>
      </c>
      <c r="P1714" s="77">
        <v>0</v>
      </c>
      <c r="Q1714" s="77">
        <v>0</v>
      </c>
      <c r="R1714" s="77">
        <v>0</v>
      </c>
      <c r="S1714" s="77">
        <v>0</v>
      </c>
      <c r="T1714" s="77" t="s">
        <v>131</v>
      </c>
      <c r="U1714" s="105">
        <v>-2.433391638E-9</v>
      </c>
      <c r="V1714" s="105">
        <v>0</v>
      </c>
      <c r="W1714" s="101">
        <v>-1.21188206364E-9</v>
      </c>
    </row>
    <row r="1715" spans="2:23" x14ac:dyDescent="0.35">
      <c r="B1715" s="55" t="s">
        <v>112</v>
      </c>
      <c r="C1715" s="76" t="s">
        <v>113</v>
      </c>
      <c r="D1715" s="55" t="s">
        <v>73</v>
      </c>
      <c r="E1715" s="55" t="s">
        <v>132</v>
      </c>
      <c r="F1715" s="70">
        <v>455.86</v>
      </c>
      <c r="G1715" s="77">
        <v>54000</v>
      </c>
      <c r="H1715" s="77">
        <v>457.48</v>
      </c>
      <c r="I1715" s="77">
        <v>10</v>
      </c>
      <c r="J1715" s="77">
        <v>27.127825084265599</v>
      </c>
      <c r="K1715" s="77">
        <v>3.5206359879511998E-2</v>
      </c>
      <c r="L1715" s="77">
        <v>27.127825082739701</v>
      </c>
      <c r="M1715" s="77">
        <v>3.5206359875551499E-2</v>
      </c>
      <c r="N1715" s="77">
        <v>1.525851667E-9</v>
      </c>
      <c r="O1715" s="77">
        <v>3.9604819999999996E-12</v>
      </c>
      <c r="P1715" s="77">
        <v>0</v>
      </c>
      <c r="Q1715" s="77">
        <v>0</v>
      </c>
      <c r="R1715" s="77">
        <v>0</v>
      </c>
      <c r="S1715" s="77">
        <v>0</v>
      </c>
      <c r="T1715" s="77" t="s">
        <v>131</v>
      </c>
      <c r="U1715" s="105">
        <v>-6.6324633299999998E-10</v>
      </c>
      <c r="V1715" s="105">
        <v>0</v>
      </c>
      <c r="W1715" s="101">
        <v>-3.3031112715000001E-10</v>
      </c>
    </row>
    <row r="1716" spans="2:23" x14ac:dyDescent="0.35">
      <c r="B1716" s="55" t="s">
        <v>112</v>
      </c>
      <c r="C1716" s="76" t="s">
        <v>113</v>
      </c>
      <c r="D1716" s="55" t="s">
        <v>73</v>
      </c>
      <c r="E1716" s="55" t="s">
        <v>133</v>
      </c>
      <c r="F1716" s="70">
        <v>457.48</v>
      </c>
      <c r="G1716" s="77">
        <v>56100</v>
      </c>
      <c r="H1716" s="77">
        <v>461.83</v>
      </c>
      <c r="I1716" s="77">
        <v>10</v>
      </c>
      <c r="J1716" s="77">
        <v>25.3397730579537</v>
      </c>
      <c r="K1716" s="77">
        <v>0.117376629229308</v>
      </c>
      <c r="L1716" s="77">
        <v>25.3397730562506</v>
      </c>
      <c r="M1716" s="77">
        <v>0.11737662921353</v>
      </c>
      <c r="N1716" s="77">
        <v>1.7030932219999999E-9</v>
      </c>
      <c r="O1716" s="77">
        <v>1.5777809000000001E-11</v>
      </c>
      <c r="P1716" s="77">
        <v>0</v>
      </c>
      <c r="Q1716" s="77">
        <v>0</v>
      </c>
      <c r="R1716" s="77">
        <v>0</v>
      </c>
      <c r="S1716" s="77">
        <v>0</v>
      </c>
      <c r="T1716" s="77" t="s">
        <v>131</v>
      </c>
      <c r="U1716" s="105">
        <v>-1.56106836E-10</v>
      </c>
      <c r="V1716" s="105">
        <v>0</v>
      </c>
      <c r="W1716" s="101">
        <v>-7.7744606170000005E-11</v>
      </c>
    </row>
    <row r="1717" spans="2:23" x14ac:dyDescent="0.35">
      <c r="B1717" s="55" t="s">
        <v>112</v>
      </c>
      <c r="C1717" s="76" t="s">
        <v>113</v>
      </c>
      <c r="D1717" s="55" t="s">
        <v>73</v>
      </c>
      <c r="E1717" s="55" t="s">
        <v>134</v>
      </c>
      <c r="F1717" s="70">
        <v>462.34</v>
      </c>
      <c r="G1717" s="77">
        <v>56100</v>
      </c>
      <c r="H1717" s="77">
        <v>461.83</v>
      </c>
      <c r="I1717" s="77">
        <v>10</v>
      </c>
      <c r="J1717" s="77">
        <v>-6.4621858956713503</v>
      </c>
      <c r="K1717" s="77">
        <v>2.9941809976503299E-3</v>
      </c>
      <c r="L1717" s="77">
        <v>-6.4621858941190302</v>
      </c>
      <c r="M1717" s="77">
        <v>2.99418099621182E-3</v>
      </c>
      <c r="N1717" s="77">
        <v>-1.552324935E-9</v>
      </c>
      <c r="O1717" s="77">
        <v>1.438505E-12</v>
      </c>
      <c r="P1717" s="77">
        <v>0</v>
      </c>
      <c r="Q1717" s="77">
        <v>0</v>
      </c>
      <c r="R1717" s="77">
        <v>0</v>
      </c>
      <c r="S1717" s="77">
        <v>0</v>
      </c>
      <c r="T1717" s="77" t="s">
        <v>131</v>
      </c>
      <c r="U1717" s="105">
        <v>-1.2697419300000001E-10</v>
      </c>
      <c r="V1717" s="105">
        <v>0</v>
      </c>
      <c r="W1717" s="101">
        <v>-6.3235915109999997E-11</v>
      </c>
    </row>
    <row r="1718" spans="2:23" x14ac:dyDescent="0.35">
      <c r="B1718" s="55" t="s">
        <v>112</v>
      </c>
      <c r="C1718" s="76" t="s">
        <v>135</v>
      </c>
      <c r="D1718" s="55" t="s">
        <v>73</v>
      </c>
      <c r="E1718" s="55" t="s">
        <v>136</v>
      </c>
      <c r="F1718" s="70">
        <v>444.89</v>
      </c>
      <c r="G1718" s="77">
        <v>50000</v>
      </c>
      <c r="H1718" s="77">
        <v>444.52</v>
      </c>
      <c r="I1718" s="77">
        <v>1</v>
      </c>
      <c r="J1718" s="77">
        <v>-4.8975011194092799</v>
      </c>
      <c r="K1718" s="77">
        <v>2.2858197905528299E-3</v>
      </c>
      <c r="L1718" s="77">
        <v>-4.8975011260839896</v>
      </c>
      <c r="M1718" s="77">
        <v>2.2858197967834302E-3</v>
      </c>
      <c r="N1718" s="77">
        <v>6.6747121720000002E-9</v>
      </c>
      <c r="O1718" s="77">
        <v>-6.2306020000000001E-12</v>
      </c>
      <c r="P1718" s="77">
        <v>0</v>
      </c>
      <c r="Q1718" s="77">
        <v>0</v>
      </c>
      <c r="R1718" s="77">
        <v>0</v>
      </c>
      <c r="S1718" s="77">
        <v>0</v>
      </c>
      <c r="T1718" s="77" t="s">
        <v>137</v>
      </c>
      <c r="U1718" s="105">
        <v>-2.5352306600000002E-10</v>
      </c>
      <c r="V1718" s="105">
        <v>0</v>
      </c>
      <c r="W1718" s="101">
        <v>-1.2626001157999999E-10</v>
      </c>
    </row>
    <row r="1719" spans="2:23" x14ac:dyDescent="0.35">
      <c r="B1719" s="55" t="s">
        <v>112</v>
      </c>
      <c r="C1719" s="76" t="s">
        <v>135</v>
      </c>
      <c r="D1719" s="55" t="s">
        <v>73</v>
      </c>
      <c r="E1719" s="55" t="s">
        <v>138</v>
      </c>
      <c r="F1719" s="70">
        <v>458.58</v>
      </c>
      <c r="G1719" s="77">
        <v>56050</v>
      </c>
      <c r="H1719" s="77">
        <v>462.34</v>
      </c>
      <c r="I1719" s="77">
        <v>1</v>
      </c>
      <c r="J1719" s="77">
        <v>79.723907790398002</v>
      </c>
      <c r="K1719" s="77">
        <v>0.317795073668594</v>
      </c>
      <c r="L1719" s="77">
        <v>79.7239077923889</v>
      </c>
      <c r="M1719" s="77">
        <v>0.31779507368446702</v>
      </c>
      <c r="N1719" s="77">
        <v>-1.9909185409999998E-9</v>
      </c>
      <c r="O1719" s="77">
        <v>-1.5872416000000001E-11</v>
      </c>
      <c r="P1719" s="77">
        <v>0</v>
      </c>
      <c r="Q1719" s="77">
        <v>0</v>
      </c>
      <c r="R1719" s="77">
        <v>0</v>
      </c>
      <c r="S1719" s="77">
        <v>0</v>
      </c>
      <c r="T1719" s="77" t="s">
        <v>137</v>
      </c>
      <c r="U1719" s="105">
        <v>1.8654882799999999E-10</v>
      </c>
      <c r="V1719" s="105">
        <v>0</v>
      </c>
      <c r="W1719" s="101">
        <v>2.8019227443000002E-10</v>
      </c>
    </row>
    <row r="1720" spans="2:23" x14ac:dyDescent="0.35">
      <c r="B1720" s="55" t="s">
        <v>112</v>
      </c>
      <c r="C1720" s="76" t="s">
        <v>135</v>
      </c>
      <c r="D1720" s="55" t="s">
        <v>73</v>
      </c>
      <c r="E1720" s="55" t="s">
        <v>148</v>
      </c>
      <c r="F1720" s="70">
        <v>458.42</v>
      </c>
      <c r="G1720" s="77">
        <v>58350</v>
      </c>
      <c r="H1720" s="77">
        <v>457.34</v>
      </c>
      <c r="I1720" s="77">
        <v>1</v>
      </c>
      <c r="J1720" s="77">
        <v>-17.7271030179283</v>
      </c>
      <c r="K1720" s="77">
        <v>2.2374612916266801E-2</v>
      </c>
      <c r="L1720" s="77">
        <v>-17.727103016019601</v>
      </c>
      <c r="M1720" s="77">
        <v>2.2374612911448599E-2</v>
      </c>
      <c r="N1720" s="77">
        <v>-1.9087093020000002E-9</v>
      </c>
      <c r="O1720" s="77">
        <v>4.8182319999999997E-12</v>
      </c>
      <c r="P1720" s="77">
        <v>0</v>
      </c>
      <c r="Q1720" s="77">
        <v>0</v>
      </c>
      <c r="R1720" s="77">
        <v>0</v>
      </c>
      <c r="S1720" s="77">
        <v>0</v>
      </c>
      <c r="T1720" s="77" t="s">
        <v>137</v>
      </c>
      <c r="U1720" s="105">
        <v>1.40418374E-10</v>
      </c>
      <c r="V1720" s="105">
        <v>0</v>
      </c>
      <c r="W1720" s="101">
        <v>2.1090533778E-10</v>
      </c>
    </row>
    <row r="1721" spans="2:23" x14ac:dyDescent="0.35">
      <c r="B1721" s="55" t="s">
        <v>112</v>
      </c>
      <c r="C1721" s="76" t="s">
        <v>135</v>
      </c>
      <c r="D1721" s="55" t="s">
        <v>73</v>
      </c>
      <c r="E1721" s="55" t="s">
        <v>149</v>
      </c>
      <c r="F1721" s="70">
        <v>444.52</v>
      </c>
      <c r="G1721" s="77">
        <v>50050</v>
      </c>
      <c r="H1721" s="77">
        <v>446.17</v>
      </c>
      <c r="I1721" s="77">
        <v>1</v>
      </c>
      <c r="J1721" s="77">
        <v>37.6136640924707</v>
      </c>
      <c r="K1721" s="77">
        <v>8.1916209362104503E-2</v>
      </c>
      <c r="L1721" s="77">
        <v>37.613664088777398</v>
      </c>
      <c r="M1721" s="77">
        <v>8.1916209346017899E-2</v>
      </c>
      <c r="N1721" s="77">
        <v>3.6932568109999999E-9</v>
      </c>
      <c r="O1721" s="77">
        <v>1.6086578999999999E-11</v>
      </c>
      <c r="P1721" s="77">
        <v>0</v>
      </c>
      <c r="Q1721" s="77">
        <v>0</v>
      </c>
      <c r="R1721" s="77">
        <v>0</v>
      </c>
      <c r="S1721" s="77">
        <v>0</v>
      </c>
      <c r="T1721" s="77" t="s">
        <v>150</v>
      </c>
      <c r="U1721" s="105">
        <v>1.0702036450000001E-9</v>
      </c>
      <c r="V1721" s="105">
        <v>0</v>
      </c>
      <c r="W1721" s="101">
        <v>1.6074225531599999E-9</v>
      </c>
    </row>
    <row r="1722" spans="2:23" x14ac:dyDescent="0.35">
      <c r="B1722" s="55" t="s">
        <v>112</v>
      </c>
      <c r="C1722" s="76" t="s">
        <v>135</v>
      </c>
      <c r="D1722" s="55" t="s">
        <v>73</v>
      </c>
      <c r="E1722" s="55" t="s">
        <v>149</v>
      </c>
      <c r="F1722" s="70">
        <v>444.52</v>
      </c>
      <c r="G1722" s="77">
        <v>51150</v>
      </c>
      <c r="H1722" s="77">
        <v>440.8</v>
      </c>
      <c r="I1722" s="77">
        <v>1</v>
      </c>
      <c r="J1722" s="77">
        <v>-125.594812221453</v>
      </c>
      <c r="K1722" s="77">
        <v>0.55209198999296705</v>
      </c>
      <c r="L1722" s="77">
        <v>-125.59481222444199</v>
      </c>
      <c r="M1722" s="77">
        <v>0.55209199001925402</v>
      </c>
      <c r="N1722" s="77">
        <v>2.9899638320000001E-9</v>
      </c>
      <c r="O1722" s="77">
        <v>-2.6286699000000001E-11</v>
      </c>
      <c r="P1722" s="77">
        <v>0</v>
      </c>
      <c r="Q1722" s="77">
        <v>0</v>
      </c>
      <c r="R1722" s="77">
        <v>0</v>
      </c>
      <c r="S1722" s="77">
        <v>0</v>
      </c>
      <c r="T1722" s="77" t="s">
        <v>150</v>
      </c>
      <c r="U1722" s="105">
        <v>-5.1340450800000005E-10</v>
      </c>
      <c r="V1722" s="105">
        <v>0</v>
      </c>
      <c r="W1722" s="101">
        <v>-2.5568663298E-10</v>
      </c>
    </row>
    <row r="1723" spans="2:23" x14ac:dyDescent="0.35">
      <c r="B1723" s="55" t="s">
        <v>112</v>
      </c>
      <c r="C1723" s="76" t="s">
        <v>135</v>
      </c>
      <c r="D1723" s="55" t="s">
        <v>73</v>
      </c>
      <c r="E1723" s="55" t="s">
        <v>149</v>
      </c>
      <c r="F1723" s="70">
        <v>444.52</v>
      </c>
      <c r="G1723" s="77">
        <v>51200</v>
      </c>
      <c r="H1723" s="77">
        <v>444.52</v>
      </c>
      <c r="I1723" s="77">
        <v>1</v>
      </c>
      <c r="J1723" s="77">
        <v>7.0071100000000002E-13</v>
      </c>
      <c r="K1723" s="77">
        <v>0</v>
      </c>
      <c r="L1723" s="77">
        <v>7.0071100000000002E-13</v>
      </c>
      <c r="M1723" s="77">
        <v>0</v>
      </c>
      <c r="N1723" s="77">
        <v>0</v>
      </c>
      <c r="O1723" s="77">
        <v>0</v>
      </c>
      <c r="P1723" s="77">
        <v>0</v>
      </c>
      <c r="Q1723" s="77">
        <v>0</v>
      </c>
      <c r="R1723" s="77">
        <v>0</v>
      </c>
      <c r="S1723" s="77">
        <v>0</v>
      </c>
      <c r="T1723" s="77" t="s">
        <v>151</v>
      </c>
      <c r="U1723" s="105">
        <v>0</v>
      </c>
      <c r="V1723" s="105">
        <v>0</v>
      </c>
      <c r="W1723" s="101">
        <v>0</v>
      </c>
    </row>
    <row r="1724" spans="2:23" x14ac:dyDescent="0.35">
      <c r="B1724" s="55" t="s">
        <v>112</v>
      </c>
      <c r="C1724" s="76" t="s">
        <v>135</v>
      </c>
      <c r="D1724" s="55" t="s">
        <v>73</v>
      </c>
      <c r="E1724" s="55" t="s">
        <v>116</v>
      </c>
      <c r="F1724" s="70">
        <v>446.17</v>
      </c>
      <c r="G1724" s="77">
        <v>50054</v>
      </c>
      <c r="H1724" s="77">
        <v>446.17</v>
      </c>
      <c r="I1724" s="77">
        <v>1</v>
      </c>
      <c r="J1724" s="77">
        <v>100.806099992713</v>
      </c>
      <c r="K1724" s="77">
        <v>0</v>
      </c>
      <c r="L1724" s="77">
        <v>100.806099992695</v>
      </c>
      <c r="M1724" s="77">
        <v>0</v>
      </c>
      <c r="N1724" s="77">
        <v>1.7874590999999999E-11</v>
      </c>
      <c r="O1724" s="77">
        <v>0</v>
      </c>
      <c r="P1724" s="77">
        <v>0</v>
      </c>
      <c r="Q1724" s="77">
        <v>0</v>
      </c>
      <c r="R1724" s="77">
        <v>0</v>
      </c>
      <c r="S1724" s="77">
        <v>0</v>
      </c>
      <c r="T1724" s="77" t="s">
        <v>150</v>
      </c>
      <c r="U1724" s="105">
        <v>0</v>
      </c>
      <c r="V1724" s="105">
        <v>0</v>
      </c>
      <c r="W1724" s="101">
        <v>0</v>
      </c>
    </row>
    <row r="1725" spans="2:23" x14ac:dyDescent="0.35">
      <c r="B1725" s="55" t="s">
        <v>112</v>
      </c>
      <c r="C1725" s="76" t="s">
        <v>135</v>
      </c>
      <c r="D1725" s="55" t="s">
        <v>73</v>
      </c>
      <c r="E1725" s="55" t="s">
        <v>116</v>
      </c>
      <c r="F1725" s="70">
        <v>446.17</v>
      </c>
      <c r="G1725" s="77">
        <v>50100</v>
      </c>
      <c r="H1725" s="77">
        <v>444.56</v>
      </c>
      <c r="I1725" s="77">
        <v>1</v>
      </c>
      <c r="J1725" s="77">
        <v>-208.539047111538</v>
      </c>
      <c r="K1725" s="77">
        <v>0.34660361733640099</v>
      </c>
      <c r="L1725" s="77">
        <v>-208.53904711560401</v>
      </c>
      <c r="M1725" s="77">
        <v>0.34660361734991701</v>
      </c>
      <c r="N1725" s="77">
        <v>4.0660363960000001E-9</v>
      </c>
      <c r="O1725" s="77">
        <v>-1.3515924E-11</v>
      </c>
      <c r="P1725" s="77">
        <v>0</v>
      </c>
      <c r="Q1725" s="77">
        <v>0</v>
      </c>
      <c r="R1725" s="77">
        <v>0</v>
      </c>
      <c r="S1725" s="77">
        <v>0</v>
      </c>
      <c r="T1725" s="77" t="s">
        <v>150</v>
      </c>
      <c r="U1725" s="105">
        <v>5.2679888699999996E-10</v>
      </c>
      <c r="V1725" s="105">
        <v>0</v>
      </c>
      <c r="W1725" s="101">
        <v>7.9124044839000005E-10</v>
      </c>
    </row>
    <row r="1726" spans="2:23" x14ac:dyDescent="0.35">
      <c r="B1726" s="55" t="s">
        <v>112</v>
      </c>
      <c r="C1726" s="76" t="s">
        <v>135</v>
      </c>
      <c r="D1726" s="55" t="s">
        <v>73</v>
      </c>
      <c r="E1726" s="55" t="s">
        <v>116</v>
      </c>
      <c r="F1726" s="70">
        <v>446.17</v>
      </c>
      <c r="G1726" s="77">
        <v>50900</v>
      </c>
      <c r="H1726" s="77">
        <v>450.73</v>
      </c>
      <c r="I1726" s="77">
        <v>1</v>
      </c>
      <c r="J1726" s="77">
        <v>73.055030673417306</v>
      </c>
      <c r="K1726" s="77">
        <v>0.37626114422192303</v>
      </c>
      <c r="L1726" s="77">
        <v>73.055030670557201</v>
      </c>
      <c r="M1726" s="77">
        <v>0.37626114419246098</v>
      </c>
      <c r="N1726" s="77">
        <v>2.860156556E-9</v>
      </c>
      <c r="O1726" s="77">
        <v>2.9461806000000003E-11</v>
      </c>
      <c r="P1726" s="77">
        <v>0</v>
      </c>
      <c r="Q1726" s="77">
        <v>0</v>
      </c>
      <c r="R1726" s="77">
        <v>0</v>
      </c>
      <c r="S1726" s="77">
        <v>0</v>
      </c>
      <c r="T1726" s="77" t="s">
        <v>150</v>
      </c>
      <c r="U1726" s="105">
        <v>1.6983312100000001E-10</v>
      </c>
      <c r="V1726" s="105">
        <v>0</v>
      </c>
      <c r="W1726" s="101">
        <v>2.5508564678000002E-10</v>
      </c>
    </row>
    <row r="1727" spans="2:23" x14ac:dyDescent="0.35">
      <c r="B1727" s="55" t="s">
        <v>112</v>
      </c>
      <c r="C1727" s="76" t="s">
        <v>135</v>
      </c>
      <c r="D1727" s="55" t="s">
        <v>73</v>
      </c>
      <c r="E1727" s="55" t="s">
        <v>152</v>
      </c>
      <c r="F1727" s="70">
        <v>446.17</v>
      </c>
      <c r="G1727" s="77">
        <v>50454</v>
      </c>
      <c r="H1727" s="77">
        <v>446.17</v>
      </c>
      <c r="I1727" s="77">
        <v>1</v>
      </c>
      <c r="J1727" s="77">
        <v>4.0439769999999998E-12</v>
      </c>
      <c r="K1727" s="77">
        <v>0</v>
      </c>
      <c r="L1727" s="77">
        <v>4.0439769999999998E-12</v>
      </c>
      <c r="M1727" s="77">
        <v>0</v>
      </c>
      <c r="N1727" s="77">
        <v>0</v>
      </c>
      <c r="O1727" s="77">
        <v>0</v>
      </c>
      <c r="P1727" s="77">
        <v>0</v>
      </c>
      <c r="Q1727" s="77">
        <v>0</v>
      </c>
      <c r="R1727" s="77">
        <v>0</v>
      </c>
      <c r="S1727" s="77">
        <v>0</v>
      </c>
      <c r="T1727" s="77" t="s">
        <v>151</v>
      </c>
      <c r="U1727" s="105">
        <v>0</v>
      </c>
      <c r="V1727" s="105">
        <v>0</v>
      </c>
      <c r="W1727" s="101">
        <v>0</v>
      </c>
    </row>
    <row r="1728" spans="2:23" x14ac:dyDescent="0.35">
      <c r="B1728" s="55" t="s">
        <v>112</v>
      </c>
      <c r="C1728" s="76" t="s">
        <v>135</v>
      </c>
      <c r="D1728" s="55" t="s">
        <v>73</v>
      </c>
      <c r="E1728" s="55" t="s">
        <v>152</v>
      </c>
      <c r="F1728" s="70">
        <v>446.17</v>
      </c>
      <c r="G1728" s="77">
        <v>50604</v>
      </c>
      <c r="H1728" s="77">
        <v>446.17</v>
      </c>
      <c r="I1728" s="77">
        <v>1</v>
      </c>
      <c r="J1728" s="77">
        <v>4.2855999999999999E-13</v>
      </c>
      <c r="K1728" s="77">
        <v>0</v>
      </c>
      <c r="L1728" s="77">
        <v>4.2855999999999999E-13</v>
      </c>
      <c r="M1728" s="77">
        <v>0</v>
      </c>
      <c r="N1728" s="77">
        <v>0</v>
      </c>
      <c r="O1728" s="77">
        <v>0</v>
      </c>
      <c r="P1728" s="77">
        <v>0</v>
      </c>
      <c r="Q1728" s="77">
        <v>0</v>
      </c>
      <c r="R1728" s="77">
        <v>0</v>
      </c>
      <c r="S1728" s="77">
        <v>0</v>
      </c>
      <c r="T1728" s="77" t="s">
        <v>151</v>
      </c>
      <c r="U1728" s="105">
        <v>0</v>
      </c>
      <c r="V1728" s="105">
        <v>0</v>
      </c>
      <c r="W1728" s="101">
        <v>0</v>
      </c>
    </row>
    <row r="1729" spans="2:23" x14ac:dyDescent="0.35">
      <c r="B1729" s="55" t="s">
        <v>112</v>
      </c>
      <c r="C1729" s="76" t="s">
        <v>135</v>
      </c>
      <c r="D1729" s="55" t="s">
        <v>73</v>
      </c>
      <c r="E1729" s="55" t="s">
        <v>153</v>
      </c>
      <c r="F1729" s="70">
        <v>444.56</v>
      </c>
      <c r="G1729" s="77">
        <v>50103</v>
      </c>
      <c r="H1729" s="77">
        <v>444.43</v>
      </c>
      <c r="I1729" s="77">
        <v>1</v>
      </c>
      <c r="J1729" s="77">
        <v>-30.6061581978935</v>
      </c>
      <c r="K1729" s="77">
        <v>4.6836845981724096E-3</v>
      </c>
      <c r="L1729" s="77">
        <v>-30.606158197991999</v>
      </c>
      <c r="M1729" s="77">
        <v>4.6836845982025704E-3</v>
      </c>
      <c r="N1729" s="77">
        <v>9.8554497999999997E-11</v>
      </c>
      <c r="O1729" s="77">
        <v>-3.0164E-14</v>
      </c>
      <c r="P1729" s="77">
        <v>0</v>
      </c>
      <c r="Q1729" s="77">
        <v>0</v>
      </c>
      <c r="R1729" s="77">
        <v>0</v>
      </c>
      <c r="S1729" s="77">
        <v>0</v>
      </c>
      <c r="T1729" s="77" t="s">
        <v>151</v>
      </c>
      <c r="U1729" s="105">
        <v>-5.9560000000000001E-13</v>
      </c>
      <c r="V1729" s="105">
        <v>0</v>
      </c>
      <c r="W1729" s="101">
        <v>-2.9662178000000001E-13</v>
      </c>
    </row>
    <row r="1730" spans="2:23" x14ac:dyDescent="0.35">
      <c r="B1730" s="55" t="s">
        <v>112</v>
      </c>
      <c r="C1730" s="76" t="s">
        <v>135</v>
      </c>
      <c r="D1730" s="55" t="s">
        <v>73</v>
      </c>
      <c r="E1730" s="55" t="s">
        <v>153</v>
      </c>
      <c r="F1730" s="70">
        <v>444.56</v>
      </c>
      <c r="G1730" s="77">
        <v>50200</v>
      </c>
      <c r="H1730" s="77">
        <v>444.55</v>
      </c>
      <c r="I1730" s="77">
        <v>1</v>
      </c>
      <c r="J1730" s="77">
        <v>11.6155564506063</v>
      </c>
      <c r="K1730" s="77">
        <v>2.0224680633417601E-3</v>
      </c>
      <c r="L1730" s="77">
        <v>11.6155564472439</v>
      </c>
      <c r="M1730" s="77">
        <v>2.02246806217085E-3</v>
      </c>
      <c r="N1730" s="77">
        <v>3.3624367179999998E-9</v>
      </c>
      <c r="O1730" s="77">
        <v>1.1709159999999999E-12</v>
      </c>
      <c r="P1730" s="77">
        <v>0</v>
      </c>
      <c r="Q1730" s="77">
        <v>0</v>
      </c>
      <c r="R1730" s="77">
        <v>0</v>
      </c>
      <c r="S1730" s="77">
        <v>0</v>
      </c>
      <c r="T1730" s="77" t="s">
        <v>150</v>
      </c>
      <c r="U1730" s="105">
        <v>5.5416092299999997E-10</v>
      </c>
      <c r="V1730" s="105">
        <v>0</v>
      </c>
      <c r="W1730" s="101">
        <v>8.323376302E-10</v>
      </c>
    </row>
    <row r="1731" spans="2:23" x14ac:dyDescent="0.35">
      <c r="B1731" s="55" t="s">
        <v>112</v>
      </c>
      <c r="C1731" s="76" t="s">
        <v>135</v>
      </c>
      <c r="D1731" s="55" t="s">
        <v>73</v>
      </c>
      <c r="E1731" s="55" t="s">
        <v>154</v>
      </c>
      <c r="F1731" s="70">
        <v>445</v>
      </c>
      <c r="G1731" s="77">
        <v>50800</v>
      </c>
      <c r="H1731" s="77">
        <v>451.45</v>
      </c>
      <c r="I1731" s="77">
        <v>1</v>
      </c>
      <c r="J1731" s="77">
        <v>112.68344365915399</v>
      </c>
      <c r="K1731" s="77">
        <v>0.64452806818520403</v>
      </c>
      <c r="L1731" s="77">
        <v>112.683443656842</v>
      </c>
      <c r="M1731" s="77">
        <v>0.64452806815875296</v>
      </c>
      <c r="N1731" s="77">
        <v>2.3122614929999999E-9</v>
      </c>
      <c r="O1731" s="77">
        <v>2.6451237E-11</v>
      </c>
      <c r="P1731" s="77">
        <v>0</v>
      </c>
      <c r="Q1731" s="77">
        <v>0</v>
      </c>
      <c r="R1731" s="77">
        <v>0</v>
      </c>
      <c r="S1731" s="77">
        <v>0</v>
      </c>
      <c r="T1731" s="77" t="s">
        <v>150</v>
      </c>
      <c r="U1731" s="105">
        <v>-3.057980913E-9</v>
      </c>
      <c r="V1731" s="105">
        <v>0</v>
      </c>
      <c r="W1731" s="101">
        <v>-1.5229411334900001E-9</v>
      </c>
    </row>
    <row r="1732" spans="2:23" x14ac:dyDescent="0.35">
      <c r="B1732" s="55" t="s">
        <v>112</v>
      </c>
      <c r="C1732" s="76" t="s">
        <v>135</v>
      </c>
      <c r="D1732" s="55" t="s">
        <v>73</v>
      </c>
      <c r="E1732" s="55" t="s">
        <v>155</v>
      </c>
      <c r="F1732" s="70">
        <v>444.55</v>
      </c>
      <c r="G1732" s="77">
        <v>50150</v>
      </c>
      <c r="H1732" s="77">
        <v>445</v>
      </c>
      <c r="I1732" s="77">
        <v>1</v>
      </c>
      <c r="J1732" s="77">
        <v>68.207850165638206</v>
      </c>
      <c r="K1732" s="77">
        <v>2.4285062502418801E-2</v>
      </c>
      <c r="L1732" s="77">
        <v>68.207850163167393</v>
      </c>
      <c r="M1732" s="77">
        <v>2.4285062500659399E-2</v>
      </c>
      <c r="N1732" s="77">
        <v>2.4707791369999999E-9</v>
      </c>
      <c r="O1732" s="77">
        <v>1.7594159999999999E-12</v>
      </c>
      <c r="P1732" s="77">
        <v>0</v>
      </c>
      <c r="Q1732" s="77">
        <v>0</v>
      </c>
      <c r="R1732" s="77">
        <v>0</v>
      </c>
      <c r="S1732" s="77">
        <v>0</v>
      </c>
      <c r="T1732" s="77" t="s">
        <v>150</v>
      </c>
      <c r="U1732" s="105">
        <v>-3.2930628E-10</v>
      </c>
      <c r="V1732" s="105">
        <v>0</v>
      </c>
      <c r="W1732" s="101">
        <v>-1.6400170361000001E-10</v>
      </c>
    </row>
    <row r="1733" spans="2:23" x14ac:dyDescent="0.35">
      <c r="B1733" s="55" t="s">
        <v>112</v>
      </c>
      <c r="C1733" s="76" t="s">
        <v>135</v>
      </c>
      <c r="D1733" s="55" t="s">
        <v>73</v>
      </c>
      <c r="E1733" s="55" t="s">
        <v>155</v>
      </c>
      <c r="F1733" s="70">
        <v>444.55</v>
      </c>
      <c r="G1733" s="77">
        <v>50250</v>
      </c>
      <c r="H1733" s="77">
        <v>440.41</v>
      </c>
      <c r="I1733" s="77">
        <v>1</v>
      </c>
      <c r="J1733" s="77">
        <v>-88.2567232316418</v>
      </c>
      <c r="K1733" s="77">
        <v>0.38455523278611098</v>
      </c>
      <c r="L1733" s="77">
        <v>-88.256723229423201</v>
      </c>
      <c r="M1733" s="77">
        <v>0.384555232766778</v>
      </c>
      <c r="N1733" s="77">
        <v>-2.2185364660000001E-9</v>
      </c>
      <c r="O1733" s="77">
        <v>1.9333362999999999E-11</v>
      </c>
      <c r="P1733" s="77">
        <v>0</v>
      </c>
      <c r="Q1733" s="77">
        <v>0</v>
      </c>
      <c r="R1733" s="77">
        <v>0</v>
      </c>
      <c r="S1733" s="77">
        <v>0</v>
      </c>
      <c r="T1733" s="77" t="s">
        <v>150</v>
      </c>
      <c r="U1733" s="105">
        <v>-6.3011449200000004E-10</v>
      </c>
      <c r="V1733" s="105">
        <v>0</v>
      </c>
      <c r="W1733" s="101">
        <v>-3.1381074833E-10</v>
      </c>
    </row>
    <row r="1734" spans="2:23" x14ac:dyDescent="0.35">
      <c r="B1734" s="55" t="s">
        <v>112</v>
      </c>
      <c r="C1734" s="76" t="s">
        <v>135</v>
      </c>
      <c r="D1734" s="55" t="s">
        <v>73</v>
      </c>
      <c r="E1734" s="55" t="s">
        <v>155</v>
      </c>
      <c r="F1734" s="70">
        <v>444.55</v>
      </c>
      <c r="G1734" s="77">
        <v>50900</v>
      </c>
      <c r="H1734" s="77">
        <v>450.73</v>
      </c>
      <c r="I1734" s="77">
        <v>1</v>
      </c>
      <c r="J1734" s="77">
        <v>83.820239740925004</v>
      </c>
      <c r="K1734" s="77">
        <v>0.67096701236659695</v>
      </c>
      <c r="L1734" s="77">
        <v>83.820239739819897</v>
      </c>
      <c r="M1734" s="77">
        <v>0.67096701234890499</v>
      </c>
      <c r="N1734" s="77">
        <v>1.1051271009999999E-9</v>
      </c>
      <c r="O1734" s="77">
        <v>1.7692705E-11</v>
      </c>
      <c r="P1734" s="77">
        <v>0</v>
      </c>
      <c r="Q1734" s="77">
        <v>0</v>
      </c>
      <c r="R1734" s="77">
        <v>0</v>
      </c>
      <c r="S1734" s="77">
        <v>0</v>
      </c>
      <c r="T1734" s="77" t="s">
        <v>151</v>
      </c>
      <c r="U1734" s="105">
        <v>1.090276956E-9</v>
      </c>
      <c r="V1734" s="105">
        <v>0</v>
      </c>
      <c r="W1734" s="101">
        <v>1.6375722288499999E-9</v>
      </c>
    </row>
    <row r="1735" spans="2:23" x14ac:dyDescent="0.35">
      <c r="B1735" s="55" t="s">
        <v>112</v>
      </c>
      <c r="C1735" s="76" t="s">
        <v>135</v>
      </c>
      <c r="D1735" s="55" t="s">
        <v>73</v>
      </c>
      <c r="E1735" s="55" t="s">
        <v>155</v>
      </c>
      <c r="F1735" s="70">
        <v>444.55</v>
      </c>
      <c r="G1735" s="77">
        <v>53050</v>
      </c>
      <c r="H1735" s="77">
        <v>461.31</v>
      </c>
      <c r="I1735" s="77">
        <v>1</v>
      </c>
      <c r="J1735" s="77">
        <v>105.966553940162</v>
      </c>
      <c r="K1735" s="77">
        <v>2.2536423481784098</v>
      </c>
      <c r="L1735" s="77">
        <v>105.966553938761</v>
      </c>
      <c r="M1735" s="77">
        <v>2.2536423481188499</v>
      </c>
      <c r="N1735" s="77">
        <v>1.4003243010000001E-9</v>
      </c>
      <c r="O1735" s="77">
        <v>5.9562424000000002E-11</v>
      </c>
      <c r="P1735" s="77">
        <v>0</v>
      </c>
      <c r="Q1735" s="77">
        <v>0</v>
      </c>
      <c r="R1735" s="77">
        <v>0</v>
      </c>
      <c r="S1735" s="77">
        <v>0</v>
      </c>
      <c r="T1735" s="77" t="s">
        <v>151</v>
      </c>
      <c r="U1735" s="105">
        <v>3.5081736160000001E-9</v>
      </c>
      <c r="V1735" s="105">
        <v>0</v>
      </c>
      <c r="W1735" s="101">
        <v>5.2692003219200001E-9</v>
      </c>
    </row>
    <row r="1736" spans="2:23" x14ac:dyDescent="0.35">
      <c r="B1736" s="55" t="s">
        <v>112</v>
      </c>
      <c r="C1736" s="76" t="s">
        <v>135</v>
      </c>
      <c r="D1736" s="55" t="s">
        <v>73</v>
      </c>
      <c r="E1736" s="55" t="s">
        <v>156</v>
      </c>
      <c r="F1736" s="70">
        <v>440.41</v>
      </c>
      <c r="G1736" s="77">
        <v>50300</v>
      </c>
      <c r="H1736" s="77">
        <v>440.24</v>
      </c>
      <c r="I1736" s="77">
        <v>1</v>
      </c>
      <c r="J1736" s="77">
        <v>-8.2459732867665299</v>
      </c>
      <c r="K1736" s="77">
        <v>9.4514544870033404E-4</v>
      </c>
      <c r="L1736" s="77">
        <v>-8.2459732842094606</v>
      </c>
      <c r="M1736" s="77">
        <v>9.4514544811415602E-4</v>
      </c>
      <c r="N1736" s="77">
        <v>-2.5570698340000002E-9</v>
      </c>
      <c r="O1736" s="77">
        <v>5.8617799999999999E-13</v>
      </c>
      <c r="P1736" s="77">
        <v>0</v>
      </c>
      <c r="Q1736" s="77">
        <v>0</v>
      </c>
      <c r="R1736" s="77">
        <v>0</v>
      </c>
      <c r="S1736" s="77">
        <v>0</v>
      </c>
      <c r="T1736" s="77" t="s">
        <v>150</v>
      </c>
      <c r="U1736" s="105">
        <v>-1.7659313200000001E-10</v>
      </c>
      <c r="V1736" s="105">
        <v>0</v>
      </c>
      <c r="W1736" s="101">
        <v>-8.794722801E-11</v>
      </c>
    </row>
    <row r="1737" spans="2:23" x14ac:dyDescent="0.35">
      <c r="B1737" s="55" t="s">
        <v>112</v>
      </c>
      <c r="C1737" s="76" t="s">
        <v>135</v>
      </c>
      <c r="D1737" s="55" t="s">
        <v>73</v>
      </c>
      <c r="E1737" s="55" t="s">
        <v>157</v>
      </c>
      <c r="F1737" s="70">
        <v>440.24</v>
      </c>
      <c r="G1737" s="77">
        <v>51150</v>
      </c>
      <c r="H1737" s="77">
        <v>440.8</v>
      </c>
      <c r="I1737" s="77">
        <v>1</v>
      </c>
      <c r="J1737" s="77">
        <v>27.732556134012601</v>
      </c>
      <c r="K1737" s="77">
        <v>2.1996107554168198E-2</v>
      </c>
      <c r="L1737" s="77">
        <v>27.732556136683701</v>
      </c>
      <c r="M1737" s="77">
        <v>2.1996107558405399E-2</v>
      </c>
      <c r="N1737" s="77">
        <v>-2.6711022279999999E-9</v>
      </c>
      <c r="O1737" s="77">
        <v>-4.2371759999999996E-12</v>
      </c>
      <c r="P1737" s="77">
        <v>0</v>
      </c>
      <c r="Q1737" s="77">
        <v>0</v>
      </c>
      <c r="R1737" s="77">
        <v>0</v>
      </c>
      <c r="S1737" s="77">
        <v>0</v>
      </c>
      <c r="T1737" s="77" t="s">
        <v>150</v>
      </c>
      <c r="U1737" s="105">
        <v>-3.7074349300000002E-10</v>
      </c>
      <c r="V1737" s="105">
        <v>0</v>
      </c>
      <c r="W1737" s="101">
        <v>-1.8463833866999999E-10</v>
      </c>
    </row>
    <row r="1738" spans="2:23" x14ac:dyDescent="0.35">
      <c r="B1738" s="55" t="s">
        <v>112</v>
      </c>
      <c r="C1738" s="76" t="s">
        <v>135</v>
      </c>
      <c r="D1738" s="55" t="s">
        <v>73</v>
      </c>
      <c r="E1738" s="55" t="s">
        <v>158</v>
      </c>
      <c r="F1738" s="70">
        <v>452.09</v>
      </c>
      <c r="G1738" s="77">
        <v>50354</v>
      </c>
      <c r="H1738" s="77">
        <v>452.09</v>
      </c>
      <c r="I1738" s="77">
        <v>1</v>
      </c>
      <c r="J1738" s="77">
        <v>2.3991840000000002E-12</v>
      </c>
      <c r="K1738" s="77">
        <v>0</v>
      </c>
      <c r="L1738" s="77">
        <v>2.3991840000000002E-12</v>
      </c>
      <c r="M1738" s="77">
        <v>0</v>
      </c>
      <c r="N1738" s="77">
        <v>0</v>
      </c>
      <c r="O1738" s="77">
        <v>0</v>
      </c>
      <c r="P1738" s="77">
        <v>0</v>
      </c>
      <c r="Q1738" s="77">
        <v>0</v>
      </c>
      <c r="R1738" s="77">
        <v>0</v>
      </c>
      <c r="S1738" s="77">
        <v>0</v>
      </c>
      <c r="T1738" s="77" t="s">
        <v>151</v>
      </c>
      <c r="U1738" s="105">
        <v>0</v>
      </c>
      <c r="V1738" s="105">
        <v>0</v>
      </c>
      <c r="W1738" s="101">
        <v>0</v>
      </c>
    </row>
    <row r="1739" spans="2:23" x14ac:dyDescent="0.35">
      <c r="B1739" s="55" t="s">
        <v>112</v>
      </c>
      <c r="C1739" s="76" t="s">
        <v>135</v>
      </c>
      <c r="D1739" s="55" t="s">
        <v>73</v>
      </c>
      <c r="E1739" s="55" t="s">
        <v>158</v>
      </c>
      <c r="F1739" s="70">
        <v>452.09</v>
      </c>
      <c r="G1739" s="77">
        <v>50900</v>
      </c>
      <c r="H1739" s="77">
        <v>450.73</v>
      </c>
      <c r="I1739" s="77">
        <v>1</v>
      </c>
      <c r="J1739" s="77">
        <v>-192.15439372687601</v>
      </c>
      <c r="K1739" s="77">
        <v>0.29169415712549202</v>
      </c>
      <c r="L1739" s="77">
        <v>-192.15439372479099</v>
      </c>
      <c r="M1739" s="77">
        <v>0.29169415711916102</v>
      </c>
      <c r="N1739" s="77">
        <v>-2.0854207249999998E-9</v>
      </c>
      <c r="O1739" s="77">
        <v>6.3314369999999998E-12</v>
      </c>
      <c r="P1739" s="77">
        <v>0</v>
      </c>
      <c r="Q1739" s="77">
        <v>0</v>
      </c>
      <c r="R1739" s="77">
        <v>0</v>
      </c>
      <c r="S1739" s="77">
        <v>0</v>
      </c>
      <c r="T1739" s="77" t="s">
        <v>150</v>
      </c>
      <c r="U1739" s="105">
        <v>2.1901839999999999E-11</v>
      </c>
      <c r="V1739" s="105">
        <v>0</v>
      </c>
      <c r="W1739" s="101">
        <v>3.28960864E-11</v>
      </c>
    </row>
    <row r="1740" spans="2:23" x14ac:dyDescent="0.35">
      <c r="B1740" s="55" t="s">
        <v>112</v>
      </c>
      <c r="C1740" s="76" t="s">
        <v>135</v>
      </c>
      <c r="D1740" s="55" t="s">
        <v>73</v>
      </c>
      <c r="E1740" s="55" t="s">
        <v>158</v>
      </c>
      <c r="F1740" s="70">
        <v>452.09</v>
      </c>
      <c r="G1740" s="77">
        <v>53200</v>
      </c>
      <c r="H1740" s="77">
        <v>457.46</v>
      </c>
      <c r="I1740" s="77">
        <v>1</v>
      </c>
      <c r="J1740" s="77">
        <v>123.24870228914401</v>
      </c>
      <c r="K1740" s="77">
        <v>0.73368871835076899</v>
      </c>
      <c r="L1740" s="77">
        <v>123.248702287074</v>
      </c>
      <c r="M1740" s="77">
        <v>0.73368871832612603</v>
      </c>
      <c r="N1740" s="77">
        <v>2.069855398E-9</v>
      </c>
      <c r="O1740" s="77">
        <v>2.4643308000000002E-11</v>
      </c>
      <c r="P1740" s="77">
        <v>0</v>
      </c>
      <c r="Q1740" s="77">
        <v>0</v>
      </c>
      <c r="R1740" s="77">
        <v>0</v>
      </c>
      <c r="S1740" s="77">
        <v>0</v>
      </c>
      <c r="T1740" s="77" t="s">
        <v>150</v>
      </c>
      <c r="U1740" s="105">
        <v>9.2037011E-11</v>
      </c>
      <c r="V1740" s="105">
        <v>0</v>
      </c>
      <c r="W1740" s="101">
        <v>1.3823758487000001E-10</v>
      </c>
    </row>
    <row r="1741" spans="2:23" x14ac:dyDescent="0.35">
      <c r="B1741" s="55" t="s">
        <v>112</v>
      </c>
      <c r="C1741" s="76" t="s">
        <v>135</v>
      </c>
      <c r="D1741" s="55" t="s">
        <v>73</v>
      </c>
      <c r="E1741" s="55" t="s">
        <v>159</v>
      </c>
      <c r="F1741" s="70">
        <v>452.09</v>
      </c>
      <c r="G1741" s="77">
        <v>50404</v>
      </c>
      <c r="H1741" s="77">
        <v>452.09</v>
      </c>
      <c r="I1741" s="77">
        <v>1</v>
      </c>
      <c r="J1741" s="77">
        <v>2.2368809999999998E-12</v>
      </c>
      <c r="K1741" s="77">
        <v>0</v>
      </c>
      <c r="L1741" s="77">
        <v>2.2368809999999998E-12</v>
      </c>
      <c r="M1741" s="77">
        <v>0</v>
      </c>
      <c r="N1741" s="77">
        <v>0</v>
      </c>
      <c r="O1741" s="77">
        <v>0</v>
      </c>
      <c r="P1741" s="77">
        <v>0</v>
      </c>
      <c r="Q1741" s="77">
        <v>0</v>
      </c>
      <c r="R1741" s="77">
        <v>0</v>
      </c>
      <c r="S1741" s="77">
        <v>0</v>
      </c>
      <c r="T1741" s="77" t="s">
        <v>151</v>
      </c>
      <c r="U1741" s="105">
        <v>0</v>
      </c>
      <c r="V1741" s="105">
        <v>0</v>
      </c>
      <c r="W1741" s="101">
        <v>0</v>
      </c>
    </row>
    <row r="1742" spans="2:23" x14ac:dyDescent="0.35">
      <c r="B1742" s="55" t="s">
        <v>112</v>
      </c>
      <c r="C1742" s="76" t="s">
        <v>135</v>
      </c>
      <c r="D1742" s="55" t="s">
        <v>73</v>
      </c>
      <c r="E1742" s="55" t="s">
        <v>160</v>
      </c>
      <c r="F1742" s="70">
        <v>446.17</v>
      </c>
      <c r="G1742" s="77">
        <v>50499</v>
      </c>
      <c r="H1742" s="77">
        <v>446.17</v>
      </c>
      <c r="I1742" s="77">
        <v>1</v>
      </c>
      <c r="J1742" s="77">
        <v>4.0858299999999998E-13</v>
      </c>
      <c r="K1742" s="77">
        <v>0</v>
      </c>
      <c r="L1742" s="77">
        <v>4.0858299999999998E-13</v>
      </c>
      <c r="M1742" s="77">
        <v>0</v>
      </c>
      <c r="N1742" s="77">
        <v>0</v>
      </c>
      <c r="O1742" s="77">
        <v>0</v>
      </c>
      <c r="P1742" s="77">
        <v>0</v>
      </c>
      <c r="Q1742" s="77">
        <v>0</v>
      </c>
      <c r="R1742" s="77">
        <v>0</v>
      </c>
      <c r="S1742" s="77">
        <v>0</v>
      </c>
      <c r="T1742" s="77" t="s">
        <v>151</v>
      </c>
      <c r="U1742" s="105">
        <v>0</v>
      </c>
      <c r="V1742" s="105">
        <v>0</v>
      </c>
      <c r="W1742" s="101">
        <v>0</v>
      </c>
    </row>
    <row r="1743" spans="2:23" x14ac:dyDescent="0.35">
      <c r="B1743" s="55" t="s">
        <v>112</v>
      </c>
      <c r="C1743" s="76" t="s">
        <v>135</v>
      </c>
      <c r="D1743" s="55" t="s">
        <v>73</v>
      </c>
      <c r="E1743" s="55" t="s">
        <v>160</v>
      </c>
      <c r="F1743" s="70">
        <v>446.17</v>
      </c>
      <c r="G1743" s="77">
        <v>50554</v>
      </c>
      <c r="H1743" s="77">
        <v>446.17</v>
      </c>
      <c r="I1743" s="77">
        <v>1</v>
      </c>
      <c r="J1743" s="77">
        <v>4.0037999999999999E-14</v>
      </c>
      <c r="K1743" s="77">
        <v>0</v>
      </c>
      <c r="L1743" s="77">
        <v>4.0037999999999999E-14</v>
      </c>
      <c r="M1743" s="77">
        <v>0</v>
      </c>
      <c r="N1743" s="77">
        <v>0</v>
      </c>
      <c r="O1743" s="77">
        <v>0</v>
      </c>
      <c r="P1743" s="77">
        <v>0</v>
      </c>
      <c r="Q1743" s="77">
        <v>0</v>
      </c>
      <c r="R1743" s="77">
        <v>0</v>
      </c>
      <c r="S1743" s="77">
        <v>0</v>
      </c>
      <c r="T1743" s="77" t="s">
        <v>151</v>
      </c>
      <c r="U1743" s="105">
        <v>0</v>
      </c>
      <c r="V1743" s="105">
        <v>0</v>
      </c>
      <c r="W1743" s="101">
        <v>0</v>
      </c>
    </row>
    <row r="1744" spans="2:23" x14ac:dyDescent="0.35">
      <c r="B1744" s="55" t="s">
        <v>112</v>
      </c>
      <c r="C1744" s="76" t="s">
        <v>135</v>
      </c>
      <c r="D1744" s="55" t="s">
        <v>73</v>
      </c>
      <c r="E1744" s="55" t="s">
        <v>161</v>
      </c>
      <c r="F1744" s="70">
        <v>446.17</v>
      </c>
      <c r="G1744" s="77">
        <v>50604</v>
      </c>
      <c r="H1744" s="77">
        <v>446.17</v>
      </c>
      <c r="I1744" s="77">
        <v>1</v>
      </c>
      <c r="J1744" s="77">
        <v>-2.7464200000000002E-13</v>
      </c>
      <c r="K1744" s="77">
        <v>0</v>
      </c>
      <c r="L1744" s="77">
        <v>-2.7464200000000002E-13</v>
      </c>
      <c r="M1744" s="77">
        <v>0</v>
      </c>
      <c r="N1744" s="77">
        <v>0</v>
      </c>
      <c r="O1744" s="77">
        <v>0</v>
      </c>
      <c r="P1744" s="77">
        <v>0</v>
      </c>
      <c r="Q1744" s="77">
        <v>0</v>
      </c>
      <c r="R1744" s="77">
        <v>0</v>
      </c>
      <c r="S1744" s="77">
        <v>0</v>
      </c>
      <c r="T1744" s="77" t="s">
        <v>151</v>
      </c>
      <c r="U1744" s="105">
        <v>0</v>
      </c>
      <c r="V1744" s="105">
        <v>0</v>
      </c>
      <c r="W1744" s="101">
        <v>0</v>
      </c>
    </row>
    <row r="1745" spans="2:23" x14ac:dyDescent="0.35">
      <c r="B1745" s="55" t="s">
        <v>112</v>
      </c>
      <c r="C1745" s="76" t="s">
        <v>135</v>
      </c>
      <c r="D1745" s="55" t="s">
        <v>73</v>
      </c>
      <c r="E1745" s="55" t="s">
        <v>162</v>
      </c>
      <c r="F1745" s="70">
        <v>452.17</v>
      </c>
      <c r="G1745" s="77">
        <v>50750</v>
      </c>
      <c r="H1745" s="77">
        <v>453.33</v>
      </c>
      <c r="I1745" s="77">
        <v>1</v>
      </c>
      <c r="J1745" s="77">
        <v>47.835739923617503</v>
      </c>
      <c r="K1745" s="77">
        <v>5.4689366535555499E-2</v>
      </c>
      <c r="L1745" s="77">
        <v>47.835739921884198</v>
      </c>
      <c r="M1745" s="77">
        <v>5.46893665315921E-2</v>
      </c>
      <c r="N1745" s="77">
        <v>1.7333579019999999E-9</v>
      </c>
      <c r="O1745" s="77">
        <v>3.9634090000000002E-12</v>
      </c>
      <c r="P1745" s="77">
        <v>0</v>
      </c>
      <c r="Q1745" s="77">
        <v>0</v>
      </c>
      <c r="R1745" s="77">
        <v>0</v>
      </c>
      <c r="S1745" s="77">
        <v>0</v>
      </c>
      <c r="T1745" s="77" t="s">
        <v>150</v>
      </c>
      <c r="U1745" s="105">
        <v>-2.1626153199999999E-10</v>
      </c>
      <c r="V1745" s="105">
        <v>0</v>
      </c>
      <c r="W1745" s="101">
        <v>-1.0770295566E-10</v>
      </c>
    </row>
    <row r="1746" spans="2:23" x14ac:dyDescent="0.35">
      <c r="B1746" s="55" t="s">
        <v>112</v>
      </c>
      <c r="C1746" s="76" t="s">
        <v>135</v>
      </c>
      <c r="D1746" s="55" t="s">
        <v>73</v>
      </c>
      <c r="E1746" s="55" t="s">
        <v>162</v>
      </c>
      <c r="F1746" s="70">
        <v>452.17</v>
      </c>
      <c r="G1746" s="77">
        <v>50800</v>
      </c>
      <c r="H1746" s="77">
        <v>451.45</v>
      </c>
      <c r="I1746" s="77">
        <v>1</v>
      </c>
      <c r="J1746" s="77">
        <v>-37.2475565835366</v>
      </c>
      <c r="K1746" s="77">
        <v>2.5944014815998302E-2</v>
      </c>
      <c r="L1746" s="77">
        <v>-37.247556581724602</v>
      </c>
      <c r="M1746" s="77">
        <v>2.5944014813474098E-2</v>
      </c>
      <c r="N1746" s="77">
        <v>-1.811961692E-9</v>
      </c>
      <c r="O1746" s="77">
        <v>2.524169E-12</v>
      </c>
      <c r="P1746" s="77">
        <v>0</v>
      </c>
      <c r="Q1746" s="77">
        <v>0</v>
      </c>
      <c r="R1746" s="77">
        <v>0</v>
      </c>
      <c r="S1746" s="77">
        <v>0</v>
      </c>
      <c r="T1746" s="77" t="s">
        <v>150</v>
      </c>
      <c r="U1746" s="105">
        <v>-1.6416761100000001E-10</v>
      </c>
      <c r="V1746" s="105">
        <v>0</v>
      </c>
      <c r="W1746" s="101">
        <v>-8.1759047779999998E-11</v>
      </c>
    </row>
    <row r="1747" spans="2:23" x14ac:dyDescent="0.35">
      <c r="B1747" s="55" t="s">
        <v>112</v>
      </c>
      <c r="C1747" s="76" t="s">
        <v>135</v>
      </c>
      <c r="D1747" s="55" t="s">
        <v>73</v>
      </c>
      <c r="E1747" s="55" t="s">
        <v>163</v>
      </c>
      <c r="F1747" s="70">
        <v>453.81</v>
      </c>
      <c r="G1747" s="77">
        <v>50750</v>
      </c>
      <c r="H1747" s="77">
        <v>453.33</v>
      </c>
      <c r="I1747" s="77">
        <v>1</v>
      </c>
      <c r="J1747" s="77">
        <v>-63.544551232371902</v>
      </c>
      <c r="K1747" s="77">
        <v>3.0688115934058902E-2</v>
      </c>
      <c r="L1747" s="77">
        <v>-63.544551230763801</v>
      </c>
      <c r="M1747" s="77">
        <v>3.06881159325057E-2</v>
      </c>
      <c r="N1747" s="77">
        <v>-1.60810254E-9</v>
      </c>
      <c r="O1747" s="77">
        <v>1.5532280000000001E-12</v>
      </c>
      <c r="P1747" s="77">
        <v>0</v>
      </c>
      <c r="Q1747" s="77">
        <v>0</v>
      </c>
      <c r="R1747" s="77">
        <v>0</v>
      </c>
      <c r="S1747" s="77">
        <v>0</v>
      </c>
      <c r="T1747" s="77" t="s">
        <v>151</v>
      </c>
      <c r="U1747" s="105">
        <v>-6.7391581000000001E-11</v>
      </c>
      <c r="V1747" s="105">
        <v>0</v>
      </c>
      <c r="W1747" s="101">
        <v>-3.3562475920000002E-11</v>
      </c>
    </row>
    <row r="1748" spans="2:23" x14ac:dyDescent="0.35">
      <c r="B1748" s="55" t="s">
        <v>112</v>
      </c>
      <c r="C1748" s="76" t="s">
        <v>135</v>
      </c>
      <c r="D1748" s="55" t="s">
        <v>73</v>
      </c>
      <c r="E1748" s="55" t="s">
        <v>163</v>
      </c>
      <c r="F1748" s="70">
        <v>453.81</v>
      </c>
      <c r="G1748" s="77">
        <v>50950</v>
      </c>
      <c r="H1748" s="77">
        <v>454.83</v>
      </c>
      <c r="I1748" s="77">
        <v>1</v>
      </c>
      <c r="J1748" s="77">
        <v>121.835494155242</v>
      </c>
      <c r="K1748" s="77">
        <v>0.13062621119725801</v>
      </c>
      <c r="L1748" s="77">
        <v>121.835494153848</v>
      </c>
      <c r="M1748" s="77">
        <v>0.13062621119426901</v>
      </c>
      <c r="N1748" s="77">
        <v>1.3937517810000001E-9</v>
      </c>
      <c r="O1748" s="77">
        <v>2.9886470000000001E-12</v>
      </c>
      <c r="P1748" s="77">
        <v>0</v>
      </c>
      <c r="Q1748" s="77">
        <v>0</v>
      </c>
      <c r="R1748" s="77">
        <v>0</v>
      </c>
      <c r="S1748" s="77">
        <v>0</v>
      </c>
      <c r="T1748" s="77" t="s">
        <v>150</v>
      </c>
      <c r="U1748" s="105">
        <v>-6.3824867000000004E-11</v>
      </c>
      <c r="V1748" s="105">
        <v>0</v>
      </c>
      <c r="W1748" s="101">
        <v>-3.1786174620000002E-11</v>
      </c>
    </row>
    <row r="1749" spans="2:23" x14ac:dyDescent="0.35">
      <c r="B1749" s="55" t="s">
        <v>112</v>
      </c>
      <c r="C1749" s="76" t="s">
        <v>135</v>
      </c>
      <c r="D1749" s="55" t="s">
        <v>73</v>
      </c>
      <c r="E1749" s="55" t="s">
        <v>164</v>
      </c>
      <c r="F1749" s="70">
        <v>451.45</v>
      </c>
      <c r="G1749" s="77">
        <v>51300</v>
      </c>
      <c r="H1749" s="77">
        <v>452.8</v>
      </c>
      <c r="I1749" s="77">
        <v>1</v>
      </c>
      <c r="J1749" s="77">
        <v>76.389781090804902</v>
      </c>
      <c r="K1749" s="77">
        <v>8.93399534095978E-2</v>
      </c>
      <c r="L1749" s="77">
        <v>76.389781090401499</v>
      </c>
      <c r="M1749" s="77">
        <v>8.9339953408654096E-2</v>
      </c>
      <c r="N1749" s="77">
        <v>4.0346614900000002E-10</v>
      </c>
      <c r="O1749" s="77">
        <v>9.4373299999999997E-13</v>
      </c>
      <c r="P1749" s="77">
        <v>0</v>
      </c>
      <c r="Q1749" s="77">
        <v>0</v>
      </c>
      <c r="R1749" s="77">
        <v>0</v>
      </c>
      <c r="S1749" s="77">
        <v>0</v>
      </c>
      <c r="T1749" s="77" t="s">
        <v>150</v>
      </c>
      <c r="U1749" s="105">
        <v>-1.1799404699999999E-10</v>
      </c>
      <c r="V1749" s="105">
        <v>0</v>
      </c>
      <c r="W1749" s="101">
        <v>-5.8763606709999997E-11</v>
      </c>
    </row>
    <row r="1750" spans="2:23" x14ac:dyDescent="0.35">
      <c r="B1750" s="55" t="s">
        <v>112</v>
      </c>
      <c r="C1750" s="76" t="s">
        <v>135</v>
      </c>
      <c r="D1750" s="55" t="s">
        <v>73</v>
      </c>
      <c r="E1750" s="55" t="s">
        <v>165</v>
      </c>
      <c r="F1750" s="70">
        <v>450.73</v>
      </c>
      <c r="G1750" s="77">
        <v>54750</v>
      </c>
      <c r="H1750" s="77">
        <v>461.3</v>
      </c>
      <c r="I1750" s="77">
        <v>1</v>
      </c>
      <c r="J1750" s="77">
        <v>120.565004260728</v>
      </c>
      <c r="K1750" s="77">
        <v>1.5450229636264701</v>
      </c>
      <c r="L1750" s="77">
        <v>120.56500425941201</v>
      </c>
      <c r="M1750" s="77">
        <v>1.5450229635927299</v>
      </c>
      <c r="N1750" s="77">
        <v>1.316502463E-9</v>
      </c>
      <c r="O1750" s="77">
        <v>3.3741586000000002E-11</v>
      </c>
      <c r="P1750" s="77">
        <v>0</v>
      </c>
      <c r="Q1750" s="77">
        <v>0</v>
      </c>
      <c r="R1750" s="77">
        <v>0</v>
      </c>
      <c r="S1750" s="77">
        <v>0</v>
      </c>
      <c r="T1750" s="77" t="s">
        <v>151</v>
      </c>
      <c r="U1750" s="105">
        <v>1.4712382710000001E-9</v>
      </c>
      <c r="V1750" s="105">
        <v>0</v>
      </c>
      <c r="W1750" s="101">
        <v>2.2097678221500001E-9</v>
      </c>
    </row>
    <row r="1751" spans="2:23" x14ac:dyDescent="0.35">
      <c r="B1751" s="55" t="s">
        <v>112</v>
      </c>
      <c r="C1751" s="76" t="s">
        <v>135</v>
      </c>
      <c r="D1751" s="55" t="s">
        <v>73</v>
      </c>
      <c r="E1751" s="55" t="s">
        <v>166</v>
      </c>
      <c r="F1751" s="70">
        <v>454.83</v>
      </c>
      <c r="G1751" s="77">
        <v>53150</v>
      </c>
      <c r="H1751" s="77">
        <v>460.8</v>
      </c>
      <c r="I1751" s="77">
        <v>1</v>
      </c>
      <c r="J1751" s="77">
        <v>139.311616616724</v>
      </c>
      <c r="K1751" s="77">
        <v>0.85393996707206898</v>
      </c>
      <c r="L1751" s="77">
        <v>139.31161661678999</v>
      </c>
      <c r="M1751" s="77">
        <v>0.85393996707287501</v>
      </c>
      <c r="N1751" s="77">
        <v>-6.5791816000000001E-11</v>
      </c>
      <c r="O1751" s="77">
        <v>-8.0647300000000001E-13</v>
      </c>
      <c r="P1751" s="77">
        <v>0</v>
      </c>
      <c r="Q1751" s="77">
        <v>0</v>
      </c>
      <c r="R1751" s="77">
        <v>0</v>
      </c>
      <c r="S1751" s="77">
        <v>0</v>
      </c>
      <c r="T1751" s="77" t="s">
        <v>150</v>
      </c>
      <c r="U1751" s="105">
        <v>2.3561732999999999E-11</v>
      </c>
      <c r="V1751" s="105">
        <v>0</v>
      </c>
      <c r="W1751" s="101">
        <v>3.5389209509999999E-11</v>
      </c>
    </row>
    <row r="1752" spans="2:23" x14ac:dyDescent="0.35">
      <c r="B1752" s="55" t="s">
        <v>112</v>
      </c>
      <c r="C1752" s="76" t="s">
        <v>135</v>
      </c>
      <c r="D1752" s="55" t="s">
        <v>73</v>
      </c>
      <c r="E1752" s="55" t="s">
        <v>166</v>
      </c>
      <c r="F1752" s="70">
        <v>454.83</v>
      </c>
      <c r="G1752" s="77">
        <v>54500</v>
      </c>
      <c r="H1752" s="77">
        <v>455.03</v>
      </c>
      <c r="I1752" s="77">
        <v>1</v>
      </c>
      <c r="J1752" s="77">
        <v>8.1263662387563294</v>
      </c>
      <c r="K1752" s="77">
        <v>3.6565145500031E-3</v>
      </c>
      <c r="L1752" s="77">
        <v>8.1263662374128405</v>
      </c>
      <c r="M1752" s="77">
        <v>3.6565145487940701E-3</v>
      </c>
      <c r="N1752" s="77">
        <v>1.3434864329999999E-9</v>
      </c>
      <c r="O1752" s="77">
        <v>1.209022E-12</v>
      </c>
      <c r="P1752" s="77">
        <v>0</v>
      </c>
      <c r="Q1752" s="77">
        <v>0</v>
      </c>
      <c r="R1752" s="77">
        <v>0</v>
      </c>
      <c r="S1752" s="77">
        <v>0</v>
      </c>
      <c r="T1752" s="77" t="s">
        <v>150</v>
      </c>
      <c r="U1752" s="105">
        <v>2.8132322999999998E-10</v>
      </c>
      <c r="V1752" s="105">
        <v>0</v>
      </c>
      <c r="W1752" s="101">
        <v>4.2254136093000002E-10</v>
      </c>
    </row>
    <row r="1753" spans="2:23" x14ac:dyDescent="0.35">
      <c r="B1753" s="55" t="s">
        <v>112</v>
      </c>
      <c r="C1753" s="76" t="s">
        <v>135</v>
      </c>
      <c r="D1753" s="55" t="s">
        <v>73</v>
      </c>
      <c r="E1753" s="55" t="s">
        <v>167</v>
      </c>
      <c r="F1753" s="70">
        <v>444.52</v>
      </c>
      <c r="G1753" s="77">
        <v>51250</v>
      </c>
      <c r="H1753" s="77">
        <v>444.52</v>
      </c>
      <c r="I1753" s="77">
        <v>1</v>
      </c>
      <c r="J1753" s="77">
        <v>4.0284499999999999E-13</v>
      </c>
      <c r="K1753" s="77">
        <v>0</v>
      </c>
      <c r="L1753" s="77">
        <v>4.0284499999999999E-13</v>
      </c>
      <c r="M1753" s="77">
        <v>0</v>
      </c>
      <c r="N1753" s="77">
        <v>0</v>
      </c>
      <c r="O1753" s="77">
        <v>0</v>
      </c>
      <c r="P1753" s="77">
        <v>0</v>
      </c>
      <c r="Q1753" s="77">
        <v>0</v>
      </c>
      <c r="R1753" s="77">
        <v>0</v>
      </c>
      <c r="S1753" s="77">
        <v>0</v>
      </c>
      <c r="T1753" s="77" t="s">
        <v>151</v>
      </c>
      <c r="U1753" s="105">
        <v>0</v>
      </c>
      <c r="V1753" s="105">
        <v>0</v>
      </c>
      <c r="W1753" s="101">
        <v>0</v>
      </c>
    </row>
    <row r="1754" spans="2:23" x14ac:dyDescent="0.35">
      <c r="B1754" s="55" t="s">
        <v>112</v>
      </c>
      <c r="C1754" s="76" t="s">
        <v>135</v>
      </c>
      <c r="D1754" s="55" t="s">
        <v>73</v>
      </c>
      <c r="E1754" s="55" t="s">
        <v>168</v>
      </c>
      <c r="F1754" s="70">
        <v>452.8</v>
      </c>
      <c r="G1754" s="77">
        <v>53200</v>
      </c>
      <c r="H1754" s="77">
        <v>457.46</v>
      </c>
      <c r="I1754" s="77">
        <v>1</v>
      </c>
      <c r="J1754" s="77">
        <v>81.673344838458107</v>
      </c>
      <c r="K1754" s="77">
        <v>0.34353256574073698</v>
      </c>
      <c r="L1754" s="77">
        <v>81.673344838074399</v>
      </c>
      <c r="M1754" s="77">
        <v>0.34353256573750901</v>
      </c>
      <c r="N1754" s="77">
        <v>3.83715282E-10</v>
      </c>
      <c r="O1754" s="77">
        <v>3.2279730000000001E-12</v>
      </c>
      <c r="P1754" s="77">
        <v>0</v>
      </c>
      <c r="Q1754" s="77">
        <v>0</v>
      </c>
      <c r="R1754" s="77">
        <v>0</v>
      </c>
      <c r="S1754" s="77">
        <v>0</v>
      </c>
      <c r="T1754" s="77" t="s">
        <v>151</v>
      </c>
      <c r="U1754" s="105">
        <v>-3.1896565899999999E-10</v>
      </c>
      <c r="V1754" s="105">
        <v>0</v>
      </c>
      <c r="W1754" s="101">
        <v>-1.5885184900999999E-10</v>
      </c>
    </row>
    <row r="1755" spans="2:23" x14ac:dyDescent="0.35">
      <c r="B1755" s="55" t="s">
        <v>112</v>
      </c>
      <c r="C1755" s="76" t="s">
        <v>135</v>
      </c>
      <c r="D1755" s="55" t="s">
        <v>73</v>
      </c>
      <c r="E1755" s="55" t="s">
        <v>169</v>
      </c>
      <c r="F1755" s="70">
        <v>462.47</v>
      </c>
      <c r="G1755" s="77">
        <v>53100</v>
      </c>
      <c r="H1755" s="77">
        <v>462.47</v>
      </c>
      <c r="I1755" s="77">
        <v>1</v>
      </c>
      <c r="J1755" s="77">
        <v>-2.2756929999999999E-11</v>
      </c>
      <c r="K1755" s="77">
        <v>0</v>
      </c>
      <c r="L1755" s="77">
        <v>-2.2756929999999999E-11</v>
      </c>
      <c r="M1755" s="77">
        <v>0</v>
      </c>
      <c r="N1755" s="77">
        <v>0</v>
      </c>
      <c r="O1755" s="77">
        <v>0</v>
      </c>
      <c r="P1755" s="77">
        <v>0</v>
      </c>
      <c r="Q1755" s="77">
        <v>0</v>
      </c>
      <c r="R1755" s="77">
        <v>0</v>
      </c>
      <c r="S1755" s="77">
        <v>0</v>
      </c>
      <c r="T1755" s="77" t="s">
        <v>151</v>
      </c>
      <c r="U1755" s="105">
        <v>0</v>
      </c>
      <c r="V1755" s="105">
        <v>0</v>
      </c>
      <c r="W1755" s="101">
        <v>0</v>
      </c>
    </row>
    <row r="1756" spans="2:23" x14ac:dyDescent="0.35">
      <c r="B1756" s="55" t="s">
        <v>112</v>
      </c>
      <c r="C1756" s="76" t="s">
        <v>135</v>
      </c>
      <c r="D1756" s="55" t="s">
        <v>73</v>
      </c>
      <c r="E1756" s="55" t="s">
        <v>170</v>
      </c>
      <c r="F1756" s="70">
        <v>462.47</v>
      </c>
      <c r="G1756" s="77">
        <v>52000</v>
      </c>
      <c r="H1756" s="77">
        <v>462.47</v>
      </c>
      <c r="I1756" s="77">
        <v>1</v>
      </c>
      <c r="J1756" s="77">
        <v>-1.4084918E-11</v>
      </c>
      <c r="K1756" s="77">
        <v>0</v>
      </c>
      <c r="L1756" s="77">
        <v>-1.4084918E-11</v>
      </c>
      <c r="M1756" s="77">
        <v>0</v>
      </c>
      <c r="N1756" s="77">
        <v>0</v>
      </c>
      <c r="O1756" s="77">
        <v>0</v>
      </c>
      <c r="P1756" s="77">
        <v>0</v>
      </c>
      <c r="Q1756" s="77">
        <v>0</v>
      </c>
      <c r="R1756" s="77">
        <v>0</v>
      </c>
      <c r="S1756" s="77">
        <v>0</v>
      </c>
      <c r="T1756" s="77" t="s">
        <v>151</v>
      </c>
      <c r="U1756" s="105">
        <v>0</v>
      </c>
      <c r="V1756" s="105">
        <v>0</v>
      </c>
      <c r="W1756" s="101">
        <v>0</v>
      </c>
    </row>
    <row r="1757" spans="2:23" x14ac:dyDescent="0.35">
      <c r="B1757" s="55" t="s">
        <v>112</v>
      </c>
      <c r="C1757" s="76" t="s">
        <v>135</v>
      </c>
      <c r="D1757" s="55" t="s">
        <v>73</v>
      </c>
      <c r="E1757" s="55" t="s">
        <v>170</v>
      </c>
      <c r="F1757" s="70">
        <v>462.47</v>
      </c>
      <c r="G1757" s="77">
        <v>53050</v>
      </c>
      <c r="H1757" s="77">
        <v>461.31</v>
      </c>
      <c r="I1757" s="77">
        <v>1</v>
      </c>
      <c r="J1757" s="77">
        <v>-135.22805195815599</v>
      </c>
      <c r="K1757" s="77">
        <v>0.171894284742139</v>
      </c>
      <c r="L1757" s="77">
        <v>-135.22805195826899</v>
      </c>
      <c r="M1757" s="77">
        <v>0.17189428474242599</v>
      </c>
      <c r="N1757" s="77">
        <v>1.1297629499999999E-10</v>
      </c>
      <c r="O1757" s="77">
        <v>-2.8722700000000001E-13</v>
      </c>
      <c r="P1757" s="77">
        <v>0</v>
      </c>
      <c r="Q1757" s="77">
        <v>0</v>
      </c>
      <c r="R1757" s="77">
        <v>0</v>
      </c>
      <c r="S1757" s="77">
        <v>0</v>
      </c>
      <c r="T1757" s="77" t="s">
        <v>150</v>
      </c>
      <c r="U1757" s="105">
        <v>-1.6147030000000001E-12</v>
      </c>
      <c r="V1757" s="105">
        <v>0</v>
      </c>
      <c r="W1757" s="101">
        <v>-8.0415727999999996E-13</v>
      </c>
    </row>
    <row r="1758" spans="2:23" x14ac:dyDescent="0.35">
      <c r="B1758" s="55" t="s">
        <v>112</v>
      </c>
      <c r="C1758" s="76" t="s">
        <v>135</v>
      </c>
      <c r="D1758" s="55" t="s">
        <v>73</v>
      </c>
      <c r="E1758" s="55" t="s">
        <v>170</v>
      </c>
      <c r="F1758" s="70">
        <v>462.47</v>
      </c>
      <c r="G1758" s="77">
        <v>53050</v>
      </c>
      <c r="H1758" s="77">
        <v>461.31</v>
      </c>
      <c r="I1758" s="77">
        <v>2</v>
      </c>
      <c r="J1758" s="77">
        <v>-119.59748903479399</v>
      </c>
      <c r="K1758" s="77">
        <v>0.121580254759135</v>
      </c>
      <c r="L1758" s="77">
        <v>-119.597489034894</v>
      </c>
      <c r="M1758" s="77">
        <v>0.12158025475933799</v>
      </c>
      <c r="N1758" s="77">
        <v>9.9964481000000005E-11</v>
      </c>
      <c r="O1758" s="77">
        <v>-2.0324500000000001E-13</v>
      </c>
      <c r="P1758" s="77">
        <v>0</v>
      </c>
      <c r="Q1758" s="77">
        <v>0</v>
      </c>
      <c r="R1758" s="77">
        <v>0</v>
      </c>
      <c r="S1758" s="77">
        <v>0</v>
      </c>
      <c r="T1758" s="77" t="s">
        <v>150</v>
      </c>
      <c r="U1758" s="105">
        <v>2.2082178E-11</v>
      </c>
      <c r="V1758" s="105">
        <v>0</v>
      </c>
      <c r="W1758" s="101">
        <v>3.3166950149999999E-11</v>
      </c>
    </row>
    <row r="1759" spans="2:23" x14ac:dyDescent="0.35">
      <c r="B1759" s="55" t="s">
        <v>112</v>
      </c>
      <c r="C1759" s="76" t="s">
        <v>135</v>
      </c>
      <c r="D1759" s="55" t="s">
        <v>73</v>
      </c>
      <c r="E1759" s="55" t="s">
        <v>170</v>
      </c>
      <c r="F1759" s="70">
        <v>462.47</v>
      </c>
      <c r="G1759" s="77">
        <v>53100</v>
      </c>
      <c r="H1759" s="77">
        <v>462.47</v>
      </c>
      <c r="I1759" s="77">
        <v>2</v>
      </c>
      <c r="J1759" s="77">
        <v>-1.4669673000000001E-11</v>
      </c>
      <c r="K1759" s="77">
        <v>0</v>
      </c>
      <c r="L1759" s="77">
        <v>-1.4669673000000001E-11</v>
      </c>
      <c r="M1759" s="77">
        <v>0</v>
      </c>
      <c r="N1759" s="77">
        <v>0</v>
      </c>
      <c r="O1759" s="77">
        <v>0</v>
      </c>
      <c r="P1759" s="77">
        <v>0</v>
      </c>
      <c r="Q1759" s="77">
        <v>0</v>
      </c>
      <c r="R1759" s="77">
        <v>0</v>
      </c>
      <c r="S1759" s="77">
        <v>0</v>
      </c>
      <c r="T1759" s="77" t="s">
        <v>151</v>
      </c>
      <c r="U1759" s="105">
        <v>0</v>
      </c>
      <c r="V1759" s="105">
        <v>0</v>
      </c>
      <c r="W1759" s="101">
        <v>0</v>
      </c>
    </row>
    <row r="1760" spans="2:23" x14ac:dyDescent="0.35">
      <c r="B1760" s="55" t="s">
        <v>112</v>
      </c>
      <c r="C1760" s="76" t="s">
        <v>135</v>
      </c>
      <c r="D1760" s="55" t="s">
        <v>73</v>
      </c>
      <c r="E1760" s="55" t="s">
        <v>171</v>
      </c>
      <c r="F1760" s="70">
        <v>462.72</v>
      </c>
      <c r="G1760" s="77">
        <v>53000</v>
      </c>
      <c r="H1760" s="77">
        <v>462.47</v>
      </c>
      <c r="I1760" s="77">
        <v>1</v>
      </c>
      <c r="J1760" s="77">
        <v>-39.585303476767102</v>
      </c>
      <c r="K1760" s="77">
        <v>0</v>
      </c>
      <c r="L1760" s="77">
        <v>-39.585303476478501</v>
      </c>
      <c r="M1760" s="77">
        <v>0</v>
      </c>
      <c r="N1760" s="77">
        <v>-2.8860802599999998E-10</v>
      </c>
      <c r="O1760" s="77">
        <v>0</v>
      </c>
      <c r="P1760" s="77">
        <v>0</v>
      </c>
      <c r="Q1760" s="77">
        <v>0</v>
      </c>
      <c r="R1760" s="77">
        <v>0</v>
      </c>
      <c r="S1760" s="77">
        <v>0</v>
      </c>
      <c r="T1760" s="77" t="s">
        <v>150</v>
      </c>
      <c r="U1760" s="105">
        <v>-7.2152007000000006E-11</v>
      </c>
      <c r="V1760" s="105">
        <v>0</v>
      </c>
      <c r="W1760" s="101">
        <v>-3.593327181E-11</v>
      </c>
    </row>
    <row r="1761" spans="2:23" x14ac:dyDescent="0.35">
      <c r="B1761" s="55" t="s">
        <v>112</v>
      </c>
      <c r="C1761" s="76" t="s">
        <v>135</v>
      </c>
      <c r="D1761" s="55" t="s">
        <v>73</v>
      </c>
      <c r="E1761" s="55" t="s">
        <v>171</v>
      </c>
      <c r="F1761" s="70">
        <v>462.72</v>
      </c>
      <c r="G1761" s="77">
        <v>53000</v>
      </c>
      <c r="H1761" s="77">
        <v>462.47</v>
      </c>
      <c r="I1761" s="77">
        <v>2</v>
      </c>
      <c r="J1761" s="77">
        <v>-34.9670180711447</v>
      </c>
      <c r="K1761" s="77">
        <v>0</v>
      </c>
      <c r="L1761" s="77">
        <v>-34.9670180708898</v>
      </c>
      <c r="M1761" s="77">
        <v>0</v>
      </c>
      <c r="N1761" s="77">
        <v>-2.5492941100000002E-10</v>
      </c>
      <c r="O1761" s="77">
        <v>0</v>
      </c>
      <c r="P1761" s="77">
        <v>0</v>
      </c>
      <c r="Q1761" s="77">
        <v>0</v>
      </c>
      <c r="R1761" s="77">
        <v>0</v>
      </c>
      <c r="S1761" s="77">
        <v>0</v>
      </c>
      <c r="T1761" s="77" t="s">
        <v>150</v>
      </c>
      <c r="U1761" s="105">
        <v>-6.3732353000000004E-11</v>
      </c>
      <c r="V1761" s="105">
        <v>0</v>
      </c>
      <c r="W1761" s="101">
        <v>-3.1740100629999997E-11</v>
      </c>
    </row>
    <row r="1762" spans="2:23" x14ac:dyDescent="0.35">
      <c r="B1762" s="55" t="s">
        <v>112</v>
      </c>
      <c r="C1762" s="76" t="s">
        <v>135</v>
      </c>
      <c r="D1762" s="55" t="s">
        <v>73</v>
      </c>
      <c r="E1762" s="55" t="s">
        <v>171</v>
      </c>
      <c r="F1762" s="70">
        <v>462.72</v>
      </c>
      <c r="G1762" s="77">
        <v>53000</v>
      </c>
      <c r="H1762" s="77">
        <v>462.47</v>
      </c>
      <c r="I1762" s="77">
        <v>3</v>
      </c>
      <c r="J1762" s="77">
        <v>-34.9670180711447</v>
      </c>
      <c r="K1762" s="77">
        <v>0</v>
      </c>
      <c r="L1762" s="77">
        <v>-34.9670180708898</v>
      </c>
      <c r="M1762" s="77">
        <v>0</v>
      </c>
      <c r="N1762" s="77">
        <v>-2.5492941100000002E-10</v>
      </c>
      <c r="O1762" s="77">
        <v>0</v>
      </c>
      <c r="P1762" s="77">
        <v>0</v>
      </c>
      <c r="Q1762" s="77">
        <v>0</v>
      </c>
      <c r="R1762" s="77">
        <v>0</v>
      </c>
      <c r="S1762" s="77">
        <v>0</v>
      </c>
      <c r="T1762" s="77" t="s">
        <v>150</v>
      </c>
      <c r="U1762" s="105">
        <v>-6.3732353000000004E-11</v>
      </c>
      <c r="V1762" s="105">
        <v>0</v>
      </c>
      <c r="W1762" s="101">
        <v>-3.1740100629999997E-11</v>
      </c>
    </row>
    <row r="1763" spans="2:23" x14ac:dyDescent="0.35">
      <c r="B1763" s="55" t="s">
        <v>112</v>
      </c>
      <c r="C1763" s="76" t="s">
        <v>135</v>
      </c>
      <c r="D1763" s="55" t="s">
        <v>73</v>
      </c>
      <c r="E1763" s="55" t="s">
        <v>171</v>
      </c>
      <c r="F1763" s="70">
        <v>462.72</v>
      </c>
      <c r="G1763" s="77">
        <v>53000</v>
      </c>
      <c r="H1763" s="77">
        <v>462.47</v>
      </c>
      <c r="I1763" s="77">
        <v>4</v>
      </c>
      <c r="J1763" s="77">
        <v>-38.378434468328898</v>
      </c>
      <c r="K1763" s="77">
        <v>0</v>
      </c>
      <c r="L1763" s="77">
        <v>-38.3784344680491</v>
      </c>
      <c r="M1763" s="77">
        <v>0</v>
      </c>
      <c r="N1763" s="77">
        <v>-2.7984836700000002E-10</v>
      </c>
      <c r="O1763" s="77">
        <v>0</v>
      </c>
      <c r="P1763" s="77">
        <v>0</v>
      </c>
      <c r="Q1763" s="77">
        <v>0</v>
      </c>
      <c r="R1763" s="77">
        <v>0</v>
      </c>
      <c r="S1763" s="77">
        <v>0</v>
      </c>
      <c r="T1763" s="77" t="s">
        <v>150</v>
      </c>
      <c r="U1763" s="105">
        <v>-6.9962092000000002E-11</v>
      </c>
      <c r="V1763" s="105">
        <v>0</v>
      </c>
      <c r="W1763" s="101">
        <v>-3.4842646410000002E-11</v>
      </c>
    </row>
    <row r="1764" spans="2:23" x14ac:dyDescent="0.35">
      <c r="B1764" s="55" t="s">
        <v>112</v>
      </c>
      <c r="C1764" s="76" t="s">
        <v>135</v>
      </c>
      <c r="D1764" s="55" t="s">
        <v>73</v>
      </c>
      <c r="E1764" s="55" t="s">
        <v>171</v>
      </c>
      <c r="F1764" s="70">
        <v>462.72</v>
      </c>
      <c r="G1764" s="77">
        <v>53204</v>
      </c>
      <c r="H1764" s="77">
        <v>460.67</v>
      </c>
      <c r="I1764" s="77">
        <v>1</v>
      </c>
      <c r="J1764" s="77">
        <v>-6.4079025615863801</v>
      </c>
      <c r="K1764" s="77">
        <v>5.2476233075167602E-3</v>
      </c>
      <c r="L1764" s="77">
        <v>-6.4079025614488199</v>
      </c>
      <c r="M1764" s="77">
        <v>5.2476233072914604E-3</v>
      </c>
      <c r="N1764" s="77">
        <v>-1.37558021E-10</v>
      </c>
      <c r="O1764" s="77">
        <v>2.2530000000000001E-13</v>
      </c>
      <c r="P1764" s="77">
        <v>0</v>
      </c>
      <c r="Q1764" s="77">
        <v>0</v>
      </c>
      <c r="R1764" s="77">
        <v>0</v>
      </c>
      <c r="S1764" s="77">
        <v>0</v>
      </c>
      <c r="T1764" s="77" t="s">
        <v>150</v>
      </c>
      <c r="U1764" s="105">
        <v>-1.77974095E-10</v>
      </c>
      <c r="V1764" s="105">
        <v>0</v>
      </c>
      <c r="W1764" s="101">
        <v>-8.8634977679999997E-11</v>
      </c>
    </row>
    <row r="1765" spans="2:23" x14ac:dyDescent="0.35">
      <c r="B1765" s="55" t="s">
        <v>112</v>
      </c>
      <c r="C1765" s="76" t="s">
        <v>135</v>
      </c>
      <c r="D1765" s="55" t="s">
        <v>73</v>
      </c>
      <c r="E1765" s="55" t="s">
        <v>171</v>
      </c>
      <c r="F1765" s="70">
        <v>462.72</v>
      </c>
      <c r="G1765" s="77">
        <v>53304</v>
      </c>
      <c r="H1765" s="77">
        <v>465.15</v>
      </c>
      <c r="I1765" s="77">
        <v>1</v>
      </c>
      <c r="J1765" s="77">
        <v>35.0468391537079</v>
      </c>
      <c r="K1765" s="77">
        <v>0.113861642643526</v>
      </c>
      <c r="L1765" s="77">
        <v>35.046839153789499</v>
      </c>
      <c r="M1765" s="77">
        <v>0.113861642644057</v>
      </c>
      <c r="N1765" s="77">
        <v>-8.1640250000000004E-11</v>
      </c>
      <c r="O1765" s="77">
        <v>-5.3045700000000003E-13</v>
      </c>
      <c r="P1765" s="77">
        <v>0</v>
      </c>
      <c r="Q1765" s="77">
        <v>0</v>
      </c>
      <c r="R1765" s="77">
        <v>0</v>
      </c>
      <c r="S1765" s="77">
        <v>0</v>
      </c>
      <c r="T1765" s="77" t="s">
        <v>150</v>
      </c>
      <c r="U1765" s="105">
        <v>-4.7711646999999997E-11</v>
      </c>
      <c r="V1765" s="105">
        <v>0</v>
      </c>
      <c r="W1765" s="101">
        <v>-2.376143993E-11</v>
      </c>
    </row>
    <row r="1766" spans="2:23" x14ac:dyDescent="0.35">
      <c r="B1766" s="55" t="s">
        <v>112</v>
      </c>
      <c r="C1766" s="76" t="s">
        <v>135</v>
      </c>
      <c r="D1766" s="55" t="s">
        <v>73</v>
      </c>
      <c r="E1766" s="55" t="s">
        <v>171</v>
      </c>
      <c r="F1766" s="70">
        <v>462.72</v>
      </c>
      <c r="G1766" s="77">
        <v>53354</v>
      </c>
      <c r="H1766" s="77">
        <v>463.92</v>
      </c>
      <c r="I1766" s="77">
        <v>1</v>
      </c>
      <c r="J1766" s="77">
        <v>56.033960735919202</v>
      </c>
      <c r="K1766" s="77">
        <v>6.5935899870845194E-2</v>
      </c>
      <c r="L1766" s="77">
        <v>56.033960735485898</v>
      </c>
      <c r="M1766" s="77">
        <v>6.5935899869825398E-2</v>
      </c>
      <c r="N1766" s="77">
        <v>4.3332004699999999E-10</v>
      </c>
      <c r="O1766" s="77">
        <v>1.01979E-12</v>
      </c>
      <c r="P1766" s="77">
        <v>0</v>
      </c>
      <c r="Q1766" s="77">
        <v>0</v>
      </c>
      <c r="R1766" s="77">
        <v>0</v>
      </c>
      <c r="S1766" s="77">
        <v>0</v>
      </c>
      <c r="T1766" s="77" t="s">
        <v>151</v>
      </c>
      <c r="U1766" s="105">
        <v>-4.7495082000000002E-11</v>
      </c>
      <c r="V1766" s="105">
        <v>0</v>
      </c>
      <c r="W1766" s="101">
        <v>-2.3653585840000001E-11</v>
      </c>
    </row>
    <row r="1767" spans="2:23" x14ac:dyDescent="0.35">
      <c r="B1767" s="55" t="s">
        <v>112</v>
      </c>
      <c r="C1767" s="76" t="s">
        <v>135</v>
      </c>
      <c r="D1767" s="55" t="s">
        <v>73</v>
      </c>
      <c r="E1767" s="55" t="s">
        <v>171</v>
      </c>
      <c r="F1767" s="70">
        <v>462.72</v>
      </c>
      <c r="G1767" s="77">
        <v>53454</v>
      </c>
      <c r="H1767" s="77">
        <v>465.31</v>
      </c>
      <c r="I1767" s="77">
        <v>1</v>
      </c>
      <c r="J1767" s="77">
        <v>43.327316890667603</v>
      </c>
      <c r="K1767" s="77">
        <v>0.12802888572600299</v>
      </c>
      <c r="L1767" s="77">
        <v>43.327316890226001</v>
      </c>
      <c r="M1767" s="77">
        <v>0.12802888572339399</v>
      </c>
      <c r="N1767" s="77">
        <v>4.4160231000000001E-10</v>
      </c>
      <c r="O1767" s="77">
        <v>2.6098050000000001E-12</v>
      </c>
      <c r="P1767" s="77">
        <v>0</v>
      </c>
      <c r="Q1767" s="77">
        <v>0</v>
      </c>
      <c r="R1767" s="77">
        <v>0</v>
      </c>
      <c r="S1767" s="77">
        <v>0</v>
      </c>
      <c r="T1767" s="77" t="s">
        <v>151</v>
      </c>
      <c r="U1767" s="105">
        <v>6.7238560000000001E-11</v>
      </c>
      <c r="V1767" s="105">
        <v>0</v>
      </c>
      <c r="W1767" s="101">
        <v>1.0099085187E-10</v>
      </c>
    </row>
    <row r="1768" spans="2:23" x14ac:dyDescent="0.35">
      <c r="B1768" s="55" t="s">
        <v>112</v>
      </c>
      <c r="C1768" s="76" t="s">
        <v>135</v>
      </c>
      <c r="D1768" s="55" t="s">
        <v>73</v>
      </c>
      <c r="E1768" s="55" t="s">
        <v>171</v>
      </c>
      <c r="F1768" s="70">
        <v>462.72</v>
      </c>
      <c r="G1768" s="77">
        <v>53604</v>
      </c>
      <c r="H1768" s="77">
        <v>464.53</v>
      </c>
      <c r="I1768" s="77">
        <v>1</v>
      </c>
      <c r="J1768" s="77">
        <v>37.1549868236376</v>
      </c>
      <c r="K1768" s="77">
        <v>6.0051447495113798E-2</v>
      </c>
      <c r="L1768" s="77">
        <v>37.154986823473699</v>
      </c>
      <c r="M1768" s="77">
        <v>6.0051447494583798E-2</v>
      </c>
      <c r="N1768" s="77">
        <v>1.6394108299999999E-10</v>
      </c>
      <c r="O1768" s="77">
        <v>5.2993599999999997E-13</v>
      </c>
      <c r="P1768" s="77">
        <v>0</v>
      </c>
      <c r="Q1768" s="77">
        <v>0</v>
      </c>
      <c r="R1768" s="77">
        <v>0</v>
      </c>
      <c r="S1768" s="77">
        <v>0</v>
      </c>
      <c r="T1768" s="77" t="s">
        <v>151</v>
      </c>
      <c r="U1768" s="105">
        <v>-5.1041625E-11</v>
      </c>
      <c r="V1768" s="105">
        <v>0</v>
      </c>
      <c r="W1768" s="101">
        <v>-2.5419841539999999E-11</v>
      </c>
    </row>
    <row r="1769" spans="2:23" x14ac:dyDescent="0.35">
      <c r="B1769" s="55" t="s">
        <v>112</v>
      </c>
      <c r="C1769" s="76" t="s">
        <v>135</v>
      </c>
      <c r="D1769" s="55" t="s">
        <v>73</v>
      </c>
      <c r="E1769" s="55" t="s">
        <v>171</v>
      </c>
      <c r="F1769" s="70">
        <v>462.72</v>
      </c>
      <c r="G1769" s="77">
        <v>53654</v>
      </c>
      <c r="H1769" s="77">
        <v>462.6</v>
      </c>
      <c r="I1769" s="77">
        <v>1</v>
      </c>
      <c r="J1769" s="77">
        <v>-17.451416203229201</v>
      </c>
      <c r="K1769" s="77">
        <v>1.48529975040936E-2</v>
      </c>
      <c r="L1769" s="77">
        <v>-17.4514162034862</v>
      </c>
      <c r="M1769" s="77">
        <v>1.4852997504531101E-2</v>
      </c>
      <c r="N1769" s="77">
        <v>2.5701385499999998E-10</v>
      </c>
      <c r="O1769" s="77">
        <v>-4.3749199999999998E-13</v>
      </c>
      <c r="P1769" s="77">
        <v>0</v>
      </c>
      <c r="Q1769" s="77">
        <v>0</v>
      </c>
      <c r="R1769" s="77">
        <v>0</v>
      </c>
      <c r="S1769" s="77">
        <v>0</v>
      </c>
      <c r="T1769" s="77" t="s">
        <v>151</v>
      </c>
      <c r="U1769" s="105">
        <v>-1.7156831199999999E-10</v>
      </c>
      <c r="V1769" s="105">
        <v>0</v>
      </c>
      <c r="W1769" s="101">
        <v>-8.544475815E-11</v>
      </c>
    </row>
    <row r="1770" spans="2:23" x14ac:dyDescent="0.35">
      <c r="B1770" s="55" t="s">
        <v>112</v>
      </c>
      <c r="C1770" s="76" t="s">
        <v>135</v>
      </c>
      <c r="D1770" s="55" t="s">
        <v>73</v>
      </c>
      <c r="E1770" s="55" t="s">
        <v>172</v>
      </c>
      <c r="F1770" s="70">
        <v>461.31</v>
      </c>
      <c r="G1770" s="77">
        <v>53150</v>
      </c>
      <c r="H1770" s="77">
        <v>460.8</v>
      </c>
      <c r="I1770" s="77">
        <v>1</v>
      </c>
      <c r="J1770" s="77">
        <v>-0.69118724200947501</v>
      </c>
      <c r="K1770" s="77">
        <v>1.3070961024216E-5</v>
      </c>
      <c r="L1770" s="77">
        <v>-0.691187243064321</v>
      </c>
      <c r="M1770" s="77">
        <v>1.3070961064112001E-5</v>
      </c>
      <c r="N1770" s="77">
        <v>1.054846141E-9</v>
      </c>
      <c r="O1770" s="77">
        <v>-3.9896E-14</v>
      </c>
      <c r="P1770" s="77">
        <v>0</v>
      </c>
      <c r="Q1770" s="77">
        <v>0</v>
      </c>
      <c r="R1770" s="77">
        <v>0</v>
      </c>
      <c r="S1770" s="77">
        <v>0</v>
      </c>
      <c r="T1770" s="77" t="s">
        <v>151</v>
      </c>
      <c r="U1770" s="105">
        <v>5.1957721499999998E-10</v>
      </c>
      <c r="V1770" s="105">
        <v>0</v>
      </c>
      <c r="W1770" s="101">
        <v>7.8039365441999996E-10</v>
      </c>
    </row>
    <row r="1771" spans="2:23" x14ac:dyDescent="0.35">
      <c r="B1771" s="55" t="s">
        <v>112</v>
      </c>
      <c r="C1771" s="76" t="s">
        <v>135</v>
      </c>
      <c r="D1771" s="55" t="s">
        <v>73</v>
      </c>
      <c r="E1771" s="55" t="s">
        <v>172</v>
      </c>
      <c r="F1771" s="70">
        <v>461.31</v>
      </c>
      <c r="G1771" s="77">
        <v>53150</v>
      </c>
      <c r="H1771" s="77">
        <v>460.8</v>
      </c>
      <c r="I1771" s="77">
        <v>2</v>
      </c>
      <c r="J1771" s="77">
        <v>-0.68915782957549798</v>
      </c>
      <c r="K1771" s="77">
        <v>1.3008565900246E-5</v>
      </c>
      <c r="L1771" s="77">
        <v>-0.68915783062726599</v>
      </c>
      <c r="M1771" s="77">
        <v>1.3008565939953001E-5</v>
      </c>
      <c r="N1771" s="77">
        <v>1.051768742E-9</v>
      </c>
      <c r="O1771" s="77">
        <v>-3.9706000000000003E-14</v>
      </c>
      <c r="P1771" s="77">
        <v>0</v>
      </c>
      <c r="Q1771" s="77">
        <v>0</v>
      </c>
      <c r="R1771" s="77">
        <v>0</v>
      </c>
      <c r="S1771" s="77">
        <v>0</v>
      </c>
      <c r="T1771" s="77" t="s">
        <v>151</v>
      </c>
      <c r="U1771" s="105">
        <v>5.18095204E-10</v>
      </c>
      <c r="V1771" s="105">
        <v>0</v>
      </c>
      <c r="W1771" s="101">
        <v>7.7816770620000004E-10</v>
      </c>
    </row>
    <row r="1772" spans="2:23" x14ac:dyDescent="0.35">
      <c r="B1772" s="55" t="s">
        <v>112</v>
      </c>
      <c r="C1772" s="76" t="s">
        <v>135</v>
      </c>
      <c r="D1772" s="55" t="s">
        <v>73</v>
      </c>
      <c r="E1772" s="55" t="s">
        <v>172</v>
      </c>
      <c r="F1772" s="70">
        <v>461.31</v>
      </c>
      <c r="G1772" s="77">
        <v>53900</v>
      </c>
      <c r="H1772" s="77">
        <v>460.58</v>
      </c>
      <c r="I1772" s="77">
        <v>1</v>
      </c>
      <c r="J1772" s="77">
        <v>-10.363046680521</v>
      </c>
      <c r="K1772" s="77">
        <v>5.0474586156248804E-3</v>
      </c>
      <c r="L1772" s="77">
        <v>-10.3630466811509</v>
      </c>
      <c r="M1772" s="77">
        <v>5.0474586162385301E-3</v>
      </c>
      <c r="N1772" s="77">
        <v>6.2994609499999996E-10</v>
      </c>
      <c r="O1772" s="77">
        <v>-6.13647E-13</v>
      </c>
      <c r="P1772" s="77">
        <v>0</v>
      </c>
      <c r="Q1772" s="77">
        <v>0</v>
      </c>
      <c r="R1772" s="77">
        <v>0</v>
      </c>
      <c r="S1772" s="77">
        <v>0</v>
      </c>
      <c r="T1772" s="77" t="s">
        <v>150</v>
      </c>
      <c r="U1772" s="105">
        <v>1.7700317499999999E-10</v>
      </c>
      <c r="V1772" s="105">
        <v>0</v>
      </c>
      <c r="W1772" s="101">
        <v>2.6585491164E-10</v>
      </c>
    </row>
    <row r="1773" spans="2:23" x14ac:dyDescent="0.35">
      <c r="B1773" s="55" t="s">
        <v>112</v>
      </c>
      <c r="C1773" s="76" t="s">
        <v>135</v>
      </c>
      <c r="D1773" s="55" t="s">
        <v>73</v>
      </c>
      <c r="E1773" s="55" t="s">
        <v>172</v>
      </c>
      <c r="F1773" s="70">
        <v>461.31</v>
      </c>
      <c r="G1773" s="77">
        <v>53900</v>
      </c>
      <c r="H1773" s="77">
        <v>460.58</v>
      </c>
      <c r="I1773" s="77">
        <v>2</v>
      </c>
      <c r="J1773" s="77">
        <v>-10.3504985662699</v>
      </c>
      <c r="K1773" s="77">
        <v>5.0202439719268599E-3</v>
      </c>
      <c r="L1773" s="77">
        <v>-10.3504985668991</v>
      </c>
      <c r="M1773" s="77">
        <v>5.0202439725371599E-3</v>
      </c>
      <c r="N1773" s="77">
        <v>6.2914534699999998E-10</v>
      </c>
      <c r="O1773" s="77">
        <v>-6.1030100000000001E-13</v>
      </c>
      <c r="P1773" s="77">
        <v>0</v>
      </c>
      <c r="Q1773" s="77">
        <v>0</v>
      </c>
      <c r="R1773" s="77">
        <v>0</v>
      </c>
      <c r="S1773" s="77">
        <v>0</v>
      </c>
      <c r="T1773" s="77" t="s">
        <v>150</v>
      </c>
      <c r="U1773" s="105">
        <v>1.77961005E-10</v>
      </c>
      <c r="V1773" s="105">
        <v>0</v>
      </c>
      <c r="W1773" s="101">
        <v>2.6729355141999998E-10</v>
      </c>
    </row>
    <row r="1774" spans="2:23" x14ac:dyDescent="0.35">
      <c r="B1774" s="55" t="s">
        <v>112</v>
      </c>
      <c r="C1774" s="76" t="s">
        <v>135</v>
      </c>
      <c r="D1774" s="55" t="s">
        <v>73</v>
      </c>
      <c r="E1774" s="55" t="s">
        <v>173</v>
      </c>
      <c r="F1774" s="70">
        <v>460.8</v>
      </c>
      <c r="G1774" s="77">
        <v>53550</v>
      </c>
      <c r="H1774" s="77">
        <v>460.45</v>
      </c>
      <c r="I1774" s="77">
        <v>1</v>
      </c>
      <c r="J1774" s="77">
        <v>-3.0070200537614902</v>
      </c>
      <c r="K1774" s="77">
        <v>2.22437372251604E-4</v>
      </c>
      <c r="L1774" s="77">
        <v>-3.0070200545959498</v>
      </c>
      <c r="M1774" s="77">
        <v>2.2243737237505901E-4</v>
      </c>
      <c r="N1774" s="77">
        <v>8.3446340100000002E-10</v>
      </c>
      <c r="O1774" s="77">
        <v>-1.23455E-13</v>
      </c>
      <c r="P1774" s="77">
        <v>0</v>
      </c>
      <c r="Q1774" s="77">
        <v>0</v>
      </c>
      <c r="R1774" s="77">
        <v>0</v>
      </c>
      <c r="S1774" s="77">
        <v>0</v>
      </c>
      <c r="T1774" s="77" t="s">
        <v>150</v>
      </c>
      <c r="U1774" s="105">
        <v>2.3519572699999999E-10</v>
      </c>
      <c r="V1774" s="105">
        <v>0</v>
      </c>
      <c r="W1774" s="101">
        <v>3.5325885661999998E-10</v>
      </c>
    </row>
    <row r="1775" spans="2:23" x14ac:dyDescent="0.35">
      <c r="B1775" s="55" t="s">
        <v>112</v>
      </c>
      <c r="C1775" s="76" t="s">
        <v>135</v>
      </c>
      <c r="D1775" s="55" t="s">
        <v>73</v>
      </c>
      <c r="E1775" s="55" t="s">
        <v>173</v>
      </c>
      <c r="F1775" s="70">
        <v>460.8</v>
      </c>
      <c r="G1775" s="77">
        <v>54200</v>
      </c>
      <c r="H1775" s="77">
        <v>460.82</v>
      </c>
      <c r="I1775" s="77">
        <v>1</v>
      </c>
      <c r="J1775" s="77">
        <v>15.2963522056902</v>
      </c>
      <c r="K1775" s="77">
        <v>1.54425737928345E-3</v>
      </c>
      <c r="L1775" s="77">
        <v>15.2963522048424</v>
      </c>
      <c r="M1775" s="77">
        <v>1.5442573791122701E-3</v>
      </c>
      <c r="N1775" s="77">
        <v>8.4783013900000002E-10</v>
      </c>
      <c r="O1775" s="77">
        <v>1.7118700000000001E-13</v>
      </c>
      <c r="P1775" s="77">
        <v>0</v>
      </c>
      <c r="Q1775" s="77">
        <v>0</v>
      </c>
      <c r="R1775" s="77">
        <v>0</v>
      </c>
      <c r="S1775" s="77">
        <v>0</v>
      </c>
      <c r="T1775" s="77" t="s">
        <v>150</v>
      </c>
      <c r="U1775" s="105">
        <v>6.1928102999999997E-11</v>
      </c>
      <c r="V1775" s="105">
        <v>0</v>
      </c>
      <c r="W1775" s="101">
        <v>9.301466118E-11</v>
      </c>
    </row>
    <row r="1776" spans="2:23" x14ac:dyDescent="0.35">
      <c r="B1776" s="55" t="s">
        <v>112</v>
      </c>
      <c r="C1776" s="76" t="s">
        <v>135</v>
      </c>
      <c r="D1776" s="55" t="s">
        <v>73</v>
      </c>
      <c r="E1776" s="55" t="s">
        <v>174</v>
      </c>
      <c r="F1776" s="70">
        <v>460.52</v>
      </c>
      <c r="G1776" s="77">
        <v>53150</v>
      </c>
      <c r="H1776" s="77">
        <v>460.8</v>
      </c>
      <c r="I1776" s="77">
        <v>1</v>
      </c>
      <c r="J1776" s="77">
        <v>-28.5322108572412</v>
      </c>
      <c r="K1776" s="77">
        <v>0</v>
      </c>
      <c r="L1776" s="77">
        <v>-28.532210857115899</v>
      </c>
      <c r="M1776" s="77">
        <v>0</v>
      </c>
      <c r="N1776" s="77">
        <v>-1.2524425900000001E-10</v>
      </c>
      <c r="O1776" s="77">
        <v>0</v>
      </c>
      <c r="P1776" s="77">
        <v>0</v>
      </c>
      <c r="Q1776" s="77">
        <v>0</v>
      </c>
      <c r="R1776" s="77">
        <v>0</v>
      </c>
      <c r="S1776" s="77">
        <v>0</v>
      </c>
      <c r="T1776" s="77" t="s">
        <v>151</v>
      </c>
      <c r="U1776" s="105">
        <v>3.5068392999999998E-11</v>
      </c>
      <c r="V1776" s="105">
        <v>0</v>
      </c>
      <c r="W1776" s="101">
        <v>5.2671962080000003E-11</v>
      </c>
    </row>
    <row r="1777" spans="2:23" x14ac:dyDescent="0.35">
      <c r="B1777" s="55" t="s">
        <v>112</v>
      </c>
      <c r="C1777" s="76" t="s">
        <v>135</v>
      </c>
      <c r="D1777" s="55" t="s">
        <v>73</v>
      </c>
      <c r="E1777" s="55" t="s">
        <v>174</v>
      </c>
      <c r="F1777" s="70">
        <v>460.52</v>
      </c>
      <c r="G1777" s="77">
        <v>53150</v>
      </c>
      <c r="H1777" s="77">
        <v>460.8</v>
      </c>
      <c r="I1777" s="77">
        <v>2</v>
      </c>
      <c r="J1777" s="77">
        <v>-23.9559148341135</v>
      </c>
      <c r="K1777" s="77">
        <v>0</v>
      </c>
      <c r="L1777" s="77">
        <v>-23.9559148340084</v>
      </c>
      <c r="M1777" s="77">
        <v>0</v>
      </c>
      <c r="N1777" s="77">
        <v>-1.05160325E-10</v>
      </c>
      <c r="O1777" s="77">
        <v>0</v>
      </c>
      <c r="P1777" s="77">
        <v>0</v>
      </c>
      <c r="Q1777" s="77">
        <v>0</v>
      </c>
      <c r="R1777" s="77">
        <v>0</v>
      </c>
      <c r="S1777" s="77">
        <v>0</v>
      </c>
      <c r="T1777" s="77" t="s">
        <v>151</v>
      </c>
      <c r="U1777" s="105">
        <v>2.9444891000000003E-11</v>
      </c>
      <c r="V1777" s="105">
        <v>0</v>
      </c>
      <c r="W1777" s="101">
        <v>4.4225584630000002E-11</v>
      </c>
    </row>
    <row r="1778" spans="2:23" x14ac:dyDescent="0.35">
      <c r="B1778" s="55" t="s">
        <v>112</v>
      </c>
      <c r="C1778" s="76" t="s">
        <v>135</v>
      </c>
      <c r="D1778" s="55" t="s">
        <v>73</v>
      </c>
      <c r="E1778" s="55" t="s">
        <v>174</v>
      </c>
      <c r="F1778" s="70">
        <v>460.52</v>
      </c>
      <c r="G1778" s="77">
        <v>53150</v>
      </c>
      <c r="H1778" s="77">
        <v>460.8</v>
      </c>
      <c r="I1778" s="77">
        <v>3</v>
      </c>
      <c r="J1778" s="77">
        <v>-29.3112473311595</v>
      </c>
      <c r="K1778" s="77">
        <v>0</v>
      </c>
      <c r="L1778" s="77">
        <v>-29.311247331030799</v>
      </c>
      <c r="M1778" s="77">
        <v>0</v>
      </c>
      <c r="N1778" s="77">
        <v>-1.2861378600000001E-10</v>
      </c>
      <c r="O1778" s="77">
        <v>0</v>
      </c>
      <c r="P1778" s="77">
        <v>0</v>
      </c>
      <c r="Q1778" s="77">
        <v>0</v>
      </c>
      <c r="R1778" s="77">
        <v>0</v>
      </c>
      <c r="S1778" s="77">
        <v>0</v>
      </c>
      <c r="T1778" s="77" t="s">
        <v>151</v>
      </c>
      <c r="U1778" s="105">
        <v>3.6011860000000001E-11</v>
      </c>
      <c r="V1778" s="105">
        <v>0</v>
      </c>
      <c r="W1778" s="101">
        <v>5.408902896E-11</v>
      </c>
    </row>
    <row r="1779" spans="2:23" x14ac:dyDescent="0.35">
      <c r="B1779" s="55" t="s">
        <v>112</v>
      </c>
      <c r="C1779" s="76" t="s">
        <v>135</v>
      </c>
      <c r="D1779" s="55" t="s">
        <v>73</v>
      </c>
      <c r="E1779" s="55" t="s">
        <v>174</v>
      </c>
      <c r="F1779" s="70">
        <v>460.52</v>
      </c>
      <c r="G1779" s="77">
        <v>53654</v>
      </c>
      <c r="H1779" s="77">
        <v>462.6</v>
      </c>
      <c r="I1779" s="77">
        <v>1</v>
      </c>
      <c r="J1779" s="77">
        <v>82.430199516397593</v>
      </c>
      <c r="K1779" s="77">
        <v>0.21335476667863201</v>
      </c>
      <c r="L1779" s="77">
        <v>82.430199516608894</v>
      </c>
      <c r="M1779" s="77">
        <v>0.213354766679726</v>
      </c>
      <c r="N1779" s="77">
        <v>-2.11375362E-10</v>
      </c>
      <c r="O1779" s="77">
        <v>-1.09422E-12</v>
      </c>
      <c r="P1779" s="77">
        <v>0</v>
      </c>
      <c r="Q1779" s="77">
        <v>0</v>
      </c>
      <c r="R1779" s="77">
        <v>0</v>
      </c>
      <c r="S1779" s="77">
        <v>0</v>
      </c>
      <c r="T1779" s="77" t="s">
        <v>151</v>
      </c>
      <c r="U1779" s="105">
        <v>-6.5387523999999999E-11</v>
      </c>
      <c r="V1779" s="105">
        <v>0</v>
      </c>
      <c r="W1779" s="101">
        <v>-3.2564411860000001E-11</v>
      </c>
    </row>
    <row r="1780" spans="2:23" x14ac:dyDescent="0.35">
      <c r="B1780" s="55" t="s">
        <v>112</v>
      </c>
      <c r="C1780" s="76" t="s">
        <v>135</v>
      </c>
      <c r="D1780" s="55" t="s">
        <v>73</v>
      </c>
      <c r="E1780" s="55" t="s">
        <v>174</v>
      </c>
      <c r="F1780" s="70">
        <v>460.52</v>
      </c>
      <c r="G1780" s="77">
        <v>53654</v>
      </c>
      <c r="H1780" s="77">
        <v>462.6</v>
      </c>
      <c r="I1780" s="77">
        <v>2</v>
      </c>
      <c r="J1780" s="77">
        <v>82.430199516397593</v>
      </c>
      <c r="K1780" s="77">
        <v>0.21335476667863201</v>
      </c>
      <c r="L1780" s="77">
        <v>82.430199516608894</v>
      </c>
      <c r="M1780" s="77">
        <v>0.213354766679726</v>
      </c>
      <c r="N1780" s="77">
        <v>-2.11375362E-10</v>
      </c>
      <c r="O1780" s="77">
        <v>-1.09422E-12</v>
      </c>
      <c r="P1780" s="77">
        <v>0</v>
      </c>
      <c r="Q1780" s="77">
        <v>0</v>
      </c>
      <c r="R1780" s="77">
        <v>0</v>
      </c>
      <c r="S1780" s="77">
        <v>0</v>
      </c>
      <c r="T1780" s="77" t="s">
        <v>151</v>
      </c>
      <c r="U1780" s="105">
        <v>-6.5387523999999999E-11</v>
      </c>
      <c r="V1780" s="105">
        <v>0</v>
      </c>
      <c r="W1780" s="101">
        <v>-3.2564411860000001E-11</v>
      </c>
    </row>
    <row r="1781" spans="2:23" x14ac:dyDescent="0.35">
      <c r="B1781" s="55" t="s">
        <v>112</v>
      </c>
      <c r="C1781" s="76" t="s">
        <v>135</v>
      </c>
      <c r="D1781" s="55" t="s">
        <v>73</v>
      </c>
      <c r="E1781" s="55" t="s">
        <v>174</v>
      </c>
      <c r="F1781" s="70">
        <v>460.52</v>
      </c>
      <c r="G1781" s="77">
        <v>53704</v>
      </c>
      <c r="H1781" s="77">
        <v>460.72</v>
      </c>
      <c r="I1781" s="77">
        <v>1</v>
      </c>
      <c r="J1781" s="77">
        <v>-1.81826877786609</v>
      </c>
      <c r="K1781" s="77">
        <v>1.3819503636991901E-4</v>
      </c>
      <c r="L1781" s="77">
        <v>-1.81826877822745</v>
      </c>
      <c r="M1781" s="77">
        <v>1.38195036424849E-4</v>
      </c>
      <c r="N1781" s="77">
        <v>3.61361288E-10</v>
      </c>
      <c r="O1781" s="77">
        <v>-5.4929999999999999E-14</v>
      </c>
      <c r="P1781" s="77">
        <v>0</v>
      </c>
      <c r="Q1781" s="77">
        <v>0</v>
      </c>
      <c r="R1781" s="77">
        <v>0</v>
      </c>
      <c r="S1781" s="77">
        <v>0</v>
      </c>
      <c r="T1781" s="77" t="s">
        <v>151</v>
      </c>
      <c r="U1781" s="105">
        <v>-9.7573901000000002E-11</v>
      </c>
      <c r="V1781" s="105">
        <v>0</v>
      </c>
      <c r="W1781" s="101">
        <v>-4.8593929010000003E-11</v>
      </c>
    </row>
    <row r="1782" spans="2:23" x14ac:dyDescent="0.35">
      <c r="B1782" s="55" t="s">
        <v>112</v>
      </c>
      <c r="C1782" s="76" t="s">
        <v>135</v>
      </c>
      <c r="D1782" s="55" t="s">
        <v>73</v>
      </c>
      <c r="E1782" s="55" t="s">
        <v>174</v>
      </c>
      <c r="F1782" s="70">
        <v>460.52</v>
      </c>
      <c r="G1782" s="77">
        <v>58004</v>
      </c>
      <c r="H1782" s="77">
        <v>446.31</v>
      </c>
      <c r="I1782" s="77">
        <v>1</v>
      </c>
      <c r="J1782" s="77">
        <v>-82.171229649615597</v>
      </c>
      <c r="K1782" s="77">
        <v>1.43009710601511</v>
      </c>
      <c r="L1782" s="77">
        <v>-82.171229650044594</v>
      </c>
      <c r="M1782" s="77">
        <v>1.43009710603004</v>
      </c>
      <c r="N1782" s="77">
        <v>4.2899017699999998E-10</v>
      </c>
      <c r="O1782" s="77">
        <v>-1.4932152999999999E-11</v>
      </c>
      <c r="P1782" s="77">
        <v>0</v>
      </c>
      <c r="Q1782" s="77">
        <v>0</v>
      </c>
      <c r="R1782" s="77">
        <v>0</v>
      </c>
      <c r="S1782" s="77">
        <v>0</v>
      </c>
      <c r="T1782" s="77" t="s">
        <v>151</v>
      </c>
      <c r="U1782" s="105">
        <v>-6.7451162200000005E-10</v>
      </c>
      <c r="V1782" s="105">
        <v>0</v>
      </c>
      <c r="W1782" s="101">
        <v>-3.3592148655999999E-10</v>
      </c>
    </row>
    <row r="1783" spans="2:23" x14ac:dyDescent="0.35">
      <c r="B1783" s="55" t="s">
        <v>112</v>
      </c>
      <c r="C1783" s="76" t="s">
        <v>135</v>
      </c>
      <c r="D1783" s="55" t="s">
        <v>73</v>
      </c>
      <c r="E1783" s="55" t="s">
        <v>175</v>
      </c>
      <c r="F1783" s="70">
        <v>457.46</v>
      </c>
      <c r="G1783" s="77">
        <v>53050</v>
      </c>
      <c r="H1783" s="77">
        <v>461.31</v>
      </c>
      <c r="I1783" s="77">
        <v>1</v>
      </c>
      <c r="J1783" s="77">
        <v>184.685914144436</v>
      </c>
      <c r="K1783" s="77">
        <v>0.82202417388912297</v>
      </c>
      <c r="L1783" s="77">
        <v>184.685914142618</v>
      </c>
      <c r="M1783" s="77">
        <v>0.82202417387293403</v>
      </c>
      <c r="N1783" s="77">
        <v>1.818656337E-9</v>
      </c>
      <c r="O1783" s="77">
        <v>1.6189306999999998E-11</v>
      </c>
      <c r="P1783" s="77">
        <v>0</v>
      </c>
      <c r="Q1783" s="77">
        <v>0</v>
      </c>
      <c r="R1783" s="77">
        <v>0</v>
      </c>
      <c r="S1783" s="77">
        <v>0</v>
      </c>
      <c r="T1783" s="77" t="s">
        <v>150</v>
      </c>
      <c r="U1783" s="105">
        <v>4.3529782600000001E-10</v>
      </c>
      <c r="V1783" s="105">
        <v>0</v>
      </c>
      <c r="W1783" s="101">
        <v>6.5380784874E-10</v>
      </c>
    </row>
    <row r="1784" spans="2:23" x14ac:dyDescent="0.35">
      <c r="B1784" s="55" t="s">
        <v>112</v>
      </c>
      <c r="C1784" s="76" t="s">
        <v>135</v>
      </c>
      <c r="D1784" s="55" t="s">
        <v>73</v>
      </c>
      <c r="E1784" s="55" t="s">
        <v>175</v>
      </c>
      <c r="F1784" s="70">
        <v>457.46</v>
      </c>
      <c r="G1784" s="77">
        <v>53204</v>
      </c>
      <c r="H1784" s="77">
        <v>460.67</v>
      </c>
      <c r="I1784" s="77">
        <v>1</v>
      </c>
      <c r="J1784" s="77">
        <v>34.102255159216803</v>
      </c>
      <c r="K1784" s="77">
        <v>0</v>
      </c>
      <c r="L1784" s="77">
        <v>34.102255158989003</v>
      </c>
      <c r="M1784" s="77">
        <v>0</v>
      </c>
      <c r="N1784" s="77">
        <v>2.27773356E-10</v>
      </c>
      <c r="O1784" s="77">
        <v>0</v>
      </c>
      <c r="P1784" s="77">
        <v>0</v>
      </c>
      <c r="Q1784" s="77">
        <v>0</v>
      </c>
      <c r="R1784" s="77">
        <v>0</v>
      </c>
      <c r="S1784" s="77">
        <v>0</v>
      </c>
      <c r="T1784" s="77" t="s">
        <v>151</v>
      </c>
      <c r="U1784" s="105">
        <v>-7.3115247200000003E-10</v>
      </c>
      <c r="V1784" s="105">
        <v>0</v>
      </c>
      <c r="W1784" s="101">
        <v>-3.6412986415999998E-10</v>
      </c>
    </row>
    <row r="1785" spans="2:23" x14ac:dyDescent="0.35">
      <c r="B1785" s="55" t="s">
        <v>112</v>
      </c>
      <c r="C1785" s="76" t="s">
        <v>135</v>
      </c>
      <c r="D1785" s="55" t="s">
        <v>73</v>
      </c>
      <c r="E1785" s="55" t="s">
        <v>175</v>
      </c>
      <c r="F1785" s="70">
        <v>457.46</v>
      </c>
      <c r="G1785" s="77">
        <v>53204</v>
      </c>
      <c r="H1785" s="77">
        <v>460.67</v>
      </c>
      <c r="I1785" s="77">
        <v>2</v>
      </c>
      <c r="J1785" s="77">
        <v>34.102255159216803</v>
      </c>
      <c r="K1785" s="77">
        <v>0</v>
      </c>
      <c r="L1785" s="77">
        <v>34.102255158989003</v>
      </c>
      <c r="M1785" s="77">
        <v>0</v>
      </c>
      <c r="N1785" s="77">
        <v>2.27773356E-10</v>
      </c>
      <c r="O1785" s="77">
        <v>0</v>
      </c>
      <c r="P1785" s="77">
        <v>0</v>
      </c>
      <c r="Q1785" s="77">
        <v>0</v>
      </c>
      <c r="R1785" s="77">
        <v>0</v>
      </c>
      <c r="S1785" s="77">
        <v>0</v>
      </c>
      <c r="T1785" s="77" t="s">
        <v>151</v>
      </c>
      <c r="U1785" s="105">
        <v>-7.3115247200000003E-10</v>
      </c>
      <c r="V1785" s="105">
        <v>0</v>
      </c>
      <c r="W1785" s="101">
        <v>-3.6412986415999998E-10</v>
      </c>
    </row>
    <row r="1786" spans="2:23" x14ac:dyDescent="0.35">
      <c r="B1786" s="55" t="s">
        <v>112</v>
      </c>
      <c r="C1786" s="76" t="s">
        <v>135</v>
      </c>
      <c r="D1786" s="55" t="s">
        <v>73</v>
      </c>
      <c r="E1786" s="55" t="s">
        <v>176</v>
      </c>
      <c r="F1786" s="70">
        <v>460.67</v>
      </c>
      <c r="G1786" s="77">
        <v>53254</v>
      </c>
      <c r="H1786" s="77">
        <v>463.89</v>
      </c>
      <c r="I1786" s="77">
        <v>1</v>
      </c>
      <c r="J1786" s="77">
        <v>32.826086216526498</v>
      </c>
      <c r="K1786" s="77">
        <v>0.113573974085475</v>
      </c>
      <c r="L1786" s="77">
        <v>32.8260862165221</v>
      </c>
      <c r="M1786" s="77">
        <v>0.11357397408544501</v>
      </c>
      <c r="N1786" s="77">
        <v>4.3465230000000001E-12</v>
      </c>
      <c r="O1786" s="77">
        <v>3.0054000000000001E-14</v>
      </c>
      <c r="P1786" s="77">
        <v>0</v>
      </c>
      <c r="Q1786" s="77">
        <v>0</v>
      </c>
      <c r="R1786" s="77">
        <v>0</v>
      </c>
      <c r="S1786" s="77">
        <v>0</v>
      </c>
      <c r="T1786" s="77" t="s">
        <v>151</v>
      </c>
      <c r="U1786" s="105">
        <v>-1.02402E-13</v>
      </c>
      <c r="V1786" s="105">
        <v>0</v>
      </c>
      <c r="W1786" s="101">
        <v>-5.0998430000000002E-14</v>
      </c>
    </row>
    <row r="1787" spans="2:23" x14ac:dyDescent="0.35">
      <c r="B1787" s="55" t="s">
        <v>112</v>
      </c>
      <c r="C1787" s="76" t="s">
        <v>135</v>
      </c>
      <c r="D1787" s="55" t="s">
        <v>73</v>
      </c>
      <c r="E1787" s="55" t="s">
        <v>176</v>
      </c>
      <c r="F1787" s="70">
        <v>460.67</v>
      </c>
      <c r="G1787" s="77">
        <v>53304</v>
      </c>
      <c r="H1787" s="77">
        <v>465.15</v>
      </c>
      <c r="I1787" s="77">
        <v>1</v>
      </c>
      <c r="J1787" s="77">
        <v>36.519376796925599</v>
      </c>
      <c r="K1787" s="77">
        <v>0.14857026781423099</v>
      </c>
      <c r="L1787" s="77">
        <v>36.519376796832503</v>
      </c>
      <c r="M1787" s="77">
        <v>0.14857026781347399</v>
      </c>
      <c r="N1787" s="77">
        <v>9.3064445E-11</v>
      </c>
      <c r="O1787" s="77">
        <v>7.5722799999999995E-13</v>
      </c>
      <c r="P1787" s="77">
        <v>0</v>
      </c>
      <c r="Q1787" s="77">
        <v>0</v>
      </c>
      <c r="R1787" s="77">
        <v>0</v>
      </c>
      <c r="S1787" s="77">
        <v>0</v>
      </c>
      <c r="T1787" s="77" t="s">
        <v>151</v>
      </c>
      <c r="U1787" s="105">
        <v>-6.6400076999999997E-11</v>
      </c>
      <c r="V1787" s="105">
        <v>0</v>
      </c>
      <c r="W1787" s="101">
        <v>-3.3068685320000002E-11</v>
      </c>
    </row>
    <row r="1788" spans="2:23" x14ac:dyDescent="0.35">
      <c r="B1788" s="55" t="s">
        <v>112</v>
      </c>
      <c r="C1788" s="76" t="s">
        <v>135</v>
      </c>
      <c r="D1788" s="55" t="s">
        <v>73</v>
      </c>
      <c r="E1788" s="55" t="s">
        <v>176</v>
      </c>
      <c r="F1788" s="70">
        <v>460.67</v>
      </c>
      <c r="G1788" s="77">
        <v>54104</v>
      </c>
      <c r="H1788" s="77">
        <v>463.41</v>
      </c>
      <c r="I1788" s="77">
        <v>1</v>
      </c>
      <c r="J1788" s="77">
        <v>30.165995525230301</v>
      </c>
      <c r="K1788" s="77">
        <v>8.9906743859587301E-2</v>
      </c>
      <c r="L1788" s="77">
        <v>30.165995525221899</v>
      </c>
      <c r="M1788" s="77">
        <v>8.9906743859537702E-2</v>
      </c>
      <c r="N1788" s="77">
        <v>8.3155700000000003E-12</v>
      </c>
      <c r="O1788" s="77">
        <v>4.9569999999999997E-14</v>
      </c>
      <c r="P1788" s="77">
        <v>0</v>
      </c>
      <c r="Q1788" s="77">
        <v>0</v>
      </c>
      <c r="R1788" s="77">
        <v>0</v>
      </c>
      <c r="S1788" s="77">
        <v>0</v>
      </c>
      <c r="T1788" s="77" t="s">
        <v>151</v>
      </c>
      <c r="U1788" s="105">
        <v>1.1853199999999999E-13</v>
      </c>
      <c r="V1788" s="105">
        <v>0</v>
      </c>
      <c r="W1788" s="101">
        <v>1.7803248000000001E-13</v>
      </c>
    </row>
    <row r="1789" spans="2:23" x14ac:dyDescent="0.35">
      <c r="B1789" s="55" t="s">
        <v>112</v>
      </c>
      <c r="C1789" s="76" t="s">
        <v>135</v>
      </c>
      <c r="D1789" s="55" t="s">
        <v>73</v>
      </c>
      <c r="E1789" s="55" t="s">
        <v>177</v>
      </c>
      <c r="F1789" s="70">
        <v>463.89</v>
      </c>
      <c r="G1789" s="77">
        <v>54104</v>
      </c>
      <c r="H1789" s="77">
        <v>463.41</v>
      </c>
      <c r="I1789" s="77">
        <v>1</v>
      </c>
      <c r="J1789" s="77">
        <v>-5.9883714644823902</v>
      </c>
      <c r="K1789" s="77">
        <v>3.1413879289845202E-3</v>
      </c>
      <c r="L1789" s="77">
        <v>-5.9883714644867103</v>
      </c>
      <c r="M1789" s="77">
        <v>3.14138792898906E-3</v>
      </c>
      <c r="N1789" s="77">
        <v>4.3250129999999997E-12</v>
      </c>
      <c r="O1789" s="77">
        <v>-4.5370000000000002E-15</v>
      </c>
      <c r="P1789" s="77">
        <v>0</v>
      </c>
      <c r="Q1789" s="77">
        <v>0</v>
      </c>
      <c r="R1789" s="77">
        <v>0</v>
      </c>
      <c r="S1789" s="77">
        <v>0</v>
      </c>
      <c r="T1789" s="77" t="s">
        <v>151</v>
      </c>
      <c r="U1789" s="105">
        <v>-2.7753000000000001E-14</v>
      </c>
      <c r="V1789" s="105">
        <v>0</v>
      </c>
      <c r="W1789" s="101">
        <v>-1.38216E-14</v>
      </c>
    </row>
    <row r="1790" spans="2:23" x14ac:dyDescent="0.35">
      <c r="B1790" s="55" t="s">
        <v>112</v>
      </c>
      <c r="C1790" s="76" t="s">
        <v>135</v>
      </c>
      <c r="D1790" s="55" t="s">
        <v>73</v>
      </c>
      <c r="E1790" s="55" t="s">
        <v>178</v>
      </c>
      <c r="F1790" s="70">
        <v>463.92</v>
      </c>
      <c r="G1790" s="77">
        <v>53404</v>
      </c>
      <c r="H1790" s="77">
        <v>465.64</v>
      </c>
      <c r="I1790" s="77">
        <v>1</v>
      </c>
      <c r="J1790" s="77">
        <v>13.1913358361356</v>
      </c>
      <c r="K1790" s="77">
        <v>1.6913902358974799E-2</v>
      </c>
      <c r="L1790" s="77">
        <v>13.1913358357066</v>
      </c>
      <c r="M1790" s="77">
        <v>1.69139023578747E-2</v>
      </c>
      <c r="N1790" s="77">
        <v>4.2900960599999999E-10</v>
      </c>
      <c r="O1790" s="77">
        <v>1.100148E-12</v>
      </c>
      <c r="P1790" s="77">
        <v>0</v>
      </c>
      <c r="Q1790" s="77">
        <v>0</v>
      </c>
      <c r="R1790" s="77">
        <v>0</v>
      </c>
      <c r="S1790" s="77">
        <v>0</v>
      </c>
      <c r="T1790" s="77" t="s">
        <v>151</v>
      </c>
      <c r="U1790" s="105">
        <v>-2.2656969899999999E-10</v>
      </c>
      <c r="V1790" s="105">
        <v>0</v>
      </c>
      <c r="W1790" s="101">
        <v>-1.1283664746E-10</v>
      </c>
    </row>
    <row r="1791" spans="2:23" x14ac:dyDescent="0.35">
      <c r="B1791" s="55" t="s">
        <v>112</v>
      </c>
      <c r="C1791" s="76" t="s">
        <v>135</v>
      </c>
      <c r="D1791" s="55" t="s">
        <v>73</v>
      </c>
      <c r="E1791" s="55" t="s">
        <v>179</v>
      </c>
      <c r="F1791" s="70">
        <v>465.64</v>
      </c>
      <c r="G1791" s="77">
        <v>53854</v>
      </c>
      <c r="H1791" s="77">
        <v>455.9</v>
      </c>
      <c r="I1791" s="77">
        <v>1</v>
      </c>
      <c r="J1791" s="77">
        <v>-59.4244094896966</v>
      </c>
      <c r="K1791" s="77">
        <v>0.69717674930080697</v>
      </c>
      <c r="L1791" s="77">
        <v>-59.424409490130103</v>
      </c>
      <c r="M1791" s="77">
        <v>0.69717674931097895</v>
      </c>
      <c r="N1791" s="77">
        <v>4.3351988700000001E-10</v>
      </c>
      <c r="O1791" s="77">
        <v>-1.0172245000000001E-11</v>
      </c>
      <c r="P1791" s="77">
        <v>0</v>
      </c>
      <c r="Q1791" s="77">
        <v>0</v>
      </c>
      <c r="R1791" s="77">
        <v>0</v>
      </c>
      <c r="S1791" s="77">
        <v>0</v>
      </c>
      <c r="T1791" s="77" t="s">
        <v>151</v>
      </c>
      <c r="U1791" s="105">
        <v>-4.64581628E-10</v>
      </c>
      <c r="V1791" s="105">
        <v>0</v>
      </c>
      <c r="W1791" s="101">
        <v>-2.313717748E-10</v>
      </c>
    </row>
    <row r="1792" spans="2:23" x14ac:dyDescent="0.35">
      <c r="B1792" s="55" t="s">
        <v>112</v>
      </c>
      <c r="C1792" s="76" t="s">
        <v>135</v>
      </c>
      <c r="D1792" s="55" t="s">
        <v>73</v>
      </c>
      <c r="E1792" s="55" t="s">
        <v>180</v>
      </c>
      <c r="F1792" s="70">
        <v>465.31</v>
      </c>
      <c r="G1792" s="77">
        <v>53754</v>
      </c>
      <c r="H1792" s="77">
        <v>456.82</v>
      </c>
      <c r="I1792" s="77">
        <v>1</v>
      </c>
      <c r="J1792" s="77">
        <v>-53.812142608934998</v>
      </c>
      <c r="K1792" s="77">
        <v>0.46969011346905798</v>
      </c>
      <c r="L1792" s="77">
        <v>-53.812142609379102</v>
      </c>
      <c r="M1792" s="77">
        <v>0.469690113476812</v>
      </c>
      <c r="N1792" s="77">
        <v>4.44133619E-10</v>
      </c>
      <c r="O1792" s="77">
        <v>-7.7530860000000002E-12</v>
      </c>
      <c r="P1792" s="77">
        <v>0</v>
      </c>
      <c r="Q1792" s="77">
        <v>0</v>
      </c>
      <c r="R1792" s="77">
        <v>0</v>
      </c>
      <c r="S1792" s="77">
        <v>0</v>
      </c>
      <c r="T1792" s="77" t="s">
        <v>151</v>
      </c>
      <c r="U1792" s="105">
        <v>1.96017657E-10</v>
      </c>
      <c r="V1792" s="105">
        <v>0</v>
      </c>
      <c r="W1792" s="101">
        <v>2.9441424923999998E-10</v>
      </c>
    </row>
    <row r="1793" spans="2:23" x14ac:dyDescent="0.35">
      <c r="B1793" s="55" t="s">
        <v>112</v>
      </c>
      <c r="C1793" s="76" t="s">
        <v>135</v>
      </c>
      <c r="D1793" s="55" t="s">
        <v>73</v>
      </c>
      <c r="E1793" s="55" t="s">
        <v>181</v>
      </c>
      <c r="F1793" s="70">
        <v>460.45</v>
      </c>
      <c r="G1793" s="77">
        <v>54050</v>
      </c>
      <c r="H1793" s="77">
        <v>459.24</v>
      </c>
      <c r="I1793" s="77">
        <v>1</v>
      </c>
      <c r="J1793" s="77">
        <v>-48.6115282580109</v>
      </c>
      <c r="K1793" s="77">
        <v>3.42646698539011E-2</v>
      </c>
      <c r="L1793" s="77">
        <v>-48.611528260175099</v>
      </c>
      <c r="M1793" s="77">
        <v>3.4264669856952201E-2</v>
      </c>
      <c r="N1793" s="77">
        <v>2.1642798660000002E-9</v>
      </c>
      <c r="O1793" s="77">
        <v>-3.051059E-12</v>
      </c>
      <c r="P1793" s="77">
        <v>0</v>
      </c>
      <c r="Q1793" s="77">
        <v>0</v>
      </c>
      <c r="R1793" s="77">
        <v>0</v>
      </c>
      <c r="S1793" s="77">
        <v>0</v>
      </c>
      <c r="T1793" s="77" t="s">
        <v>150</v>
      </c>
      <c r="U1793" s="105">
        <v>1.2157645249999999E-9</v>
      </c>
      <c r="V1793" s="105">
        <v>0</v>
      </c>
      <c r="W1793" s="101">
        <v>1.8260518228900001E-9</v>
      </c>
    </row>
    <row r="1794" spans="2:23" x14ac:dyDescent="0.35">
      <c r="B1794" s="55" t="s">
        <v>112</v>
      </c>
      <c r="C1794" s="76" t="s">
        <v>135</v>
      </c>
      <c r="D1794" s="55" t="s">
        <v>73</v>
      </c>
      <c r="E1794" s="55" t="s">
        <v>181</v>
      </c>
      <c r="F1794" s="70">
        <v>460.45</v>
      </c>
      <c r="G1794" s="77">
        <v>54850</v>
      </c>
      <c r="H1794" s="77">
        <v>460.64</v>
      </c>
      <c r="I1794" s="77">
        <v>1</v>
      </c>
      <c r="J1794" s="77">
        <v>-3.8446766053517401</v>
      </c>
      <c r="K1794" s="77">
        <v>3.8579814701318702E-4</v>
      </c>
      <c r="L1794" s="77">
        <v>-3.8446766048715202</v>
      </c>
      <c r="M1794" s="77">
        <v>3.8579814691681099E-4</v>
      </c>
      <c r="N1794" s="77">
        <v>-4.8021794900000005E-10</v>
      </c>
      <c r="O1794" s="77">
        <v>9.6376000000000003E-14</v>
      </c>
      <c r="P1794" s="77">
        <v>0</v>
      </c>
      <c r="Q1794" s="77">
        <v>0</v>
      </c>
      <c r="R1794" s="77">
        <v>0</v>
      </c>
      <c r="S1794" s="77">
        <v>0</v>
      </c>
      <c r="T1794" s="77" t="s">
        <v>151</v>
      </c>
      <c r="U1794" s="105">
        <v>1.3562685699999999E-10</v>
      </c>
      <c r="V1794" s="105">
        <v>0</v>
      </c>
      <c r="W1794" s="101">
        <v>2.0370858365999999E-10</v>
      </c>
    </row>
    <row r="1795" spans="2:23" x14ac:dyDescent="0.35">
      <c r="B1795" s="55" t="s">
        <v>112</v>
      </c>
      <c r="C1795" s="76" t="s">
        <v>135</v>
      </c>
      <c r="D1795" s="55" t="s">
        <v>73</v>
      </c>
      <c r="E1795" s="55" t="s">
        <v>182</v>
      </c>
      <c r="F1795" s="70">
        <v>464.53</v>
      </c>
      <c r="G1795" s="77">
        <v>53654</v>
      </c>
      <c r="H1795" s="77">
        <v>462.6</v>
      </c>
      <c r="I1795" s="77">
        <v>1</v>
      </c>
      <c r="J1795" s="77">
        <v>-61.276220232122199</v>
      </c>
      <c r="K1795" s="77">
        <v>0.147562664021267</v>
      </c>
      <c r="L1795" s="77">
        <v>-61.276220232286299</v>
      </c>
      <c r="M1795" s="77">
        <v>0.14756266402205701</v>
      </c>
      <c r="N1795" s="77">
        <v>1.6407986100000001E-10</v>
      </c>
      <c r="O1795" s="77">
        <v>-7.9025300000000001E-13</v>
      </c>
      <c r="P1795" s="77">
        <v>0</v>
      </c>
      <c r="Q1795" s="77">
        <v>0</v>
      </c>
      <c r="R1795" s="77">
        <v>0</v>
      </c>
      <c r="S1795" s="77">
        <v>0</v>
      </c>
      <c r="T1795" s="77" t="s">
        <v>151</v>
      </c>
      <c r="U1795" s="105">
        <v>-4.9659629999999999E-11</v>
      </c>
      <c r="V1795" s="105">
        <v>0</v>
      </c>
      <c r="W1795" s="101">
        <v>-2.4731577910000001E-11</v>
      </c>
    </row>
    <row r="1796" spans="2:23" x14ac:dyDescent="0.35">
      <c r="B1796" s="55" t="s">
        <v>112</v>
      </c>
      <c r="C1796" s="76" t="s">
        <v>135</v>
      </c>
      <c r="D1796" s="55" t="s">
        <v>73</v>
      </c>
      <c r="E1796" s="55" t="s">
        <v>183</v>
      </c>
      <c r="F1796" s="70">
        <v>460.72</v>
      </c>
      <c r="G1796" s="77">
        <v>58004</v>
      </c>
      <c r="H1796" s="77">
        <v>446.31</v>
      </c>
      <c r="I1796" s="77">
        <v>1</v>
      </c>
      <c r="J1796" s="77">
        <v>-84.123600063409796</v>
      </c>
      <c r="K1796" s="77">
        <v>1.45852437606024</v>
      </c>
      <c r="L1796" s="77">
        <v>-84.123600063777502</v>
      </c>
      <c r="M1796" s="77">
        <v>1.45852437607299</v>
      </c>
      <c r="N1796" s="77">
        <v>3.6775027499999998E-10</v>
      </c>
      <c r="O1796" s="77">
        <v>-1.2751952E-11</v>
      </c>
      <c r="P1796" s="77">
        <v>0</v>
      </c>
      <c r="Q1796" s="77">
        <v>0</v>
      </c>
      <c r="R1796" s="77">
        <v>0</v>
      </c>
      <c r="S1796" s="77">
        <v>0</v>
      </c>
      <c r="T1796" s="77" t="s">
        <v>151</v>
      </c>
      <c r="U1796" s="105">
        <v>-4.8392017600000002E-10</v>
      </c>
      <c r="V1796" s="105">
        <v>0</v>
      </c>
      <c r="W1796" s="101">
        <v>-2.4100279313000001E-10</v>
      </c>
    </row>
    <row r="1797" spans="2:23" x14ac:dyDescent="0.35">
      <c r="B1797" s="55" t="s">
        <v>112</v>
      </c>
      <c r="C1797" s="76" t="s">
        <v>135</v>
      </c>
      <c r="D1797" s="55" t="s">
        <v>73</v>
      </c>
      <c r="E1797" s="55" t="s">
        <v>184</v>
      </c>
      <c r="F1797" s="70">
        <v>456.82</v>
      </c>
      <c r="G1797" s="77">
        <v>53854</v>
      </c>
      <c r="H1797" s="77">
        <v>455.9</v>
      </c>
      <c r="I1797" s="77">
        <v>1</v>
      </c>
      <c r="J1797" s="77">
        <v>-32.977167457872604</v>
      </c>
      <c r="K1797" s="77">
        <v>5.3830931890456298E-2</v>
      </c>
      <c r="L1797" s="77">
        <v>-32.977167458219398</v>
      </c>
      <c r="M1797" s="77">
        <v>5.3830931891588399E-2</v>
      </c>
      <c r="N1797" s="77">
        <v>3.4675595700000001E-10</v>
      </c>
      <c r="O1797" s="77">
        <v>-1.13207E-12</v>
      </c>
      <c r="P1797" s="77">
        <v>0</v>
      </c>
      <c r="Q1797" s="77">
        <v>0</v>
      </c>
      <c r="R1797" s="77">
        <v>0</v>
      </c>
      <c r="S1797" s="77">
        <v>0</v>
      </c>
      <c r="T1797" s="77" t="s">
        <v>150</v>
      </c>
      <c r="U1797" s="105">
        <v>-1.97615847E-10</v>
      </c>
      <c r="V1797" s="105">
        <v>0</v>
      </c>
      <c r="W1797" s="101">
        <v>-9.8416998210000006E-11</v>
      </c>
    </row>
    <row r="1798" spans="2:23" x14ac:dyDescent="0.35">
      <c r="B1798" s="55" t="s">
        <v>112</v>
      </c>
      <c r="C1798" s="76" t="s">
        <v>135</v>
      </c>
      <c r="D1798" s="55" t="s">
        <v>73</v>
      </c>
      <c r="E1798" s="55" t="s">
        <v>184</v>
      </c>
      <c r="F1798" s="70">
        <v>456.82</v>
      </c>
      <c r="G1798" s="77">
        <v>58104</v>
      </c>
      <c r="H1798" s="77">
        <v>444.59</v>
      </c>
      <c r="I1798" s="77">
        <v>1</v>
      </c>
      <c r="J1798" s="77">
        <v>-82.628863018910593</v>
      </c>
      <c r="K1798" s="77">
        <v>0.876654724087648</v>
      </c>
      <c r="L1798" s="77">
        <v>-82.6288630189716</v>
      </c>
      <c r="M1798" s="77">
        <v>0.87665472408894396</v>
      </c>
      <c r="N1798" s="77">
        <v>6.1051163999999998E-11</v>
      </c>
      <c r="O1798" s="77">
        <v>-1.2954909999999999E-12</v>
      </c>
      <c r="P1798" s="77">
        <v>0</v>
      </c>
      <c r="Q1798" s="77">
        <v>0</v>
      </c>
      <c r="R1798" s="77">
        <v>0</v>
      </c>
      <c r="S1798" s="77">
        <v>0</v>
      </c>
      <c r="T1798" s="77" t="s">
        <v>151</v>
      </c>
      <c r="U1798" s="105">
        <v>1.6277124399999999E-10</v>
      </c>
      <c r="V1798" s="105">
        <v>0</v>
      </c>
      <c r="W1798" s="101">
        <v>2.4447886140999998E-10</v>
      </c>
    </row>
    <row r="1799" spans="2:23" x14ac:dyDescent="0.35">
      <c r="B1799" s="55" t="s">
        <v>112</v>
      </c>
      <c r="C1799" s="76" t="s">
        <v>135</v>
      </c>
      <c r="D1799" s="55" t="s">
        <v>73</v>
      </c>
      <c r="E1799" s="55" t="s">
        <v>185</v>
      </c>
      <c r="F1799" s="70">
        <v>457.75</v>
      </c>
      <c r="G1799" s="77">
        <v>54050</v>
      </c>
      <c r="H1799" s="77">
        <v>459.24</v>
      </c>
      <c r="I1799" s="77">
        <v>1</v>
      </c>
      <c r="J1799" s="77">
        <v>59.227645382754197</v>
      </c>
      <c r="K1799" s="77">
        <v>6.20900774032596E-2</v>
      </c>
      <c r="L1799" s="77">
        <v>59.227645385147603</v>
      </c>
      <c r="M1799" s="77">
        <v>6.20900774082776E-2</v>
      </c>
      <c r="N1799" s="77">
        <v>-2.3933410809999999E-9</v>
      </c>
      <c r="O1799" s="77">
        <v>-5.0180239999999999E-12</v>
      </c>
      <c r="P1799" s="77">
        <v>0</v>
      </c>
      <c r="Q1799" s="77">
        <v>0</v>
      </c>
      <c r="R1799" s="77">
        <v>0</v>
      </c>
      <c r="S1799" s="77">
        <v>0</v>
      </c>
      <c r="T1799" s="77" t="s">
        <v>150</v>
      </c>
      <c r="U1799" s="105">
        <v>1.2653394080000001E-9</v>
      </c>
      <c r="V1799" s="105">
        <v>0</v>
      </c>
      <c r="W1799" s="101">
        <v>1.9005122168299999E-9</v>
      </c>
    </row>
    <row r="1800" spans="2:23" x14ac:dyDescent="0.35">
      <c r="B1800" s="55" t="s">
        <v>112</v>
      </c>
      <c r="C1800" s="76" t="s">
        <v>135</v>
      </c>
      <c r="D1800" s="55" t="s">
        <v>73</v>
      </c>
      <c r="E1800" s="55" t="s">
        <v>185</v>
      </c>
      <c r="F1800" s="70">
        <v>457.75</v>
      </c>
      <c r="G1800" s="77">
        <v>56000</v>
      </c>
      <c r="H1800" s="77">
        <v>461.88</v>
      </c>
      <c r="I1800" s="77">
        <v>1</v>
      </c>
      <c r="J1800" s="77">
        <v>45.636256324647903</v>
      </c>
      <c r="K1800" s="77">
        <v>0.20201878545891</v>
      </c>
      <c r="L1800" s="77">
        <v>45.636256323182799</v>
      </c>
      <c r="M1800" s="77">
        <v>0.20201878544593799</v>
      </c>
      <c r="N1800" s="77">
        <v>1.465172428E-9</v>
      </c>
      <c r="O1800" s="77">
        <v>1.2971828E-11</v>
      </c>
      <c r="P1800" s="77">
        <v>0</v>
      </c>
      <c r="Q1800" s="77">
        <v>0</v>
      </c>
      <c r="R1800" s="77">
        <v>0</v>
      </c>
      <c r="S1800" s="77">
        <v>0</v>
      </c>
      <c r="T1800" s="77" t="s">
        <v>150</v>
      </c>
      <c r="U1800" s="105">
        <v>-8.6520817999999996E-11</v>
      </c>
      <c r="V1800" s="105">
        <v>0</v>
      </c>
      <c r="W1800" s="101">
        <v>-4.3089252809999998E-11</v>
      </c>
    </row>
    <row r="1801" spans="2:23" x14ac:dyDescent="0.35">
      <c r="B1801" s="55" t="s">
        <v>112</v>
      </c>
      <c r="C1801" s="76" t="s">
        <v>135</v>
      </c>
      <c r="D1801" s="55" t="s">
        <v>73</v>
      </c>
      <c r="E1801" s="55" t="s">
        <v>185</v>
      </c>
      <c r="F1801" s="70">
        <v>457.75</v>
      </c>
      <c r="G1801" s="77">
        <v>58450</v>
      </c>
      <c r="H1801" s="77">
        <v>454.9</v>
      </c>
      <c r="I1801" s="77">
        <v>1</v>
      </c>
      <c r="J1801" s="77">
        <v>-124.18287635552301</v>
      </c>
      <c r="K1801" s="77">
        <v>0.39447907383064001</v>
      </c>
      <c r="L1801" s="77">
        <v>-124.182876356972</v>
      </c>
      <c r="M1801" s="77">
        <v>0.39447907383984498</v>
      </c>
      <c r="N1801" s="77">
        <v>1.448929865E-9</v>
      </c>
      <c r="O1801" s="77">
        <v>-9.2053100000000001E-12</v>
      </c>
      <c r="P1801" s="77">
        <v>0</v>
      </c>
      <c r="Q1801" s="77">
        <v>0</v>
      </c>
      <c r="R1801" s="77">
        <v>0</v>
      </c>
      <c r="S1801" s="77">
        <v>0</v>
      </c>
      <c r="T1801" s="77" t="s">
        <v>150</v>
      </c>
      <c r="U1801" s="105">
        <v>-7.1163028000000006E-11</v>
      </c>
      <c r="V1801" s="105">
        <v>0</v>
      </c>
      <c r="W1801" s="101">
        <v>-3.5440738709999999E-11</v>
      </c>
    </row>
    <row r="1802" spans="2:23" x14ac:dyDescent="0.35">
      <c r="B1802" s="55" t="s">
        <v>112</v>
      </c>
      <c r="C1802" s="76" t="s">
        <v>135</v>
      </c>
      <c r="D1802" s="55" t="s">
        <v>73</v>
      </c>
      <c r="E1802" s="55" t="s">
        <v>186</v>
      </c>
      <c r="F1802" s="70">
        <v>455.9</v>
      </c>
      <c r="G1802" s="77">
        <v>53850</v>
      </c>
      <c r="H1802" s="77">
        <v>457.75</v>
      </c>
      <c r="I1802" s="77">
        <v>1</v>
      </c>
      <c r="J1802" s="77">
        <v>-5.7319082236205698</v>
      </c>
      <c r="K1802" s="77">
        <v>0</v>
      </c>
      <c r="L1802" s="77">
        <v>-5.7319082237775802</v>
      </c>
      <c r="M1802" s="77">
        <v>0</v>
      </c>
      <c r="N1802" s="77">
        <v>1.57013985E-10</v>
      </c>
      <c r="O1802" s="77">
        <v>0</v>
      </c>
      <c r="P1802" s="77">
        <v>0</v>
      </c>
      <c r="Q1802" s="77">
        <v>0</v>
      </c>
      <c r="R1802" s="77">
        <v>0</v>
      </c>
      <c r="S1802" s="77">
        <v>0</v>
      </c>
      <c r="T1802" s="77" t="s">
        <v>150</v>
      </c>
      <c r="U1802" s="105">
        <v>-2.90475873E-10</v>
      </c>
      <c r="V1802" s="105">
        <v>0</v>
      </c>
      <c r="W1802" s="101">
        <v>-1.4466331474E-10</v>
      </c>
    </row>
    <row r="1803" spans="2:23" x14ac:dyDescent="0.35">
      <c r="B1803" s="55" t="s">
        <v>112</v>
      </c>
      <c r="C1803" s="76" t="s">
        <v>135</v>
      </c>
      <c r="D1803" s="55" t="s">
        <v>73</v>
      </c>
      <c r="E1803" s="55" t="s">
        <v>186</v>
      </c>
      <c r="F1803" s="70">
        <v>455.9</v>
      </c>
      <c r="G1803" s="77">
        <v>53850</v>
      </c>
      <c r="H1803" s="77">
        <v>457.75</v>
      </c>
      <c r="I1803" s="77">
        <v>2</v>
      </c>
      <c r="J1803" s="77">
        <v>-13.257772456160801</v>
      </c>
      <c r="K1803" s="77">
        <v>0</v>
      </c>
      <c r="L1803" s="77">
        <v>-13.257772456524</v>
      </c>
      <c r="M1803" s="77">
        <v>0</v>
      </c>
      <c r="N1803" s="77">
        <v>3.6320668699999999E-10</v>
      </c>
      <c r="O1803" s="77">
        <v>0</v>
      </c>
      <c r="P1803" s="77">
        <v>0</v>
      </c>
      <c r="Q1803" s="77">
        <v>0</v>
      </c>
      <c r="R1803" s="77">
        <v>0</v>
      </c>
      <c r="S1803" s="77">
        <v>0</v>
      </c>
      <c r="T1803" s="77" t="s">
        <v>150</v>
      </c>
      <c r="U1803" s="105">
        <v>-6.7193237100000003E-10</v>
      </c>
      <c r="V1803" s="105">
        <v>0</v>
      </c>
      <c r="W1803" s="101">
        <v>-3.3463696335E-10</v>
      </c>
    </row>
    <row r="1804" spans="2:23" x14ac:dyDescent="0.35">
      <c r="B1804" s="55" t="s">
        <v>112</v>
      </c>
      <c r="C1804" s="76" t="s">
        <v>135</v>
      </c>
      <c r="D1804" s="55" t="s">
        <v>73</v>
      </c>
      <c r="E1804" s="55" t="s">
        <v>187</v>
      </c>
      <c r="F1804" s="70">
        <v>460.58</v>
      </c>
      <c r="G1804" s="77">
        <v>54000</v>
      </c>
      <c r="H1804" s="77">
        <v>457.48</v>
      </c>
      <c r="I1804" s="77">
        <v>1</v>
      </c>
      <c r="J1804" s="77">
        <v>-50.414890653026802</v>
      </c>
      <c r="K1804" s="77">
        <v>0.154024668693133</v>
      </c>
      <c r="L1804" s="77">
        <v>-50.414890653808598</v>
      </c>
      <c r="M1804" s="77">
        <v>0.15402466869791001</v>
      </c>
      <c r="N1804" s="77">
        <v>7.8177464499999999E-10</v>
      </c>
      <c r="O1804" s="77">
        <v>-4.776886E-12</v>
      </c>
      <c r="P1804" s="77">
        <v>0</v>
      </c>
      <c r="Q1804" s="77">
        <v>0</v>
      </c>
      <c r="R1804" s="77">
        <v>0</v>
      </c>
      <c r="S1804" s="77">
        <v>0</v>
      </c>
      <c r="T1804" s="77" t="s">
        <v>150</v>
      </c>
      <c r="U1804" s="105">
        <v>2.30767258E-10</v>
      </c>
      <c r="V1804" s="105">
        <v>0</v>
      </c>
      <c r="W1804" s="101">
        <v>3.4660739269E-10</v>
      </c>
    </row>
    <row r="1805" spans="2:23" x14ac:dyDescent="0.35">
      <c r="B1805" s="55" t="s">
        <v>112</v>
      </c>
      <c r="C1805" s="76" t="s">
        <v>135</v>
      </c>
      <c r="D1805" s="55" t="s">
        <v>73</v>
      </c>
      <c r="E1805" s="55" t="s">
        <v>187</v>
      </c>
      <c r="F1805" s="70">
        <v>460.58</v>
      </c>
      <c r="G1805" s="77">
        <v>54850</v>
      </c>
      <c r="H1805" s="77">
        <v>460.64</v>
      </c>
      <c r="I1805" s="77">
        <v>1</v>
      </c>
      <c r="J1805" s="77">
        <v>19.903934362504401</v>
      </c>
      <c r="K1805" s="77">
        <v>3.1297161645443702E-3</v>
      </c>
      <c r="L1805" s="77">
        <v>19.903934362024</v>
      </c>
      <c r="M1805" s="77">
        <v>3.12971616439331E-3</v>
      </c>
      <c r="N1805" s="77">
        <v>4.8035464500000001E-10</v>
      </c>
      <c r="O1805" s="77">
        <v>1.51063E-13</v>
      </c>
      <c r="P1805" s="77">
        <v>0</v>
      </c>
      <c r="Q1805" s="77">
        <v>0</v>
      </c>
      <c r="R1805" s="77">
        <v>0</v>
      </c>
      <c r="S1805" s="77">
        <v>0</v>
      </c>
      <c r="T1805" s="77" t="s">
        <v>151</v>
      </c>
      <c r="U1805" s="105">
        <v>4.0759962000000001E-11</v>
      </c>
      <c r="V1805" s="105">
        <v>0</v>
      </c>
      <c r="W1805" s="101">
        <v>6.1220574690000002E-11</v>
      </c>
    </row>
    <row r="1806" spans="2:23" x14ac:dyDescent="0.35">
      <c r="B1806" s="55" t="s">
        <v>112</v>
      </c>
      <c r="C1806" s="76" t="s">
        <v>135</v>
      </c>
      <c r="D1806" s="55" t="s">
        <v>73</v>
      </c>
      <c r="E1806" s="55" t="s">
        <v>133</v>
      </c>
      <c r="F1806" s="70">
        <v>457.48</v>
      </c>
      <c r="G1806" s="77">
        <v>54250</v>
      </c>
      <c r="H1806" s="77">
        <v>456.62</v>
      </c>
      <c r="I1806" s="77">
        <v>1</v>
      </c>
      <c r="J1806" s="77">
        <v>-70.918142259345501</v>
      </c>
      <c r="K1806" s="77">
        <v>6.8399607460627995E-2</v>
      </c>
      <c r="L1806" s="77">
        <v>-70.918142259942798</v>
      </c>
      <c r="M1806" s="77">
        <v>6.8399607461780199E-2</v>
      </c>
      <c r="N1806" s="77">
        <v>5.9729998700000002E-10</v>
      </c>
      <c r="O1806" s="77">
        <v>-1.1521710000000001E-12</v>
      </c>
      <c r="P1806" s="77">
        <v>0</v>
      </c>
      <c r="Q1806" s="77">
        <v>0</v>
      </c>
      <c r="R1806" s="77">
        <v>0</v>
      </c>
      <c r="S1806" s="77">
        <v>0</v>
      </c>
      <c r="T1806" s="77" t="s">
        <v>150</v>
      </c>
      <c r="U1806" s="105">
        <v>-1.2921678E-11</v>
      </c>
      <c r="V1806" s="105">
        <v>0</v>
      </c>
      <c r="W1806" s="101">
        <v>-6.4352772299999999E-12</v>
      </c>
    </row>
    <row r="1807" spans="2:23" x14ac:dyDescent="0.35">
      <c r="B1807" s="55" t="s">
        <v>112</v>
      </c>
      <c r="C1807" s="76" t="s">
        <v>135</v>
      </c>
      <c r="D1807" s="55" t="s">
        <v>73</v>
      </c>
      <c r="E1807" s="55" t="s">
        <v>188</v>
      </c>
      <c r="F1807" s="70">
        <v>459.24</v>
      </c>
      <c r="G1807" s="77">
        <v>54250</v>
      </c>
      <c r="H1807" s="77">
        <v>456.62</v>
      </c>
      <c r="I1807" s="77">
        <v>1</v>
      </c>
      <c r="J1807" s="77">
        <v>-44.404109168711798</v>
      </c>
      <c r="K1807" s="77">
        <v>0.118697839646226</v>
      </c>
      <c r="L1807" s="77">
        <v>-44.404109168486102</v>
      </c>
      <c r="M1807" s="77">
        <v>0.118697839645019</v>
      </c>
      <c r="N1807" s="77">
        <v>-2.25641728E-10</v>
      </c>
      <c r="O1807" s="77">
        <v>1.2063270000000001E-12</v>
      </c>
      <c r="P1807" s="77">
        <v>0</v>
      </c>
      <c r="Q1807" s="77">
        <v>0</v>
      </c>
      <c r="R1807" s="77">
        <v>0</v>
      </c>
      <c r="S1807" s="77">
        <v>0</v>
      </c>
      <c r="T1807" s="77" t="s">
        <v>150</v>
      </c>
      <c r="U1807" s="105">
        <v>-3.8768137999999997E-11</v>
      </c>
      <c r="V1807" s="105">
        <v>0</v>
      </c>
      <c r="W1807" s="101">
        <v>-1.9307377549999999E-11</v>
      </c>
    </row>
    <row r="1808" spans="2:23" x14ac:dyDescent="0.35">
      <c r="B1808" s="55" t="s">
        <v>112</v>
      </c>
      <c r="C1808" s="76" t="s">
        <v>135</v>
      </c>
      <c r="D1808" s="55" t="s">
        <v>73</v>
      </c>
      <c r="E1808" s="55" t="s">
        <v>189</v>
      </c>
      <c r="F1808" s="70">
        <v>460.82</v>
      </c>
      <c r="G1808" s="77">
        <v>53550</v>
      </c>
      <c r="H1808" s="77">
        <v>460.45</v>
      </c>
      <c r="I1808" s="77">
        <v>1</v>
      </c>
      <c r="J1808" s="77">
        <v>-9.8818841399498805</v>
      </c>
      <c r="K1808" s="77">
        <v>1.72843392455045E-3</v>
      </c>
      <c r="L1808" s="77">
        <v>-9.8818841407978599</v>
      </c>
      <c r="M1808" s="77">
        <v>1.7284339248470899E-3</v>
      </c>
      <c r="N1808" s="77">
        <v>8.4798279500000005E-10</v>
      </c>
      <c r="O1808" s="77">
        <v>-2.9663999999999999E-13</v>
      </c>
      <c r="P1808" s="77">
        <v>0</v>
      </c>
      <c r="Q1808" s="77">
        <v>0</v>
      </c>
      <c r="R1808" s="77">
        <v>0</v>
      </c>
      <c r="S1808" s="77">
        <v>0</v>
      </c>
      <c r="T1808" s="77" t="s">
        <v>150</v>
      </c>
      <c r="U1808" s="105">
        <v>1.7711082800000001E-10</v>
      </c>
      <c r="V1808" s="105">
        <v>0</v>
      </c>
      <c r="W1808" s="101">
        <v>2.6601660409999999E-10</v>
      </c>
    </row>
    <row r="1809" spans="2:23" x14ac:dyDescent="0.35">
      <c r="B1809" s="55" t="s">
        <v>112</v>
      </c>
      <c r="C1809" s="76" t="s">
        <v>135</v>
      </c>
      <c r="D1809" s="55" t="s">
        <v>73</v>
      </c>
      <c r="E1809" s="55" t="s">
        <v>190</v>
      </c>
      <c r="F1809" s="70">
        <v>455.03</v>
      </c>
      <c r="G1809" s="77">
        <v>58200</v>
      </c>
      <c r="H1809" s="77">
        <v>456.28</v>
      </c>
      <c r="I1809" s="77">
        <v>1</v>
      </c>
      <c r="J1809" s="77">
        <v>8.1187375583254404</v>
      </c>
      <c r="K1809" s="77">
        <v>1.16008463192097E-2</v>
      </c>
      <c r="L1809" s="77">
        <v>8.1187375569844402</v>
      </c>
      <c r="M1809" s="77">
        <v>1.1600846315377399E-2</v>
      </c>
      <c r="N1809" s="77">
        <v>1.340999534E-9</v>
      </c>
      <c r="O1809" s="77">
        <v>3.8323019999999997E-12</v>
      </c>
      <c r="P1809" s="77">
        <v>0</v>
      </c>
      <c r="Q1809" s="77">
        <v>0</v>
      </c>
      <c r="R1809" s="77">
        <v>0</v>
      </c>
      <c r="S1809" s="77">
        <v>0</v>
      </c>
      <c r="T1809" s="77" t="s">
        <v>151</v>
      </c>
      <c r="U1809" s="105">
        <v>6.9958293999999994E-11</v>
      </c>
      <c r="V1809" s="105">
        <v>0</v>
      </c>
      <c r="W1809" s="101">
        <v>1.0507583307E-10</v>
      </c>
    </row>
    <row r="1810" spans="2:23" x14ac:dyDescent="0.35">
      <c r="B1810" s="55" t="s">
        <v>112</v>
      </c>
      <c r="C1810" s="76" t="s">
        <v>135</v>
      </c>
      <c r="D1810" s="55" t="s">
        <v>73</v>
      </c>
      <c r="E1810" s="55" t="s">
        <v>191</v>
      </c>
      <c r="F1810" s="70">
        <v>461.3</v>
      </c>
      <c r="G1810" s="77">
        <v>53000</v>
      </c>
      <c r="H1810" s="77">
        <v>462.47</v>
      </c>
      <c r="I1810" s="77">
        <v>1</v>
      </c>
      <c r="J1810" s="77">
        <v>62.5517315705616</v>
      </c>
      <c r="K1810" s="77">
        <v>9.6722416707596695E-2</v>
      </c>
      <c r="L1810" s="77">
        <v>62.551731569264</v>
      </c>
      <c r="M1810" s="77">
        <v>9.6722416703583697E-2</v>
      </c>
      <c r="N1810" s="77">
        <v>1.297650876E-9</v>
      </c>
      <c r="O1810" s="77">
        <v>4.0130440000000003E-12</v>
      </c>
      <c r="P1810" s="77">
        <v>0</v>
      </c>
      <c r="Q1810" s="77">
        <v>0</v>
      </c>
      <c r="R1810" s="77">
        <v>0</v>
      </c>
      <c r="S1810" s="77">
        <v>0</v>
      </c>
      <c r="T1810" s="77" t="s">
        <v>151</v>
      </c>
      <c r="U1810" s="105">
        <v>3.3531341299999998E-10</v>
      </c>
      <c r="V1810" s="105">
        <v>0</v>
      </c>
      <c r="W1810" s="101">
        <v>5.0363343924999996E-10</v>
      </c>
    </row>
    <row r="1811" spans="2:23" x14ac:dyDescent="0.35">
      <c r="B1811" s="55" t="s">
        <v>112</v>
      </c>
      <c r="C1811" s="76" t="s">
        <v>135</v>
      </c>
      <c r="D1811" s="55" t="s">
        <v>73</v>
      </c>
      <c r="E1811" s="55" t="s">
        <v>192</v>
      </c>
      <c r="F1811" s="70">
        <v>461.88</v>
      </c>
      <c r="G1811" s="77">
        <v>56100</v>
      </c>
      <c r="H1811" s="77">
        <v>461.83</v>
      </c>
      <c r="I1811" s="77">
        <v>1</v>
      </c>
      <c r="J1811" s="77">
        <v>-1.4478333533611201</v>
      </c>
      <c r="K1811" s="77">
        <v>1.6057056070343601E-4</v>
      </c>
      <c r="L1811" s="77">
        <v>-1.44783335481999</v>
      </c>
      <c r="M1811" s="77">
        <v>1.6057056102702401E-4</v>
      </c>
      <c r="N1811" s="77">
        <v>1.4588647999999999E-9</v>
      </c>
      <c r="O1811" s="77">
        <v>-3.2358799999999999E-13</v>
      </c>
      <c r="P1811" s="77">
        <v>0</v>
      </c>
      <c r="Q1811" s="77">
        <v>0</v>
      </c>
      <c r="R1811" s="77">
        <v>0</v>
      </c>
      <c r="S1811" s="77">
        <v>0</v>
      </c>
      <c r="T1811" s="77" t="s">
        <v>150</v>
      </c>
      <c r="U1811" s="105">
        <v>-7.6507492999999996E-11</v>
      </c>
      <c r="V1811" s="105">
        <v>0</v>
      </c>
      <c r="W1811" s="101">
        <v>-3.810239875E-11</v>
      </c>
    </row>
    <row r="1812" spans="2:23" x14ac:dyDescent="0.35">
      <c r="B1812" s="55" t="s">
        <v>112</v>
      </c>
      <c r="C1812" s="76" t="s">
        <v>135</v>
      </c>
      <c r="D1812" s="55" t="s">
        <v>73</v>
      </c>
      <c r="E1812" s="55" t="s">
        <v>134</v>
      </c>
      <c r="F1812" s="70">
        <v>462.34</v>
      </c>
      <c r="G1812" s="77">
        <v>56100</v>
      </c>
      <c r="H1812" s="77">
        <v>461.83</v>
      </c>
      <c r="I1812" s="77">
        <v>1</v>
      </c>
      <c r="J1812" s="77">
        <v>-6.6626525531933103</v>
      </c>
      <c r="K1812" s="77">
        <v>3.6711306589862201E-3</v>
      </c>
      <c r="L1812" s="77">
        <v>-6.6626525515928003</v>
      </c>
      <c r="M1812" s="77">
        <v>3.67113065722245E-3</v>
      </c>
      <c r="N1812" s="77">
        <v>-1.600512778E-9</v>
      </c>
      <c r="O1812" s="77">
        <v>1.7637700000000001E-12</v>
      </c>
      <c r="P1812" s="77">
        <v>0</v>
      </c>
      <c r="Q1812" s="77">
        <v>0</v>
      </c>
      <c r="R1812" s="77">
        <v>0</v>
      </c>
      <c r="S1812" s="77">
        <v>0</v>
      </c>
      <c r="T1812" s="77" t="s">
        <v>150</v>
      </c>
      <c r="U1812" s="105">
        <v>-1.2498890000000001E-12</v>
      </c>
      <c r="V1812" s="105">
        <v>0</v>
      </c>
      <c r="W1812" s="101">
        <v>-6.2247195999999997E-13</v>
      </c>
    </row>
    <row r="1813" spans="2:23" x14ac:dyDescent="0.35">
      <c r="B1813" s="55" t="s">
        <v>112</v>
      </c>
      <c r="C1813" s="76" t="s">
        <v>135</v>
      </c>
      <c r="D1813" s="55" t="s">
        <v>73</v>
      </c>
      <c r="E1813" s="55" t="s">
        <v>193</v>
      </c>
      <c r="F1813" s="70">
        <v>446.31</v>
      </c>
      <c r="G1813" s="77">
        <v>58054</v>
      </c>
      <c r="H1813" s="77">
        <v>445.22</v>
      </c>
      <c r="I1813" s="77">
        <v>1</v>
      </c>
      <c r="J1813" s="77">
        <v>-29.502756633810598</v>
      </c>
      <c r="K1813" s="77">
        <v>4.89171908734546E-2</v>
      </c>
      <c r="L1813" s="77">
        <v>-29.5027566340388</v>
      </c>
      <c r="M1813" s="77">
        <v>4.8917190874211203E-2</v>
      </c>
      <c r="N1813" s="77">
        <v>2.28178587E-10</v>
      </c>
      <c r="O1813" s="77">
        <v>-7.5667599999999998E-13</v>
      </c>
      <c r="P1813" s="77">
        <v>0</v>
      </c>
      <c r="Q1813" s="77">
        <v>0</v>
      </c>
      <c r="R1813" s="77">
        <v>0</v>
      </c>
      <c r="S1813" s="77">
        <v>0</v>
      </c>
      <c r="T1813" s="77" t="s">
        <v>150</v>
      </c>
      <c r="U1813" s="105">
        <v>-8.8584810999999998E-11</v>
      </c>
      <c r="V1813" s="105">
        <v>0</v>
      </c>
      <c r="W1813" s="101">
        <v>-4.4117166300000001E-11</v>
      </c>
    </row>
    <row r="1814" spans="2:23" x14ac:dyDescent="0.35">
      <c r="B1814" s="55" t="s">
        <v>112</v>
      </c>
      <c r="C1814" s="76" t="s">
        <v>135</v>
      </c>
      <c r="D1814" s="55" t="s">
        <v>73</v>
      </c>
      <c r="E1814" s="55" t="s">
        <v>193</v>
      </c>
      <c r="F1814" s="70">
        <v>446.31</v>
      </c>
      <c r="G1814" s="77">
        <v>58104</v>
      </c>
      <c r="H1814" s="77">
        <v>444.59</v>
      </c>
      <c r="I1814" s="77">
        <v>1</v>
      </c>
      <c r="J1814" s="77">
        <v>-29.293600005772799</v>
      </c>
      <c r="K1814" s="77">
        <v>7.6715481116060094E-2</v>
      </c>
      <c r="L1814" s="77">
        <v>-29.293600005987201</v>
      </c>
      <c r="M1814" s="77">
        <v>7.6715481117183307E-2</v>
      </c>
      <c r="N1814" s="77">
        <v>2.14450679E-10</v>
      </c>
      <c r="O1814" s="77">
        <v>-1.123233E-12</v>
      </c>
      <c r="P1814" s="77">
        <v>0</v>
      </c>
      <c r="Q1814" s="77">
        <v>0</v>
      </c>
      <c r="R1814" s="77">
        <v>0</v>
      </c>
      <c r="S1814" s="77">
        <v>0</v>
      </c>
      <c r="T1814" s="77" t="s">
        <v>150</v>
      </c>
      <c r="U1814" s="105">
        <v>-1.3148917199999999E-10</v>
      </c>
      <c r="V1814" s="105">
        <v>0</v>
      </c>
      <c r="W1814" s="101">
        <v>-6.5484473040000005E-11</v>
      </c>
    </row>
    <row r="1815" spans="2:23" x14ac:dyDescent="0.35">
      <c r="B1815" s="55" t="s">
        <v>112</v>
      </c>
      <c r="C1815" s="76" t="s">
        <v>135</v>
      </c>
      <c r="D1815" s="55" t="s">
        <v>73</v>
      </c>
      <c r="E1815" s="55" t="s">
        <v>194</v>
      </c>
      <c r="F1815" s="70">
        <v>445.22</v>
      </c>
      <c r="G1815" s="77">
        <v>58104</v>
      </c>
      <c r="H1815" s="77">
        <v>444.59</v>
      </c>
      <c r="I1815" s="77">
        <v>1</v>
      </c>
      <c r="J1815" s="77">
        <v>-29.024483639105199</v>
      </c>
      <c r="K1815" s="77">
        <v>2.8136849727257301E-2</v>
      </c>
      <c r="L1815" s="77">
        <v>-29.024483639297198</v>
      </c>
      <c r="M1815" s="77">
        <v>2.81368497276295E-2</v>
      </c>
      <c r="N1815" s="77">
        <v>1.9196866299999999E-10</v>
      </c>
      <c r="O1815" s="77">
        <v>-3.7219599999999998E-13</v>
      </c>
      <c r="P1815" s="77">
        <v>0</v>
      </c>
      <c r="Q1815" s="77">
        <v>0</v>
      </c>
      <c r="R1815" s="77">
        <v>0</v>
      </c>
      <c r="S1815" s="77">
        <v>0</v>
      </c>
      <c r="T1815" s="77" t="s">
        <v>150</v>
      </c>
      <c r="U1815" s="105">
        <v>-4.4651498000000001E-11</v>
      </c>
      <c r="V1815" s="105">
        <v>0</v>
      </c>
      <c r="W1815" s="101">
        <v>-2.2237419040000001E-11</v>
      </c>
    </row>
    <row r="1816" spans="2:23" x14ac:dyDescent="0.35">
      <c r="B1816" s="55" t="s">
        <v>112</v>
      </c>
      <c r="C1816" s="76" t="s">
        <v>135</v>
      </c>
      <c r="D1816" s="55" t="s">
        <v>73</v>
      </c>
      <c r="E1816" s="55" t="s">
        <v>195</v>
      </c>
      <c r="F1816" s="70">
        <v>454.5</v>
      </c>
      <c r="G1816" s="77">
        <v>58200</v>
      </c>
      <c r="H1816" s="77">
        <v>456.28</v>
      </c>
      <c r="I1816" s="77">
        <v>1</v>
      </c>
      <c r="J1816" s="77">
        <v>44.461288551205001</v>
      </c>
      <c r="K1816" s="77">
        <v>8.0851372747010805E-2</v>
      </c>
      <c r="L1816" s="77">
        <v>44.461288552546797</v>
      </c>
      <c r="M1816" s="77">
        <v>8.0851372751890596E-2</v>
      </c>
      <c r="N1816" s="77">
        <v>-1.34172673E-9</v>
      </c>
      <c r="O1816" s="77">
        <v>-4.8797769999999999E-12</v>
      </c>
      <c r="P1816" s="77">
        <v>0</v>
      </c>
      <c r="Q1816" s="77">
        <v>0</v>
      </c>
      <c r="R1816" s="77">
        <v>0</v>
      </c>
      <c r="S1816" s="77">
        <v>0</v>
      </c>
      <c r="T1816" s="77" t="s">
        <v>150</v>
      </c>
      <c r="U1816" s="105">
        <v>1.6607186799999999E-10</v>
      </c>
      <c r="V1816" s="105">
        <v>0</v>
      </c>
      <c r="W1816" s="101">
        <v>2.4943632673999999E-10</v>
      </c>
    </row>
    <row r="1817" spans="2:23" x14ac:dyDescent="0.35">
      <c r="B1817" s="55" t="s">
        <v>112</v>
      </c>
      <c r="C1817" s="76" t="s">
        <v>135</v>
      </c>
      <c r="D1817" s="55" t="s">
        <v>73</v>
      </c>
      <c r="E1817" s="55" t="s">
        <v>195</v>
      </c>
      <c r="F1817" s="70">
        <v>454.5</v>
      </c>
      <c r="G1817" s="77">
        <v>58300</v>
      </c>
      <c r="H1817" s="77">
        <v>455.62</v>
      </c>
      <c r="I1817" s="77">
        <v>1</v>
      </c>
      <c r="J1817" s="77">
        <v>33.935315589988001</v>
      </c>
      <c r="K1817" s="77">
        <v>4.3645853914879899E-2</v>
      </c>
      <c r="L1817" s="77">
        <v>33.935315588881203</v>
      </c>
      <c r="M1817" s="77">
        <v>4.3645853912033003E-2</v>
      </c>
      <c r="N1817" s="77">
        <v>1.1067313730000001E-9</v>
      </c>
      <c r="O1817" s="77">
        <v>2.8468380000000001E-12</v>
      </c>
      <c r="P1817" s="77">
        <v>0</v>
      </c>
      <c r="Q1817" s="77">
        <v>0</v>
      </c>
      <c r="R1817" s="77">
        <v>0</v>
      </c>
      <c r="S1817" s="77">
        <v>0</v>
      </c>
      <c r="T1817" s="77" t="s">
        <v>150</v>
      </c>
      <c r="U1817" s="105">
        <v>5.5943159999999998E-11</v>
      </c>
      <c r="V1817" s="105">
        <v>0</v>
      </c>
      <c r="W1817" s="101">
        <v>8.4025407220000004E-11</v>
      </c>
    </row>
    <row r="1818" spans="2:23" x14ac:dyDescent="0.35">
      <c r="B1818" s="55" t="s">
        <v>112</v>
      </c>
      <c r="C1818" s="76" t="s">
        <v>135</v>
      </c>
      <c r="D1818" s="55" t="s">
        <v>73</v>
      </c>
      <c r="E1818" s="55" t="s">
        <v>195</v>
      </c>
      <c r="F1818" s="70">
        <v>454.5</v>
      </c>
      <c r="G1818" s="77">
        <v>58500</v>
      </c>
      <c r="H1818" s="77">
        <v>453.97</v>
      </c>
      <c r="I1818" s="77">
        <v>1</v>
      </c>
      <c r="J1818" s="77">
        <v>-109.812205427732</v>
      </c>
      <c r="K1818" s="77">
        <v>6.2705346396692202E-2</v>
      </c>
      <c r="L1818" s="77">
        <v>-109.812205427968</v>
      </c>
      <c r="M1818" s="77">
        <v>6.2705346396961903E-2</v>
      </c>
      <c r="N1818" s="77">
        <v>2.3610002799999998E-10</v>
      </c>
      <c r="O1818" s="77">
        <v>-2.6964100000000002E-13</v>
      </c>
      <c r="P1818" s="77">
        <v>0</v>
      </c>
      <c r="Q1818" s="77">
        <v>0</v>
      </c>
      <c r="R1818" s="77">
        <v>0</v>
      </c>
      <c r="S1818" s="77">
        <v>0</v>
      </c>
      <c r="T1818" s="77" t="s">
        <v>150</v>
      </c>
      <c r="U1818" s="105">
        <v>2.6525990000000001E-12</v>
      </c>
      <c r="V1818" s="105">
        <v>0</v>
      </c>
      <c r="W1818" s="101">
        <v>3.9841458899999997E-12</v>
      </c>
    </row>
    <row r="1819" spans="2:23" x14ac:dyDescent="0.35">
      <c r="B1819" s="55" t="s">
        <v>112</v>
      </c>
      <c r="C1819" s="76" t="s">
        <v>135</v>
      </c>
      <c r="D1819" s="55" t="s">
        <v>73</v>
      </c>
      <c r="E1819" s="55" t="s">
        <v>196</v>
      </c>
      <c r="F1819" s="70">
        <v>455.62</v>
      </c>
      <c r="G1819" s="77">
        <v>58305</v>
      </c>
      <c r="H1819" s="77">
        <v>455.62</v>
      </c>
      <c r="I1819" s="77">
        <v>1</v>
      </c>
      <c r="J1819" s="77">
        <v>21.464076380491999</v>
      </c>
      <c r="K1819" s="77">
        <v>0</v>
      </c>
      <c r="L1819" s="77">
        <v>21.464076380491999</v>
      </c>
      <c r="M1819" s="77">
        <v>0</v>
      </c>
      <c r="N1819" s="77">
        <v>0</v>
      </c>
      <c r="O1819" s="77">
        <v>0</v>
      </c>
      <c r="P1819" s="77">
        <v>0</v>
      </c>
      <c r="Q1819" s="77">
        <v>0</v>
      </c>
      <c r="R1819" s="77">
        <v>0</v>
      </c>
      <c r="S1819" s="77">
        <v>0</v>
      </c>
      <c r="T1819" s="77" t="s">
        <v>150</v>
      </c>
      <c r="U1819" s="105">
        <v>0</v>
      </c>
      <c r="V1819" s="105">
        <v>0</v>
      </c>
      <c r="W1819" s="101">
        <v>0</v>
      </c>
    </row>
    <row r="1820" spans="2:23" x14ac:dyDescent="0.35">
      <c r="B1820" s="55" t="s">
        <v>112</v>
      </c>
      <c r="C1820" s="76" t="s">
        <v>135</v>
      </c>
      <c r="D1820" s="55" t="s">
        <v>73</v>
      </c>
      <c r="E1820" s="55" t="s">
        <v>196</v>
      </c>
      <c r="F1820" s="70">
        <v>455.62</v>
      </c>
      <c r="G1820" s="77">
        <v>58350</v>
      </c>
      <c r="H1820" s="77">
        <v>457.34</v>
      </c>
      <c r="I1820" s="77">
        <v>1</v>
      </c>
      <c r="J1820" s="77">
        <v>29.661856547467501</v>
      </c>
      <c r="K1820" s="77">
        <v>5.8332446153760299E-2</v>
      </c>
      <c r="L1820" s="77">
        <v>29.6618565455524</v>
      </c>
      <c r="M1820" s="77">
        <v>5.8332446146228102E-2</v>
      </c>
      <c r="N1820" s="77">
        <v>1.9150458999999999E-9</v>
      </c>
      <c r="O1820" s="77">
        <v>7.5321910000000002E-12</v>
      </c>
      <c r="P1820" s="77">
        <v>0</v>
      </c>
      <c r="Q1820" s="77">
        <v>0</v>
      </c>
      <c r="R1820" s="77">
        <v>0</v>
      </c>
      <c r="S1820" s="77">
        <v>0</v>
      </c>
      <c r="T1820" s="77" t="s">
        <v>150</v>
      </c>
      <c r="U1820" s="105">
        <v>1.44415608E-10</v>
      </c>
      <c r="V1820" s="105">
        <v>0</v>
      </c>
      <c r="W1820" s="101">
        <v>2.1690909614000001E-10</v>
      </c>
    </row>
    <row r="1821" spans="2:23" x14ac:dyDescent="0.35">
      <c r="B1821" s="55" t="s">
        <v>112</v>
      </c>
      <c r="C1821" s="76" t="s">
        <v>135</v>
      </c>
      <c r="D1821" s="55" t="s">
        <v>73</v>
      </c>
      <c r="E1821" s="55" t="s">
        <v>196</v>
      </c>
      <c r="F1821" s="70">
        <v>455.62</v>
      </c>
      <c r="G1821" s="77">
        <v>58600</v>
      </c>
      <c r="H1821" s="77">
        <v>455.52</v>
      </c>
      <c r="I1821" s="77">
        <v>1</v>
      </c>
      <c r="J1821" s="77">
        <v>-30.471412840954201</v>
      </c>
      <c r="K1821" s="77">
        <v>3.5654668820116701E-3</v>
      </c>
      <c r="L1821" s="77">
        <v>-30.471412840140498</v>
      </c>
      <c r="M1821" s="77">
        <v>3.56546688182123E-3</v>
      </c>
      <c r="N1821" s="77">
        <v>-8.1377682400000003E-10</v>
      </c>
      <c r="O1821" s="77">
        <v>1.9043999999999999E-13</v>
      </c>
      <c r="P1821" s="77">
        <v>0</v>
      </c>
      <c r="Q1821" s="77">
        <v>0</v>
      </c>
      <c r="R1821" s="77">
        <v>0</v>
      </c>
      <c r="S1821" s="77">
        <v>0</v>
      </c>
      <c r="T1821" s="77" t="s">
        <v>151</v>
      </c>
      <c r="U1821" s="105">
        <v>5.3811189999999998E-12</v>
      </c>
      <c r="V1821" s="105">
        <v>0</v>
      </c>
      <c r="W1821" s="101">
        <v>8.0823234700000008E-12</v>
      </c>
    </row>
    <row r="1822" spans="2:23" x14ac:dyDescent="0.35">
      <c r="B1822" s="55" t="s">
        <v>112</v>
      </c>
      <c r="C1822" s="76" t="s">
        <v>135</v>
      </c>
      <c r="D1822" s="55" t="s">
        <v>73</v>
      </c>
      <c r="E1822" s="55" t="s">
        <v>197</v>
      </c>
      <c r="F1822" s="70">
        <v>455.62</v>
      </c>
      <c r="G1822" s="77">
        <v>58300</v>
      </c>
      <c r="H1822" s="77">
        <v>455.62</v>
      </c>
      <c r="I1822" s="77">
        <v>2</v>
      </c>
      <c r="J1822" s="77">
        <v>-13.2280236195084</v>
      </c>
      <c r="K1822" s="77">
        <v>0</v>
      </c>
      <c r="L1822" s="77">
        <v>-13.2280236195084</v>
      </c>
      <c r="M1822" s="77">
        <v>0</v>
      </c>
      <c r="N1822" s="77">
        <v>0</v>
      </c>
      <c r="O1822" s="77">
        <v>0</v>
      </c>
      <c r="P1822" s="77">
        <v>0</v>
      </c>
      <c r="Q1822" s="77">
        <v>0</v>
      </c>
      <c r="R1822" s="77">
        <v>0</v>
      </c>
      <c r="S1822" s="77">
        <v>0</v>
      </c>
      <c r="T1822" s="77" t="s">
        <v>150</v>
      </c>
      <c r="U1822" s="105">
        <v>0</v>
      </c>
      <c r="V1822" s="105">
        <v>0</v>
      </c>
      <c r="W1822" s="101">
        <v>0</v>
      </c>
    </row>
    <row r="1823" spans="2:23" x14ac:dyDescent="0.35">
      <c r="B1823" s="55" t="s">
        <v>112</v>
      </c>
      <c r="C1823" s="76" t="s">
        <v>135</v>
      </c>
      <c r="D1823" s="55" t="s">
        <v>73</v>
      </c>
      <c r="E1823" s="55" t="s">
        <v>198</v>
      </c>
      <c r="F1823" s="70">
        <v>454.9</v>
      </c>
      <c r="G1823" s="77">
        <v>58500</v>
      </c>
      <c r="H1823" s="77">
        <v>453.97</v>
      </c>
      <c r="I1823" s="77">
        <v>1</v>
      </c>
      <c r="J1823" s="77">
        <v>-75.171954127692402</v>
      </c>
      <c r="K1823" s="77">
        <v>7.9676599892000002E-2</v>
      </c>
      <c r="L1823" s="77">
        <v>-75.171954128988702</v>
      </c>
      <c r="M1823" s="77">
        <v>7.9676599894747901E-2</v>
      </c>
      <c r="N1823" s="77">
        <v>1.2963075059999999E-9</v>
      </c>
      <c r="O1823" s="77">
        <v>-2.7479750000000001E-12</v>
      </c>
      <c r="P1823" s="77">
        <v>0</v>
      </c>
      <c r="Q1823" s="77">
        <v>0</v>
      </c>
      <c r="R1823" s="77">
        <v>0</v>
      </c>
      <c r="S1823" s="77">
        <v>0</v>
      </c>
      <c r="T1823" s="77" t="s">
        <v>150</v>
      </c>
      <c r="U1823" s="105">
        <v>-4.3210246999999999E-11</v>
      </c>
      <c r="V1823" s="105">
        <v>0</v>
      </c>
      <c r="W1823" s="101">
        <v>-2.1519644630000001E-11</v>
      </c>
    </row>
    <row r="1824" spans="2:23" x14ac:dyDescent="0.35">
      <c r="B1824" s="55" t="s">
        <v>112</v>
      </c>
      <c r="C1824" s="76" t="s">
        <v>135</v>
      </c>
      <c r="D1824" s="55" t="s">
        <v>73</v>
      </c>
      <c r="E1824" s="55" t="s">
        <v>199</v>
      </c>
      <c r="F1824" s="70">
        <v>453.97</v>
      </c>
      <c r="G1824" s="77">
        <v>58600</v>
      </c>
      <c r="H1824" s="77">
        <v>455.52</v>
      </c>
      <c r="I1824" s="77">
        <v>1</v>
      </c>
      <c r="J1824" s="77">
        <v>37.642272669200402</v>
      </c>
      <c r="K1824" s="77">
        <v>6.4754189610800997E-2</v>
      </c>
      <c r="L1824" s="77">
        <v>37.642272668385097</v>
      </c>
      <c r="M1824" s="77">
        <v>6.4754189607996004E-2</v>
      </c>
      <c r="N1824" s="77">
        <v>8.1528117600000001E-10</v>
      </c>
      <c r="O1824" s="77">
        <v>2.8049830000000001E-12</v>
      </c>
      <c r="P1824" s="77">
        <v>0</v>
      </c>
      <c r="Q1824" s="77">
        <v>0</v>
      </c>
      <c r="R1824" s="77">
        <v>0</v>
      </c>
      <c r="S1824" s="77">
        <v>0</v>
      </c>
      <c r="T1824" s="77" t="s">
        <v>151</v>
      </c>
      <c r="U1824" s="105">
        <v>1.1866085E-11</v>
      </c>
      <c r="V1824" s="105">
        <v>0</v>
      </c>
      <c r="W1824" s="101">
        <v>1.7822601089999999E-11</v>
      </c>
    </row>
    <row r="1825" spans="2:23" x14ac:dyDescent="0.35">
      <c r="B1825" s="55" t="s">
        <v>112</v>
      </c>
      <c r="C1825" s="76" t="s">
        <v>113</v>
      </c>
      <c r="D1825" s="55" t="s">
        <v>74</v>
      </c>
      <c r="E1825" s="55" t="s">
        <v>114</v>
      </c>
      <c r="F1825" s="70">
        <v>444.44</v>
      </c>
      <c r="G1825" s="77">
        <v>50050</v>
      </c>
      <c r="H1825" s="77">
        <v>445.16</v>
      </c>
      <c r="I1825" s="77">
        <v>1</v>
      </c>
      <c r="J1825" s="77">
        <v>4.8790698480249404</v>
      </c>
      <c r="K1825" s="77">
        <v>4.3563740324888203E-3</v>
      </c>
      <c r="L1825" s="77">
        <v>4.8790698220524904</v>
      </c>
      <c r="M1825" s="77">
        <v>4.3563739861087799E-3</v>
      </c>
      <c r="N1825" s="77">
        <v>2.5972453355E-8</v>
      </c>
      <c r="O1825" s="77">
        <v>4.6380038000000002E-11</v>
      </c>
      <c r="P1825" s="77">
        <v>0</v>
      </c>
      <c r="Q1825" s="77">
        <v>0</v>
      </c>
      <c r="R1825" s="77">
        <v>0</v>
      </c>
      <c r="S1825" s="77">
        <v>0</v>
      </c>
      <c r="T1825" s="77" t="s">
        <v>129</v>
      </c>
      <c r="U1825" s="105">
        <v>2.0248633639999998E-9</v>
      </c>
      <c r="V1825" s="105">
        <v>0</v>
      </c>
      <c r="W1825" s="101">
        <v>3.0365984155499999E-9</v>
      </c>
    </row>
    <row r="1826" spans="2:23" x14ac:dyDescent="0.35">
      <c r="B1826" s="55" t="s">
        <v>112</v>
      </c>
      <c r="C1826" s="76" t="s">
        <v>113</v>
      </c>
      <c r="D1826" s="55" t="s">
        <v>74</v>
      </c>
      <c r="E1826" s="55" t="s">
        <v>130</v>
      </c>
      <c r="F1826" s="70">
        <v>463.3</v>
      </c>
      <c r="G1826" s="77">
        <v>56050</v>
      </c>
      <c r="H1826" s="77">
        <v>461.71</v>
      </c>
      <c r="I1826" s="77">
        <v>1</v>
      </c>
      <c r="J1826" s="77">
        <v>-48.736070484053002</v>
      </c>
      <c r="K1826" s="77">
        <v>7.6006546119250507E-2</v>
      </c>
      <c r="L1826" s="77">
        <v>-48.736070477412298</v>
      </c>
      <c r="M1826" s="77">
        <v>7.6006546098537395E-2</v>
      </c>
      <c r="N1826" s="77">
        <v>-6.6406935509999998E-9</v>
      </c>
      <c r="O1826" s="77">
        <v>2.0713043000000001E-11</v>
      </c>
      <c r="P1826" s="77">
        <v>0</v>
      </c>
      <c r="Q1826" s="77">
        <v>0</v>
      </c>
      <c r="R1826" s="77">
        <v>0</v>
      </c>
      <c r="S1826" s="77">
        <v>0</v>
      </c>
      <c r="T1826" s="77" t="s">
        <v>129</v>
      </c>
      <c r="U1826" s="105">
        <v>-9.6094777400000005E-10</v>
      </c>
      <c r="V1826" s="105">
        <v>0</v>
      </c>
      <c r="W1826" s="101">
        <v>-4.8080448979000002E-10</v>
      </c>
    </row>
    <row r="1827" spans="2:23" x14ac:dyDescent="0.35">
      <c r="B1827" s="55" t="s">
        <v>112</v>
      </c>
      <c r="C1827" s="76" t="s">
        <v>113</v>
      </c>
      <c r="D1827" s="55" t="s">
        <v>74</v>
      </c>
      <c r="E1827" s="55" t="s">
        <v>116</v>
      </c>
      <c r="F1827" s="70">
        <v>445.16</v>
      </c>
      <c r="G1827" s="77">
        <v>51450</v>
      </c>
      <c r="H1827" s="77">
        <v>454.83</v>
      </c>
      <c r="I1827" s="77">
        <v>10</v>
      </c>
      <c r="J1827" s="77">
        <v>51.518234496595298</v>
      </c>
      <c r="K1827" s="77">
        <v>0.46288000789669398</v>
      </c>
      <c r="L1827" s="77">
        <v>51.5182344882789</v>
      </c>
      <c r="M1827" s="77">
        <v>0.46288000774725302</v>
      </c>
      <c r="N1827" s="77">
        <v>8.3163476109999998E-9</v>
      </c>
      <c r="O1827" s="77">
        <v>1.4944105E-10</v>
      </c>
      <c r="P1827" s="77">
        <v>0</v>
      </c>
      <c r="Q1827" s="77">
        <v>0</v>
      </c>
      <c r="R1827" s="77">
        <v>0</v>
      </c>
      <c r="S1827" s="77">
        <v>0</v>
      </c>
      <c r="T1827" s="77" t="s">
        <v>131</v>
      </c>
      <c r="U1827" s="105">
        <v>-1.3171356184E-8</v>
      </c>
      <c r="V1827" s="105">
        <v>0</v>
      </c>
      <c r="W1827" s="101">
        <v>-6.59020954235E-9</v>
      </c>
    </row>
    <row r="1828" spans="2:23" x14ac:dyDescent="0.35">
      <c r="B1828" s="55" t="s">
        <v>112</v>
      </c>
      <c r="C1828" s="76" t="s">
        <v>113</v>
      </c>
      <c r="D1828" s="55" t="s">
        <v>74</v>
      </c>
      <c r="E1828" s="55" t="s">
        <v>132</v>
      </c>
      <c r="F1828" s="70">
        <v>454.83</v>
      </c>
      <c r="G1828" s="77">
        <v>54000</v>
      </c>
      <c r="H1828" s="77">
        <v>456.45</v>
      </c>
      <c r="I1828" s="77">
        <v>10</v>
      </c>
      <c r="J1828" s="77">
        <v>27.474438605589601</v>
      </c>
      <c r="K1828" s="77">
        <v>3.6111774116960302E-2</v>
      </c>
      <c r="L1828" s="77">
        <v>27.474438597358802</v>
      </c>
      <c r="M1828" s="77">
        <v>3.6111774095323602E-2</v>
      </c>
      <c r="N1828" s="77">
        <v>8.2307716200000007E-9</v>
      </c>
      <c r="O1828" s="77">
        <v>2.1636668999999999E-11</v>
      </c>
      <c r="P1828" s="77">
        <v>0</v>
      </c>
      <c r="Q1828" s="77">
        <v>0</v>
      </c>
      <c r="R1828" s="77">
        <v>0</v>
      </c>
      <c r="S1828" s="77">
        <v>0</v>
      </c>
      <c r="T1828" s="77" t="s">
        <v>131</v>
      </c>
      <c r="U1828" s="105">
        <v>-3.4753180539999999E-9</v>
      </c>
      <c r="V1828" s="105">
        <v>0</v>
      </c>
      <c r="W1828" s="101">
        <v>-1.73885466935E-9</v>
      </c>
    </row>
    <row r="1829" spans="2:23" x14ac:dyDescent="0.35">
      <c r="B1829" s="55" t="s">
        <v>112</v>
      </c>
      <c r="C1829" s="76" t="s">
        <v>113</v>
      </c>
      <c r="D1829" s="55" t="s">
        <v>74</v>
      </c>
      <c r="E1829" s="55" t="s">
        <v>133</v>
      </c>
      <c r="F1829" s="70">
        <v>456.45</v>
      </c>
      <c r="G1829" s="77">
        <v>56100</v>
      </c>
      <c r="H1829" s="77">
        <v>461.09</v>
      </c>
      <c r="I1829" s="77">
        <v>10</v>
      </c>
      <c r="J1829" s="77">
        <v>27.149132701914802</v>
      </c>
      <c r="K1829" s="77">
        <v>0.13473738430201801</v>
      </c>
      <c r="L1829" s="77">
        <v>27.1491326926343</v>
      </c>
      <c r="M1829" s="77">
        <v>0.134737384209902</v>
      </c>
      <c r="N1829" s="77">
        <v>9.2805096940000005E-9</v>
      </c>
      <c r="O1829" s="77">
        <v>9.2115768000000001E-11</v>
      </c>
      <c r="P1829" s="77">
        <v>0</v>
      </c>
      <c r="Q1829" s="77">
        <v>0</v>
      </c>
      <c r="R1829" s="77">
        <v>0</v>
      </c>
      <c r="S1829" s="77">
        <v>0</v>
      </c>
      <c r="T1829" s="77" t="s">
        <v>131</v>
      </c>
      <c r="U1829" s="105">
        <v>-8.0161403200000004E-10</v>
      </c>
      <c r="V1829" s="105">
        <v>0</v>
      </c>
      <c r="W1829" s="101">
        <v>-4.0108280189E-10</v>
      </c>
    </row>
    <row r="1830" spans="2:23" x14ac:dyDescent="0.35">
      <c r="B1830" s="55" t="s">
        <v>112</v>
      </c>
      <c r="C1830" s="76" t="s">
        <v>113</v>
      </c>
      <c r="D1830" s="55" t="s">
        <v>74</v>
      </c>
      <c r="E1830" s="55" t="s">
        <v>134</v>
      </c>
      <c r="F1830" s="70">
        <v>461.71</v>
      </c>
      <c r="G1830" s="77">
        <v>56100</v>
      </c>
      <c r="H1830" s="77">
        <v>461.09</v>
      </c>
      <c r="I1830" s="77">
        <v>10</v>
      </c>
      <c r="J1830" s="77">
        <v>-7.8725210297308204</v>
      </c>
      <c r="K1830" s="77">
        <v>4.4437213139668303E-3</v>
      </c>
      <c r="L1830" s="77">
        <v>-7.8725210212505896</v>
      </c>
      <c r="M1830" s="77">
        <v>4.4437213043933199E-3</v>
      </c>
      <c r="N1830" s="77">
        <v>-8.4802387330000004E-9</v>
      </c>
      <c r="O1830" s="77">
        <v>9.5735070000000008E-12</v>
      </c>
      <c r="P1830" s="77">
        <v>0</v>
      </c>
      <c r="Q1830" s="77">
        <v>0</v>
      </c>
      <c r="R1830" s="77">
        <v>0</v>
      </c>
      <c r="S1830" s="77">
        <v>0</v>
      </c>
      <c r="T1830" s="77" t="s">
        <v>131</v>
      </c>
      <c r="U1830" s="105">
        <v>-8.4053209799999995E-10</v>
      </c>
      <c r="V1830" s="105">
        <v>0</v>
      </c>
      <c r="W1830" s="101">
        <v>-4.2055522419E-10</v>
      </c>
    </row>
    <row r="1831" spans="2:23" x14ac:dyDescent="0.35">
      <c r="B1831" s="55" t="s">
        <v>112</v>
      </c>
      <c r="C1831" s="76" t="s">
        <v>135</v>
      </c>
      <c r="D1831" s="55" t="s">
        <v>74</v>
      </c>
      <c r="E1831" s="55" t="s">
        <v>136</v>
      </c>
      <c r="F1831" s="70">
        <v>443.87</v>
      </c>
      <c r="G1831" s="77">
        <v>50000</v>
      </c>
      <c r="H1831" s="77">
        <v>443.49</v>
      </c>
      <c r="I1831" s="77">
        <v>1</v>
      </c>
      <c r="J1831" s="77">
        <v>-4.8833107976610997</v>
      </c>
      <c r="K1831" s="77">
        <v>2.2725928302265502E-3</v>
      </c>
      <c r="L1831" s="77">
        <v>-4.8833108334836401</v>
      </c>
      <c r="M1831" s="77">
        <v>2.2725928635687E-3</v>
      </c>
      <c r="N1831" s="77">
        <v>3.5822535909999997E-8</v>
      </c>
      <c r="O1831" s="77">
        <v>-3.3342148999999998E-11</v>
      </c>
      <c r="P1831" s="77">
        <v>0</v>
      </c>
      <c r="Q1831" s="77">
        <v>0</v>
      </c>
      <c r="R1831" s="77">
        <v>0</v>
      </c>
      <c r="S1831" s="77">
        <v>0</v>
      </c>
      <c r="T1831" s="77" t="s">
        <v>137</v>
      </c>
      <c r="U1831" s="105">
        <v>-1.283128558E-9</v>
      </c>
      <c r="V1831" s="105">
        <v>0</v>
      </c>
      <c r="W1831" s="101">
        <v>-6.4200572430999997E-10</v>
      </c>
    </row>
    <row r="1832" spans="2:23" x14ac:dyDescent="0.35">
      <c r="B1832" s="55" t="s">
        <v>112</v>
      </c>
      <c r="C1832" s="76" t="s">
        <v>135</v>
      </c>
      <c r="D1832" s="55" t="s">
        <v>74</v>
      </c>
      <c r="E1832" s="55" t="s">
        <v>138</v>
      </c>
      <c r="F1832" s="70">
        <v>458.66</v>
      </c>
      <c r="G1832" s="77">
        <v>56050</v>
      </c>
      <c r="H1832" s="77">
        <v>461.71</v>
      </c>
      <c r="I1832" s="77">
        <v>1</v>
      </c>
      <c r="J1832" s="77">
        <v>63.0284751131408</v>
      </c>
      <c r="K1832" s="77">
        <v>0.19862943375438999</v>
      </c>
      <c r="L1832" s="77">
        <v>63.028475123736101</v>
      </c>
      <c r="M1832" s="77">
        <v>0.19862943382117099</v>
      </c>
      <c r="N1832" s="77">
        <v>-1.0595324618E-8</v>
      </c>
      <c r="O1832" s="77">
        <v>-6.6780696000000002E-11</v>
      </c>
      <c r="P1832" s="77">
        <v>0</v>
      </c>
      <c r="Q1832" s="77">
        <v>0</v>
      </c>
      <c r="R1832" s="77">
        <v>0</v>
      </c>
      <c r="S1832" s="77">
        <v>0</v>
      </c>
      <c r="T1832" s="77" t="s">
        <v>137</v>
      </c>
      <c r="U1832" s="105">
        <v>1.588256352E-9</v>
      </c>
      <c r="V1832" s="105">
        <v>0</v>
      </c>
      <c r="W1832" s="101">
        <v>2.3818381070600001E-9</v>
      </c>
    </row>
    <row r="1833" spans="2:23" x14ac:dyDescent="0.35">
      <c r="B1833" s="55" t="s">
        <v>112</v>
      </c>
      <c r="C1833" s="76" t="s">
        <v>135</v>
      </c>
      <c r="D1833" s="55" t="s">
        <v>74</v>
      </c>
      <c r="E1833" s="55" t="s">
        <v>148</v>
      </c>
      <c r="F1833" s="70">
        <v>457.95</v>
      </c>
      <c r="G1833" s="77">
        <v>58350</v>
      </c>
      <c r="H1833" s="77">
        <v>457.1</v>
      </c>
      <c r="I1833" s="77">
        <v>1</v>
      </c>
      <c r="J1833" s="77">
        <v>-14.2923672825731</v>
      </c>
      <c r="K1833" s="77">
        <v>1.45441494928455E-2</v>
      </c>
      <c r="L1833" s="77">
        <v>-14.292367272038099</v>
      </c>
      <c r="M1833" s="77">
        <v>1.4544149471404399E-2</v>
      </c>
      <c r="N1833" s="77">
        <v>-1.0534945137999999E-8</v>
      </c>
      <c r="O1833" s="77">
        <v>2.1441066000000001E-11</v>
      </c>
      <c r="P1833" s="77">
        <v>0</v>
      </c>
      <c r="Q1833" s="77">
        <v>0</v>
      </c>
      <c r="R1833" s="77">
        <v>0</v>
      </c>
      <c r="S1833" s="77">
        <v>0</v>
      </c>
      <c r="T1833" s="77" t="s">
        <v>137</v>
      </c>
      <c r="U1833" s="105">
        <v>8.1824461000000002E-10</v>
      </c>
      <c r="V1833" s="105">
        <v>0</v>
      </c>
      <c r="W1833" s="101">
        <v>1.22708540756E-9</v>
      </c>
    </row>
    <row r="1834" spans="2:23" x14ac:dyDescent="0.35">
      <c r="B1834" s="55" t="s">
        <v>112</v>
      </c>
      <c r="C1834" s="76" t="s">
        <v>135</v>
      </c>
      <c r="D1834" s="55" t="s">
        <v>74</v>
      </c>
      <c r="E1834" s="55" t="s">
        <v>149</v>
      </c>
      <c r="F1834" s="70">
        <v>443.49</v>
      </c>
      <c r="G1834" s="77">
        <v>50050</v>
      </c>
      <c r="H1834" s="77">
        <v>445.16</v>
      </c>
      <c r="I1834" s="77">
        <v>1</v>
      </c>
      <c r="J1834" s="77">
        <v>37.897546336119497</v>
      </c>
      <c r="K1834" s="77">
        <v>8.3157370659473206E-2</v>
      </c>
      <c r="L1834" s="77">
        <v>37.897546316284298</v>
      </c>
      <c r="M1834" s="77">
        <v>8.3157370572425504E-2</v>
      </c>
      <c r="N1834" s="77">
        <v>1.9835233455999999E-8</v>
      </c>
      <c r="O1834" s="77">
        <v>8.7047643000000002E-11</v>
      </c>
      <c r="P1834" s="77">
        <v>0</v>
      </c>
      <c r="Q1834" s="77">
        <v>0</v>
      </c>
      <c r="R1834" s="77">
        <v>0</v>
      </c>
      <c r="S1834" s="77">
        <v>0</v>
      </c>
      <c r="T1834" s="77" t="s">
        <v>150</v>
      </c>
      <c r="U1834" s="105">
        <v>5.5526042820000004E-9</v>
      </c>
      <c r="V1834" s="105">
        <v>0</v>
      </c>
      <c r="W1834" s="101">
        <v>8.32699611473E-9</v>
      </c>
    </row>
    <row r="1835" spans="2:23" x14ac:dyDescent="0.35">
      <c r="B1835" s="55" t="s">
        <v>112</v>
      </c>
      <c r="C1835" s="76" t="s">
        <v>135</v>
      </c>
      <c r="D1835" s="55" t="s">
        <v>74</v>
      </c>
      <c r="E1835" s="55" t="s">
        <v>149</v>
      </c>
      <c r="F1835" s="70">
        <v>443.49</v>
      </c>
      <c r="G1835" s="77">
        <v>51150</v>
      </c>
      <c r="H1835" s="77">
        <v>439.81</v>
      </c>
      <c r="I1835" s="77">
        <v>1</v>
      </c>
      <c r="J1835" s="77">
        <v>-124.39155414351499</v>
      </c>
      <c r="K1835" s="77">
        <v>0.54156405597836199</v>
      </c>
      <c r="L1835" s="77">
        <v>-124.391554159545</v>
      </c>
      <c r="M1835" s="77">
        <v>0.541564056117945</v>
      </c>
      <c r="N1835" s="77">
        <v>1.6030332617E-8</v>
      </c>
      <c r="O1835" s="77">
        <v>-1.3958270299999999E-10</v>
      </c>
      <c r="P1835" s="77">
        <v>0</v>
      </c>
      <c r="Q1835" s="77">
        <v>0</v>
      </c>
      <c r="R1835" s="77">
        <v>0</v>
      </c>
      <c r="S1835" s="77">
        <v>0</v>
      </c>
      <c r="T1835" s="77" t="s">
        <v>150</v>
      </c>
      <c r="U1835" s="105">
        <v>-2.6550767649999999E-9</v>
      </c>
      <c r="V1835" s="105">
        <v>0</v>
      </c>
      <c r="W1835" s="101">
        <v>-1.3284518304700001E-9</v>
      </c>
    </row>
    <row r="1836" spans="2:23" x14ac:dyDescent="0.35">
      <c r="B1836" s="55" t="s">
        <v>112</v>
      </c>
      <c r="C1836" s="76" t="s">
        <v>135</v>
      </c>
      <c r="D1836" s="55" t="s">
        <v>74</v>
      </c>
      <c r="E1836" s="55" t="s">
        <v>149</v>
      </c>
      <c r="F1836" s="70">
        <v>443.49</v>
      </c>
      <c r="G1836" s="77">
        <v>51200</v>
      </c>
      <c r="H1836" s="77">
        <v>443.49</v>
      </c>
      <c r="I1836" s="77">
        <v>1</v>
      </c>
      <c r="J1836" s="77">
        <v>8.2912200000000005E-13</v>
      </c>
      <c r="K1836" s="77">
        <v>0</v>
      </c>
      <c r="L1836" s="77">
        <v>8.2912200000000005E-13</v>
      </c>
      <c r="M1836" s="77">
        <v>0</v>
      </c>
      <c r="N1836" s="77">
        <v>0</v>
      </c>
      <c r="O1836" s="77">
        <v>0</v>
      </c>
      <c r="P1836" s="77">
        <v>0</v>
      </c>
      <c r="Q1836" s="77">
        <v>0</v>
      </c>
      <c r="R1836" s="77">
        <v>0</v>
      </c>
      <c r="S1836" s="77">
        <v>0</v>
      </c>
      <c r="T1836" s="77" t="s">
        <v>151</v>
      </c>
      <c r="U1836" s="105">
        <v>0</v>
      </c>
      <c r="V1836" s="105">
        <v>0</v>
      </c>
      <c r="W1836" s="101">
        <v>0</v>
      </c>
    </row>
    <row r="1837" spans="2:23" x14ac:dyDescent="0.35">
      <c r="B1837" s="55" t="s">
        <v>112</v>
      </c>
      <c r="C1837" s="76" t="s">
        <v>135</v>
      </c>
      <c r="D1837" s="55" t="s">
        <v>74</v>
      </c>
      <c r="E1837" s="55" t="s">
        <v>116</v>
      </c>
      <c r="F1837" s="70">
        <v>445.16</v>
      </c>
      <c r="G1837" s="77">
        <v>50054</v>
      </c>
      <c r="H1837" s="77">
        <v>445.16</v>
      </c>
      <c r="I1837" s="77">
        <v>1</v>
      </c>
      <c r="J1837" s="77">
        <v>100.113999967257</v>
      </c>
      <c r="K1837" s="77">
        <v>0</v>
      </c>
      <c r="L1837" s="77">
        <v>100.113999967176</v>
      </c>
      <c r="M1837" s="77">
        <v>0</v>
      </c>
      <c r="N1837" s="77">
        <v>8.0735418000000002E-11</v>
      </c>
      <c r="O1837" s="77">
        <v>0</v>
      </c>
      <c r="P1837" s="77">
        <v>0</v>
      </c>
      <c r="Q1837" s="77">
        <v>0</v>
      </c>
      <c r="R1837" s="77">
        <v>0</v>
      </c>
      <c r="S1837" s="77">
        <v>0</v>
      </c>
      <c r="T1837" s="77" t="s">
        <v>150</v>
      </c>
      <c r="U1837" s="105">
        <v>0</v>
      </c>
      <c r="V1837" s="105">
        <v>0</v>
      </c>
      <c r="W1837" s="101">
        <v>0</v>
      </c>
    </row>
    <row r="1838" spans="2:23" x14ac:dyDescent="0.35">
      <c r="B1838" s="55" t="s">
        <v>112</v>
      </c>
      <c r="C1838" s="76" t="s">
        <v>135</v>
      </c>
      <c r="D1838" s="55" t="s">
        <v>74</v>
      </c>
      <c r="E1838" s="55" t="s">
        <v>116</v>
      </c>
      <c r="F1838" s="70">
        <v>445.16</v>
      </c>
      <c r="G1838" s="77">
        <v>50100</v>
      </c>
      <c r="H1838" s="77">
        <v>443.56</v>
      </c>
      <c r="I1838" s="77">
        <v>1</v>
      </c>
      <c r="J1838" s="77">
        <v>-207.728734765691</v>
      </c>
      <c r="K1838" s="77">
        <v>0.34391528116141601</v>
      </c>
      <c r="L1838" s="77">
        <v>-207.728734787506</v>
      </c>
      <c r="M1838" s="77">
        <v>0.343915281233652</v>
      </c>
      <c r="N1838" s="77">
        <v>2.1815438345000001E-8</v>
      </c>
      <c r="O1838" s="77">
        <v>-7.223523E-11</v>
      </c>
      <c r="P1838" s="77">
        <v>0</v>
      </c>
      <c r="Q1838" s="77">
        <v>0</v>
      </c>
      <c r="R1838" s="77">
        <v>0</v>
      </c>
      <c r="S1838" s="77">
        <v>0</v>
      </c>
      <c r="T1838" s="77" t="s">
        <v>150</v>
      </c>
      <c r="U1838" s="105">
        <v>2.8062545709999999E-9</v>
      </c>
      <c r="V1838" s="105">
        <v>0</v>
      </c>
      <c r="W1838" s="101">
        <v>4.2084163975900001E-9</v>
      </c>
    </row>
    <row r="1839" spans="2:23" x14ac:dyDescent="0.35">
      <c r="B1839" s="55" t="s">
        <v>112</v>
      </c>
      <c r="C1839" s="76" t="s">
        <v>135</v>
      </c>
      <c r="D1839" s="55" t="s">
        <v>74</v>
      </c>
      <c r="E1839" s="55" t="s">
        <v>116</v>
      </c>
      <c r="F1839" s="70">
        <v>445.16</v>
      </c>
      <c r="G1839" s="77">
        <v>50900</v>
      </c>
      <c r="H1839" s="77">
        <v>449.62</v>
      </c>
      <c r="I1839" s="77">
        <v>1</v>
      </c>
      <c r="J1839" s="77">
        <v>71.610298751364596</v>
      </c>
      <c r="K1839" s="77">
        <v>0.36152645955180801</v>
      </c>
      <c r="L1839" s="77">
        <v>71.610298735982099</v>
      </c>
      <c r="M1839" s="77">
        <v>0.36152645939648997</v>
      </c>
      <c r="N1839" s="77">
        <v>1.5382561891000001E-8</v>
      </c>
      <c r="O1839" s="77">
        <v>1.55318553E-10</v>
      </c>
      <c r="P1839" s="77">
        <v>0</v>
      </c>
      <c r="Q1839" s="77">
        <v>0</v>
      </c>
      <c r="R1839" s="77">
        <v>0</v>
      </c>
      <c r="S1839" s="77">
        <v>0</v>
      </c>
      <c r="T1839" s="77" t="s">
        <v>150</v>
      </c>
      <c r="U1839" s="105">
        <v>8.8174146399999996E-10</v>
      </c>
      <c r="V1839" s="105">
        <v>0</v>
      </c>
      <c r="W1839" s="101">
        <v>1.3223088432100001E-9</v>
      </c>
    </row>
    <row r="1840" spans="2:23" x14ac:dyDescent="0.35">
      <c r="B1840" s="55" t="s">
        <v>112</v>
      </c>
      <c r="C1840" s="76" t="s">
        <v>135</v>
      </c>
      <c r="D1840" s="55" t="s">
        <v>74</v>
      </c>
      <c r="E1840" s="55" t="s">
        <v>152</v>
      </c>
      <c r="F1840" s="70">
        <v>445.16</v>
      </c>
      <c r="G1840" s="77">
        <v>50454</v>
      </c>
      <c r="H1840" s="77">
        <v>445.16</v>
      </c>
      <c r="I1840" s="77">
        <v>1</v>
      </c>
      <c r="J1840" s="77">
        <v>3.7000709999999998E-12</v>
      </c>
      <c r="K1840" s="77">
        <v>0</v>
      </c>
      <c r="L1840" s="77">
        <v>3.7000709999999998E-12</v>
      </c>
      <c r="M1840" s="77">
        <v>0</v>
      </c>
      <c r="N1840" s="77">
        <v>0</v>
      </c>
      <c r="O1840" s="77">
        <v>0</v>
      </c>
      <c r="P1840" s="77">
        <v>0</v>
      </c>
      <c r="Q1840" s="77">
        <v>0</v>
      </c>
      <c r="R1840" s="77">
        <v>0</v>
      </c>
      <c r="S1840" s="77">
        <v>0</v>
      </c>
      <c r="T1840" s="77" t="s">
        <v>151</v>
      </c>
      <c r="U1840" s="105">
        <v>0</v>
      </c>
      <c r="V1840" s="105">
        <v>0</v>
      </c>
      <c r="W1840" s="101">
        <v>0</v>
      </c>
    </row>
    <row r="1841" spans="2:23" x14ac:dyDescent="0.35">
      <c r="B1841" s="55" t="s">
        <v>112</v>
      </c>
      <c r="C1841" s="76" t="s">
        <v>135</v>
      </c>
      <c r="D1841" s="55" t="s">
        <v>74</v>
      </c>
      <c r="E1841" s="55" t="s">
        <v>152</v>
      </c>
      <c r="F1841" s="70">
        <v>445.16</v>
      </c>
      <c r="G1841" s="77">
        <v>50604</v>
      </c>
      <c r="H1841" s="77">
        <v>445.16</v>
      </c>
      <c r="I1841" s="77">
        <v>1</v>
      </c>
      <c r="J1841" s="77">
        <v>3.73469E-13</v>
      </c>
      <c r="K1841" s="77">
        <v>0</v>
      </c>
      <c r="L1841" s="77">
        <v>3.73469E-13</v>
      </c>
      <c r="M1841" s="77">
        <v>0</v>
      </c>
      <c r="N1841" s="77">
        <v>0</v>
      </c>
      <c r="O1841" s="77">
        <v>0</v>
      </c>
      <c r="P1841" s="77">
        <v>0</v>
      </c>
      <c r="Q1841" s="77">
        <v>0</v>
      </c>
      <c r="R1841" s="77">
        <v>0</v>
      </c>
      <c r="S1841" s="77">
        <v>0</v>
      </c>
      <c r="T1841" s="77" t="s">
        <v>151</v>
      </c>
      <c r="U1841" s="105">
        <v>0</v>
      </c>
      <c r="V1841" s="105">
        <v>0</v>
      </c>
      <c r="W1841" s="101">
        <v>0</v>
      </c>
    </row>
    <row r="1842" spans="2:23" x14ac:dyDescent="0.35">
      <c r="B1842" s="55" t="s">
        <v>112</v>
      </c>
      <c r="C1842" s="76" t="s">
        <v>135</v>
      </c>
      <c r="D1842" s="55" t="s">
        <v>74</v>
      </c>
      <c r="E1842" s="55" t="s">
        <v>153</v>
      </c>
      <c r="F1842" s="70">
        <v>443.56</v>
      </c>
      <c r="G1842" s="77">
        <v>50103</v>
      </c>
      <c r="H1842" s="77">
        <v>443.42</v>
      </c>
      <c r="I1842" s="77">
        <v>1</v>
      </c>
      <c r="J1842" s="77">
        <v>-30.606158371831299</v>
      </c>
      <c r="K1842" s="77">
        <v>4.6836846514080998E-3</v>
      </c>
      <c r="L1842" s="77">
        <v>-30.6061583723593</v>
      </c>
      <c r="M1842" s="77">
        <v>4.6836846515696997E-3</v>
      </c>
      <c r="N1842" s="77">
        <v>5.2802207099999996E-10</v>
      </c>
      <c r="O1842" s="77">
        <v>-1.6160599999999999E-13</v>
      </c>
      <c r="P1842" s="77">
        <v>0</v>
      </c>
      <c r="Q1842" s="77">
        <v>0</v>
      </c>
      <c r="R1842" s="77">
        <v>0</v>
      </c>
      <c r="S1842" s="77">
        <v>0</v>
      </c>
      <c r="T1842" s="77" t="s">
        <v>151</v>
      </c>
      <c r="U1842" s="105">
        <v>2.2522529999999999E-12</v>
      </c>
      <c r="V1842" s="105">
        <v>0</v>
      </c>
      <c r="W1842" s="101">
        <v>3.3776046399999998E-12</v>
      </c>
    </row>
    <row r="1843" spans="2:23" x14ac:dyDescent="0.35">
      <c r="B1843" s="55" t="s">
        <v>112</v>
      </c>
      <c r="C1843" s="76" t="s">
        <v>135</v>
      </c>
      <c r="D1843" s="55" t="s">
        <v>74</v>
      </c>
      <c r="E1843" s="55" t="s">
        <v>153</v>
      </c>
      <c r="F1843" s="70">
        <v>443.56</v>
      </c>
      <c r="G1843" s="77">
        <v>50200</v>
      </c>
      <c r="H1843" s="77">
        <v>443.55</v>
      </c>
      <c r="I1843" s="77">
        <v>1</v>
      </c>
      <c r="J1843" s="77">
        <v>12.427067982818199</v>
      </c>
      <c r="K1843" s="77">
        <v>2.3149359595572901E-3</v>
      </c>
      <c r="L1843" s="77">
        <v>12.4270679647716</v>
      </c>
      <c r="M1843" s="77">
        <v>2.31493595283376E-3</v>
      </c>
      <c r="N1843" s="77">
        <v>1.8046653060999999E-8</v>
      </c>
      <c r="O1843" s="77">
        <v>6.7235239999999999E-12</v>
      </c>
      <c r="P1843" s="77">
        <v>0</v>
      </c>
      <c r="Q1843" s="77">
        <v>0</v>
      </c>
      <c r="R1843" s="77">
        <v>0</v>
      </c>
      <c r="S1843" s="77">
        <v>0</v>
      </c>
      <c r="T1843" s="77" t="s">
        <v>150</v>
      </c>
      <c r="U1843" s="105">
        <v>3.1627193330000002E-9</v>
      </c>
      <c r="V1843" s="105">
        <v>0</v>
      </c>
      <c r="W1843" s="101">
        <v>4.74299090307E-9</v>
      </c>
    </row>
    <row r="1844" spans="2:23" x14ac:dyDescent="0.35">
      <c r="B1844" s="55" t="s">
        <v>112</v>
      </c>
      <c r="C1844" s="76" t="s">
        <v>135</v>
      </c>
      <c r="D1844" s="55" t="s">
        <v>74</v>
      </c>
      <c r="E1844" s="55" t="s">
        <v>154</v>
      </c>
      <c r="F1844" s="70">
        <v>444.01</v>
      </c>
      <c r="G1844" s="77">
        <v>50800</v>
      </c>
      <c r="H1844" s="77">
        <v>450.45</v>
      </c>
      <c r="I1844" s="77">
        <v>1</v>
      </c>
      <c r="J1844" s="77">
        <v>113.801621344137</v>
      </c>
      <c r="K1844" s="77">
        <v>0.65738306588333395</v>
      </c>
      <c r="L1844" s="77">
        <v>113.801621331715</v>
      </c>
      <c r="M1844" s="77">
        <v>0.65738306573983096</v>
      </c>
      <c r="N1844" s="77">
        <v>1.2421197404E-8</v>
      </c>
      <c r="O1844" s="77">
        <v>1.4350387200000001E-10</v>
      </c>
      <c r="P1844" s="77">
        <v>0</v>
      </c>
      <c r="Q1844" s="77">
        <v>0</v>
      </c>
      <c r="R1844" s="77">
        <v>0</v>
      </c>
      <c r="S1844" s="77">
        <v>0</v>
      </c>
      <c r="T1844" s="77" t="s">
        <v>150</v>
      </c>
      <c r="U1844" s="105">
        <v>-1.5813274616000001E-8</v>
      </c>
      <c r="V1844" s="105">
        <v>0</v>
      </c>
      <c r="W1844" s="101">
        <v>-7.9120776793399995E-9</v>
      </c>
    </row>
    <row r="1845" spans="2:23" x14ac:dyDescent="0.35">
      <c r="B1845" s="55" t="s">
        <v>112</v>
      </c>
      <c r="C1845" s="76" t="s">
        <v>135</v>
      </c>
      <c r="D1845" s="55" t="s">
        <v>74</v>
      </c>
      <c r="E1845" s="55" t="s">
        <v>155</v>
      </c>
      <c r="F1845" s="70">
        <v>443.55</v>
      </c>
      <c r="G1845" s="77">
        <v>50150</v>
      </c>
      <c r="H1845" s="77">
        <v>444.01</v>
      </c>
      <c r="I1845" s="77">
        <v>1</v>
      </c>
      <c r="J1845" s="77">
        <v>69.612960532253297</v>
      </c>
      <c r="K1845" s="77">
        <v>2.5295933510619598E-2</v>
      </c>
      <c r="L1845" s="77">
        <v>69.612960518987094</v>
      </c>
      <c r="M1845" s="77">
        <v>2.52959335009783E-2</v>
      </c>
      <c r="N1845" s="77">
        <v>1.3266188148E-8</v>
      </c>
      <c r="O1845" s="77">
        <v>9.6413270000000004E-12</v>
      </c>
      <c r="P1845" s="77">
        <v>0</v>
      </c>
      <c r="Q1845" s="77">
        <v>0</v>
      </c>
      <c r="R1845" s="77">
        <v>0</v>
      </c>
      <c r="S1845" s="77">
        <v>0</v>
      </c>
      <c r="T1845" s="77" t="s">
        <v>150</v>
      </c>
      <c r="U1845" s="105">
        <v>-1.823818252E-9</v>
      </c>
      <c r="V1845" s="105">
        <v>0</v>
      </c>
      <c r="W1845" s="101">
        <v>-9.1253658924000004E-10</v>
      </c>
    </row>
    <row r="1846" spans="2:23" x14ac:dyDescent="0.35">
      <c r="B1846" s="55" t="s">
        <v>112</v>
      </c>
      <c r="C1846" s="76" t="s">
        <v>135</v>
      </c>
      <c r="D1846" s="55" t="s">
        <v>74</v>
      </c>
      <c r="E1846" s="55" t="s">
        <v>155</v>
      </c>
      <c r="F1846" s="70">
        <v>443.55</v>
      </c>
      <c r="G1846" s="77">
        <v>50250</v>
      </c>
      <c r="H1846" s="77">
        <v>439.5</v>
      </c>
      <c r="I1846" s="77">
        <v>1</v>
      </c>
      <c r="J1846" s="77">
        <v>-86.575444334946894</v>
      </c>
      <c r="K1846" s="77">
        <v>0.37004333432574399</v>
      </c>
      <c r="L1846" s="77">
        <v>-86.575444322992695</v>
      </c>
      <c r="M1846" s="77">
        <v>0.37004333422355401</v>
      </c>
      <c r="N1846" s="77">
        <v>-1.1954193191E-8</v>
      </c>
      <c r="O1846" s="77">
        <v>1.02189958E-10</v>
      </c>
      <c r="P1846" s="77">
        <v>0</v>
      </c>
      <c r="Q1846" s="77">
        <v>0</v>
      </c>
      <c r="R1846" s="77">
        <v>0</v>
      </c>
      <c r="S1846" s="77">
        <v>0</v>
      </c>
      <c r="T1846" s="77" t="s">
        <v>150</v>
      </c>
      <c r="U1846" s="105">
        <v>-3.2950612680000002E-9</v>
      </c>
      <c r="V1846" s="105">
        <v>0</v>
      </c>
      <c r="W1846" s="101">
        <v>-1.64866426112E-9</v>
      </c>
    </row>
    <row r="1847" spans="2:23" x14ac:dyDescent="0.35">
      <c r="B1847" s="55" t="s">
        <v>112</v>
      </c>
      <c r="C1847" s="76" t="s">
        <v>135</v>
      </c>
      <c r="D1847" s="55" t="s">
        <v>74</v>
      </c>
      <c r="E1847" s="55" t="s">
        <v>155</v>
      </c>
      <c r="F1847" s="70">
        <v>443.55</v>
      </c>
      <c r="G1847" s="77">
        <v>50900</v>
      </c>
      <c r="H1847" s="77">
        <v>449.62</v>
      </c>
      <c r="I1847" s="77">
        <v>1</v>
      </c>
      <c r="J1847" s="77">
        <v>82.428860779678502</v>
      </c>
      <c r="K1847" s="77">
        <v>0.64887638204110198</v>
      </c>
      <c r="L1847" s="77">
        <v>82.428860773721695</v>
      </c>
      <c r="M1847" s="77">
        <v>0.648876381947318</v>
      </c>
      <c r="N1847" s="77">
        <v>5.9568128209999997E-9</v>
      </c>
      <c r="O1847" s="77">
        <v>9.3783575E-11</v>
      </c>
      <c r="P1847" s="77">
        <v>0</v>
      </c>
      <c r="Q1847" s="77">
        <v>0</v>
      </c>
      <c r="R1847" s="77">
        <v>0</v>
      </c>
      <c r="S1847" s="77">
        <v>0</v>
      </c>
      <c r="T1847" s="77" t="s">
        <v>151</v>
      </c>
      <c r="U1847" s="105">
        <v>5.724483866E-9</v>
      </c>
      <c r="V1847" s="105">
        <v>0</v>
      </c>
      <c r="W1847" s="101">
        <v>8.5847563575799999E-9</v>
      </c>
    </row>
    <row r="1848" spans="2:23" x14ac:dyDescent="0.35">
      <c r="B1848" s="55" t="s">
        <v>112</v>
      </c>
      <c r="C1848" s="76" t="s">
        <v>135</v>
      </c>
      <c r="D1848" s="55" t="s">
        <v>74</v>
      </c>
      <c r="E1848" s="55" t="s">
        <v>155</v>
      </c>
      <c r="F1848" s="70">
        <v>443.55</v>
      </c>
      <c r="G1848" s="77">
        <v>53050</v>
      </c>
      <c r="H1848" s="77">
        <v>460.12</v>
      </c>
      <c r="I1848" s="77">
        <v>1</v>
      </c>
      <c r="J1848" s="77">
        <v>104.84415003191999</v>
      </c>
      <c r="K1848" s="77">
        <v>2.2061537662403099</v>
      </c>
      <c r="L1848" s="77">
        <v>104.844150024372</v>
      </c>
      <c r="M1848" s="77">
        <v>2.20615376592262</v>
      </c>
      <c r="N1848" s="77">
        <v>7.5486950019999993E-9</v>
      </c>
      <c r="O1848" s="77">
        <v>3.1768233900000002E-10</v>
      </c>
      <c r="P1848" s="77">
        <v>0</v>
      </c>
      <c r="Q1848" s="77">
        <v>0</v>
      </c>
      <c r="R1848" s="77">
        <v>0</v>
      </c>
      <c r="S1848" s="77">
        <v>0</v>
      </c>
      <c r="T1848" s="77" t="s">
        <v>151</v>
      </c>
      <c r="U1848" s="105">
        <v>1.8458123346999999E-8</v>
      </c>
      <c r="V1848" s="105">
        <v>0</v>
      </c>
      <c r="W1848" s="101">
        <v>2.768083472003E-8</v>
      </c>
    </row>
    <row r="1849" spans="2:23" x14ac:dyDescent="0.35">
      <c r="B1849" s="55" t="s">
        <v>112</v>
      </c>
      <c r="C1849" s="76" t="s">
        <v>135</v>
      </c>
      <c r="D1849" s="55" t="s">
        <v>74</v>
      </c>
      <c r="E1849" s="55" t="s">
        <v>156</v>
      </c>
      <c r="F1849" s="70">
        <v>439.5</v>
      </c>
      <c r="G1849" s="77">
        <v>50300</v>
      </c>
      <c r="H1849" s="77">
        <v>439.32</v>
      </c>
      <c r="I1849" s="77">
        <v>1</v>
      </c>
      <c r="J1849" s="77">
        <v>-9.7360241049666101</v>
      </c>
      <c r="K1849" s="77">
        <v>1.31758329867762E-3</v>
      </c>
      <c r="L1849" s="77">
        <v>-9.7360240912609992</v>
      </c>
      <c r="M1849" s="77">
        <v>1.31758329496804E-3</v>
      </c>
      <c r="N1849" s="77">
        <v>-1.3705615809E-8</v>
      </c>
      <c r="O1849" s="77">
        <v>3.7095820000000004E-12</v>
      </c>
      <c r="P1849" s="77">
        <v>0</v>
      </c>
      <c r="Q1849" s="77">
        <v>0</v>
      </c>
      <c r="R1849" s="77">
        <v>0</v>
      </c>
      <c r="S1849" s="77">
        <v>0</v>
      </c>
      <c r="T1849" s="77" t="s">
        <v>150</v>
      </c>
      <c r="U1849" s="105">
        <v>-8.3698335400000005E-10</v>
      </c>
      <c r="V1849" s="105">
        <v>0</v>
      </c>
      <c r="W1849" s="101">
        <v>-4.1877963128999998E-10</v>
      </c>
    </row>
    <row r="1850" spans="2:23" x14ac:dyDescent="0.35">
      <c r="B1850" s="55" t="s">
        <v>112</v>
      </c>
      <c r="C1850" s="76" t="s">
        <v>135</v>
      </c>
      <c r="D1850" s="55" t="s">
        <v>74</v>
      </c>
      <c r="E1850" s="55" t="s">
        <v>157</v>
      </c>
      <c r="F1850" s="70">
        <v>439.32</v>
      </c>
      <c r="G1850" s="77">
        <v>51150</v>
      </c>
      <c r="H1850" s="77">
        <v>439.81</v>
      </c>
      <c r="I1850" s="77">
        <v>1</v>
      </c>
      <c r="J1850" s="77">
        <v>25.144276392233799</v>
      </c>
      <c r="K1850" s="77">
        <v>1.8081910569266699E-2</v>
      </c>
      <c r="L1850" s="77">
        <v>25.144276406532899</v>
      </c>
      <c r="M1850" s="77">
        <v>1.8081910589832498E-2</v>
      </c>
      <c r="N1850" s="77">
        <v>-1.4299106343E-8</v>
      </c>
      <c r="O1850" s="77">
        <v>-2.056573E-11</v>
      </c>
      <c r="P1850" s="77">
        <v>0</v>
      </c>
      <c r="Q1850" s="77">
        <v>0</v>
      </c>
      <c r="R1850" s="77">
        <v>0</v>
      </c>
      <c r="S1850" s="77">
        <v>0</v>
      </c>
      <c r="T1850" s="77" t="s">
        <v>150</v>
      </c>
      <c r="U1850" s="105">
        <v>-2.0334128090000001E-9</v>
      </c>
      <c r="V1850" s="105">
        <v>0</v>
      </c>
      <c r="W1850" s="101">
        <v>-1.01740597629E-9</v>
      </c>
    </row>
    <row r="1851" spans="2:23" x14ac:dyDescent="0.35">
      <c r="B1851" s="55" t="s">
        <v>112</v>
      </c>
      <c r="C1851" s="76" t="s">
        <v>135</v>
      </c>
      <c r="D1851" s="55" t="s">
        <v>74</v>
      </c>
      <c r="E1851" s="55" t="s">
        <v>158</v>
      </c>
      <c r="F1851" s="70">
        <v>450.96</v>
      </c>
      <c r="G1851" s="77">
        <v>50354</v>
      </c>
      <c r="H1851" s="77">
        <v>450.96</v>
      </c>
      <c r="I1851" s="77">
        <v>1</v>
      </c>
      <c r="J1851" s="77">
        <v>2.2973410000000002E-12</v>
      </c>
      <c r="K1851" s="77">
        <v>0</v>
      </c>
      <c r="L1851" s="77">
        <v>2.2973410000000002E-12</v>
      </c>
      <c r="M1851" s="77">
        <v>0</v>
      </c>
      <c r="N1851" s="77">
        <v>0</v>
      </c>
      <c r="O1851" s="77">
        <v>0</v>
      </c>
      <c r="P1851" s="77">
        <v>0</v>
      </c>
      <c r="Q1851" s="77">
        <v>0</v>
      </c>
      <c r="R1851" s="77">
        <v>0</v>
      </c>
      <c r="S1851" s="77">
        <v>0</v>
      </c>
      <c r="T1851" s="77" t="s">
        <v>151</v>
      </c>
      <c r="U1851" s="105">
        <v>0</v>
      </c>
      <c r="V1851" s="105">
        <v>0</v>
      </c>
      <c r="W1851" s="101">
        <v>0</v>
      </c>
    </row>
    <row r="1852" spans="2:23" x14ac:dyDescent="0.35">
      <c r="B1852" s="55" t="s">
        <v>112</v>
      </c>
      <c r="C1852" s="76" t="s">
        <v>135</v>
      </c>
      <c r="D1852" s="55" t="s">
        <v>74</v>
      </c>
      <c r="E1852" s="55" t="s">
        <v>158</v>
      </c>
      <c r="F1852" s="70">
        <v>450.96</v>
      </c>
      <c r="G1852" s="77">
        <v>50900</v>
      </c>
      <c r="H1852" s="77">
        <v>449.62</v>
      </c>
      <c r="I1852" s="77">
        <v>1</v>
      </c>
      <c r="J1852" s="77">
        <v>-190.66098475248</v>
      </c>
      <c r="K1852" s="77">
        <v>0.287177727743606</v>
      </c>
      <c r="L1852" s="77">
        <v>-190.66098474125499</v>
      </c>
      <c r="M1852" s="77">
        <v>0.28717772770979</v>
      </c>
      <c r="N1852" s="77">
        <v>-1.1225331775000001E-8</v>
      </c>
      <c r="O1852" s="77">
        <v>3.3815702E-11</v>
      </c>
      <c r="P1852" s="77">
        <v>0</v>
      </c>
      <c r="Q1852" s="77">
        <v>0</v>
      </c>
      <c r="R1852" s="77">
        <v>0</v>
      </c>
      <c r="S1852" s="77">
        <v>0</v>
      </c>
      <c r="T1852" s="77" t="s">
        <v>150</v>
      </c>
      <c r="U1852" s="105">
        <v>1.8492786299999999E-10</v>
      </c>
      <c r="V1852" s="105">
        <v>0</v>
      </c>
      <c r="W1852" s="101">
        <v>2.7732817224000001E-10</v>
      </c>
    </row>
    <row r="1853" spans="2:23" x14ac:dyDescent="0.35">
      <c r="B1853" s="55" t="s">
        <v>112</v>
      </c>
      <c r="C1853" s="76" t="s">
        <v>135</v>
      </c>
      <c r="D1853" s="55" t="s">
        <v>74</v>
      </c>
      <c r="E1853" s="55" t="s">
        <v>158</v>
      </c>
      <c r="F1853" s="70">
        <v>450.96</v>
      </c>
      <c r="G1853" s="77">
        <v>53200</v>
      </c>
      <c r="H1853" s="77">
        <v>456.31</v>
      </c>
      <c r="I1853" s="77">
        <v>1</v>
      </c>
      <c r="J1853" s="77">
        <v>123.032139575664</v>
      </c>
      <c r="K1853" s="77">
        <v>0.73111262590172299</v>
      </c>
      <c r="L1853" s="77">
        <v>123.032139564522</v>
      </c>
      <c r="M1853" s="77">
        <v>0.73111262576929703</v>
      </c>
      <c r="N1853" s="77">
        <v>1.1142398115E-8</v>
      </c>
      <c r="O1853" s="77">
        <v>1.3242636200000001E-10</v>
      </c>
      <c r="P1853" s="77">
        <v>0</v>
      </c>
      <c r="Q1853" s="77">
        <v>0</v>
      </c>
      <c r="R1853" s="77">
        <v>0</v>
      </c>
      <c r="S1853" s="77">
        <v>0</v>
      </c>
      <c r="T1853" s="77" t="s">
        <v>150</v>
      </c>
      <c r="U1853" s="105">
        <v>4.6140260200000002E-10</v>
      </c>
      <c r="V1853" s="105">
        <v>0</v>
      </c>
      <c r="W1853" s="101">
        <v>6.9194516286000005E-10</v>
      </c>
    </row>
    <row r="1854" spans="2:23" x14ac:dyDescent="0.35">
      <c r="B1854" s="55" t="s">
        <v>112</v>
      </c>
      <c r="C1854" s="76" t="s">
        <v>135</v>
      </c>
      <c r="D1854" s="55" t="s">
        <v>74</v>
      </c>
      <c r="E1854" s="55" t="s">
        <v>159</v>
      </c>
      <c r="F1854" s="70">
        <v>450.96</v>
      </c>
      <c r="G1854" s="77">
        <v>50404</v>
      </c>
      <c r="H1854" s="77">
        <v>450.96</v>
      </c>
      <c r="I1854" s="77">
        <v>1</v>
      </c>
      <c r="J1854" s="77">
        <v>2.272063E-12</v>
      </c>
      <c r="K1854" s="77">
        <v>0</v>
      </c>
      <c r="L1854" s="77">
        <v>2.272063E-12</v>
      </c>
      <c r="M1854" s="77">
        <v>0</v>
      </c>
      <c r="N1854" s="77">
        <v>0</v>
      </c>
      <c r="O1854" s="77">
        <v>0</v>
      </c>
      <c r="P1854" s="77">
        <v>0</v>
      </c>
      <c r="Q1854" s="77">
        <v>0</v>
      </c>
      <c r="R1854" s="77">
        <v>0</v>
      </c>
      <c r="S1854" s="77">
        <v>0</v>
      </c>
      <c r="T1854" s="77" t="s">
        <v>151</v>
      </c>
      <c r="U1854" s="105">
        <v>0</v>
      </c>
      <c r="V1854" s="105">
        <v>0</v>
      </c>
      <c r="W1854" s="101">
        <v>0</v>
      </c>
    </row>
    <row r="1855" spans="2:23" x14ac:dyDescent="0.35">
      <c r="B1855" s="55" t="s">
        <v>112</v>
      </c>
      <c r="C1855" s="76" t="s">
        <v>135</v>
      </c>
      <c r="D1855" s="55" t="s">
        <v>74</v>
      </c>
      <c r="E1855" s="55" t="s">
        <v>160</v>
      </c>
      <c r="F1855" s="70">
        <v>445.16</v>
      </c>
      <c r="G1855" s="77">
        <v>50499</v>
      </c>
      <c r="H1855" s="77">
        <v>445.16</v>
      </c>
      <c r="I1855" s="77">
        <v>1</v>
      </c>
      <c r="J1855" s="77">
        <v>5.5110899999999999E-13</v>
      </c>
      <c r="K1855" s="77">
        <v>0</v>
      </c>
      <c r="L1855" s="77">
        <v>5.5110899999999999E-13</v>
      </c>
      <c r="M1855" s="77">
        <v>0</v>
      </c>
      <c r="N1855" s="77">
        <v>0</v>
      </c>
      <c r="O1855" s="77">
        <v>0</v>
      </c>
      <c r="P1855" s="77">
        <v>0</v>
      </c>
      <c r="Q1855" s="77">
        <v>0</v>
      </c>
      <c r="R1855" s="77">
        <v>0</v>
      </c>
      <c r="S1855" s="77">
        <v>0</v>
      </c>
      <c r="T1855" s="77" t="s">
        <v>151</v>
      </c>
      <c r="U1855" s="105">
        <v>0</v>
      </c>
      <c r="V1855" s="105">
        <v>0</v>
      </c>
      <c r="W1855" s="101">
        <v>0</v>
      </c>
    </row>
    <row r="1856" spans="2:23" x14ac:dyDescent="0.35">
      <c r="B1856" s="55" t="s">
        <v>112</v>
      </c>
      <c r="C1856" s="76" t="s">
        <v>135</v>
      </c>
      <c r="D1856" s="55" t="s">
        <v>74</v>
      </c>
      <c r="E1856" s="55" t="s">
        <v>160</v>
      </c>
      <c r="F1856" s="70">
        <v>445.16</v>
      </c>
      <c r="G1856" s="77">
        <v>50554</v>
      </c>
      <c r="H1856" s="77">
        <v>445.16</v>
      </c>
      <c r="I1856" s="77">
        <v>1</v>
      </c>
      <c r="J1856" s="77">
        <v>9.8649000000000005E-14</v>
      </c>
      <c r="K1856" s="77">
        <v>0</v>
      </c>
      <c r="L1856" s="77">
        <v>9.8649000000000005E-14</v>
      </c>
      <c r="M1856" s="77">
        <v>0</v>
      </c>
      <c r="N1856" s="77">
        <v>0</v>
      </c>
      <c r="O1856" s="77">
        <v>0</v>
      </c>
      <c r="P1856" s="77">
        <v>0</v>
      </c>
      <c r="Q1856" s="77">
        <v>0</v>
      </c>
      <c r="R1856" s="77">
        <v>0</v>
      </c>
      <c r="S1856" s="77">
        <v>0</v>
      </c>
      <c r="T1856" s="77" t="s">
        <v>151</v>
      </c>
      <c r="U1856" s="105">
        <v>0</v>
      </c>
      <c r="V1856" s="105">
        <v>0</v>
      </c>
      <c r="W1856" s="101">
        <v>0</v>
      </c>
    </row>
    <row r="1857" spans="2:23" x14ac:dyDescent="0.35">
      <c r="B1857" s="55" t="s">
        <v>112</v>
      </c>
      <c r="C1857" s="76" t="s">
        <v>135</v>
      </c>
      <c r="D1857" s="55" t="s">
        <v>74</v>
      </c>
      <c r="E1857" s="55" t="s">
        <v>161</v>
      </c>
      <c r="F1857" s="70">
        <v>445.16</v>
      </c>
      <c r="G1857" s="77">
        <v>50604</v>
      </c>
      <c r="H1857" s="77">
        <v>445.16</v>
      </c>
      <c r="I1857" s="77">
        <v>1</v>
      </c>
      <c r="J1857" s="77">
        <v>-2.4945200000000001E-13</v>
      </c>
      <c r="K1857" s="77">
        <v>0</v>
      </c>
      <c r="L1857" s="77">
        <v>-2.4945200000000001E-13</v>
      </c>
      <c r="M1857" s="77">
        <v>0</v>
      </c>
      <c r="N1857" s="77">
        <v>0</v>
      </c>
      <c r="O1857" s="77">
        <v>0</v>
      </c>
      <c r="P1857" s="77">
        <v>0</v>
      </c>
      <c r="Q1857" s="77">
        <v>0</v>
      </c>
      <c r="R1857" s="77">
        <v>0</v>
      </c>
      <c r="S1857" s="77">
        <v>0</v>
      </c>
      <c r="T1857" s="77" t="s">
        <v>151</v>
      </c>
      <c r="U1857" s="105">
        <v>0</v>
      </c>
      <c r="V1857" s="105">
        <v>0</v>
      </c>
      <c r="W1857" s="101">
        <v>0</v>
      </c>
    </row>
    <row r="1858" spans="2:23" x14ac:dyDescent="0.35">
      <c r="B1858" s="55" t="s">
        <v>112</v>
      </c>
      <c r="C1858" s="76" t="s">
        <v>135</v>
      </c>
      <c r="D1858" s="55" t="s">
        <v>74</v>
      </c>
      <c r="E1858" s="55" t="s">
        <v>162</v>
      </c>
      <c r="F1858" s="70">
        <v>451.17</v>
      </c>
      <c r="G1858" s="77">
        <v>50750</v>
      </c>
      <c r="H1858" s="77">
        <v>452.34</v>
      </c>
      <c r="I1858" s="77">
        <v>1</v>
      </c>
      <c r="J1858" s="77">
        <v>49.557109646515698</v>
      </c>
      <c r="K1858" s="77">
        <v>5.8696180084751103E-2</v>
      </c>
      <c r="L1858" s="77">
        <v>49.557109637191097</v>
      </c>
      <c r="M1858" s="77">
        <v>5.8696180062662598E-2</v>
      </c>
      <c r="N1858" s="77">
        <v>9.324618855E-9</v>
      </c>
      <c r="O1858" s="77">
        <v>2.2088428999999999E-11</v>
      </c>
      <c r="P1858" s="77">
        <v>0</v>
      </c>
      <c r="Q1858" s="77">
        <v>0</v>
      </c>
      <c r="R1858" s="77">
        <v>0</v>
      </c>
      <c r="S1858" s="77">
        <v>0</v>
      </c>
      <c r="T1858" s="77" t="s">
        <v>150</v>
      </c>
      <c r="U1858" s="105">
        <v>-9.3124573800000002E-10</v>
      </c>
      <c r="V1858" s="105">
        <v>0</v>
      </c>
      <c r="W1858" s="101">
        <v>-4.6594325315999998E-10</v>
      </c>
    </row>
    <row r="1859" spans="2:23" x14ac:dyDescent="0.35">
      <c r="B1859" s="55" t="s">
        <v>112</v>
      </c>
      <c r="C1859" s="76" t="s">
        <v>135</v>
      </c>
      <c r="D1859" s="55" t="s">
        <v>74</v>
      </c>
      <c r="E1859" s="55" t="s">
        <v>162</v>
      </c>
      <c r="F1859" s="70">
        <v>451.17</v>
      </c>
      <c r="G1859" s="77">
        <v>50800</v>
      </c>
      <c r="H1859" s="77">
        <v>450.45</v>
      </c>
      <c r="I1859" s="77">
        <v>1</v>
      </c>
      <c r="J1859" s="77">
        <v>-38.576471719313503</v>
      </c>
      <c r="K1859" s="77">
        <v>2.78282959848156E-2</v>
      </c>
      <c r="L1859" s="77">
        <v>-38.576471709563201</v>
      </c>
      <c r="M1859" s="77">
        <v>2.7828295970748301E-2</v>
      </c>
      <c r="N1859" s="77">
        <v>-9.7502839139999996E-9</v>
      </c>
      <c r="O1859" s="77">
        <v>1.4067317E-11</v>
      </c>
      <c r="P1859" s="77">
        <v>0</v>
      </c>
      <c r="Q1859" s="77">
        <v>0</v>
      </c>
      <c r="R1859" s="77">
        <v>0</v>
      </c>
      <c r="S1859" s="77">
        <v>0</v>
      </c>
      <c r="T1859" s="77" t="s">
        <v>150</v>
      </c>
      <c r="U1859" s="105">
        <v>-6.7851715600000004E-10</v>
      </c>
      <c r="V1859" s="105">
        <v>0</v>
      </c>
      <c r="W1859" s="101">
        <v>-3.3949201386000001E-10</v>
      </c>
    </row>
    <row r="1860" spans="2:23" x14ac:dyDescent="0.35">
      <c r="B1860" s="55" t="s">
        <v>112</v>
      </c>
      <c r="C1860" s="76" t="s">
        <v>135</v>
      </c>
      <c r="D1860" s="55" t="s">
        <v>74</v>
      </c>
      <c r="E1860" s="55" t="s">
        <v>163</v>
      </c>
      <c r="F1860" s="70">
        <v>452.82</v>
      </c>
      <c r="G1860" s="77">
        <v>50750</v>
      </c>
      <c r="H1860" s="77">
        <v>452.34</v>
      </c>
      <c r="I1860" s="77">
        <v>1</v>
      </c>
      <c r="J1860" s="77">
        <v>-65.654381930848999</v>
      </c>
      <c r="K1860" s="77">
        <v>3.2759783787085703E-2</v>
      </c>
      <c r="L1860" s="77">
        <v>-65.654381922196194</v>
      </c>
      <c r="M1860" s="77">
        <v>3.2759783778450603E-2</v>
      </c>
      <c r="N1860" s="77">
        <v>-8.6528451069999994E-9</v>
      </c>
      <c r="O1860" s="77">
        <v>8.6350740000000002E-12</v>
      </c>
      <c r="P1860" s="77">
        <v>0</v>
      </c>
      <c r="Q1860" s="77">
        <v>0</v>
      </c>
      <c r="R1860" s="77">
        <v>0</v>
      </c>
      <c r="S1860" s="77">
        <v>0</v>
      </c>
      <c r="T1860" s="77" t="s">
        <v>151</v>
      </c>
      <c r="U1860" s="105">
        <v>-2.4530386399999998E-10</v>
      </c>
      <c r="V1860" s="105">
        <v>0</v>
      </c>
      <c r="W1860" s="101">
        <v>-1.2273632591E-10</v>
      </c>
    </row>
    <row r="1861" spans="2:23" x14ac:dyDescent="0.35">
      <c r="B1861" s="55" t="s">
        <v>112</v>
      </c>
      <c r="C1861" s="76" t="s">
        <v>135</v>
      </c>
      <c r="D1861" s="55" t="s">
        <v>74</v>
      </c>
      <c r="E1861" s="55" t="s">
        <v>163</v>
      </c>
      <c r="F1861" s="70">
        <v>452.82</v>
      </c>
      <c r="G1861" s="77">
        <v>50950</v>
      </c>
      <c r="H1861" s="77">
        <v>453.84</v>
      </c>
      <c r="I1861" s="77">
        <v>1</v>
      </c>
      <c r="J1861" s="77">
        <v>124.039305202766</v>
      </c>
      <c r="K1861" s="77">
        <v>0.13539459326962699</v>
      </c>
      <c r="L1861" s="77">
        <v>124.03930519526099</v>
      </c>
      <c r="M1861" s="77">
        <v>0.13539459325324299</v>
      </c>
      <c r="N1861" s="77">
        <v>7.5048189880000001E-9</v>
      </c>
      <c r="O1861" s="77">
        <v>1.6383703999999998E-11</v>
      </c>
      <c r="P1861" s="77">
        <v>0</v>
      </c>
      <c r="Q1861" s="77">
        <v>0</v>
      </c>
      <c r="R1861" s="77">
        <v>0</v>
      </c>
      <c r="S1861" s="77">
        <v>0</v>
      </c>
      <c r="T1861" s="77" t="s">
        <v>150</v>
      </c>
      <c r="U1861" s="105">
        <v>-2.2769070299999999E-10</v>
      </c>
      <c r="V1861" s="105">
        <v>0</v>
      </c>
      <c r="W1861" s="101">
        <v>-1.1392368581E-10</v>
      </c>
    </row>
    <row r="1862" spans="2:23" x14ac:dyDescent="0.35">
      <c r="B1862" s="55" t="s">
        <v>112</v>
      </c>
      <c r="C1862" s="76" t="s">
        <v>135</v>
      </c>
      <c r="D1862" s="55" t="s">
        <v>74</v>
      </c>
      <c r="E1862" s="55" t="s">
        <v>164</v>
      </c>
      <c r="F1862" s="70">
        <v>450.45</v>
      </c>
      <c r="G1862" s="77">
        <v>51300</v>
      </c>
      <c r="H1862" s="77">
        <v>451.83</v>
      </c>
      <c r="I1862" s="77">
        <v>1</v>
      </c>
      <c r="J1862" s="77">
        <v>77.1609676719508</v>
      </c>
      <c r="K1862" s="77">
        <v>9.1152906610019901E-2</v>
      </c>
      <c r="L1862" s="77">
        <v>77.1609676698084</v>
      </c>
      <c r="M1862" s="77">
        <v>9.1152906604958103E-2</v>
      </c>
      <c r="N1862" s="77">
        <v>2.1423862679999999E-9</v>
      </c>
      <c r="O1862" s="77">
        <v>5.0617500000000003E-12</v>
      </c>
      <c r="P1862" s="77">
        <v>0</v>
      </c>
      <c r="Q1862" s="77">
        <v>0</v>
      </c>
      <c r="R1862" s="77">
        <v>0</v>
      </c>
      <c r="S1862" s="77">
        <v>0</v>
      </c>
      <c r="T1862" s="77" t="s">
        <v>150</v>
      </c>
      <c r="U1862" s="105">
        <v>-6.7293532199999998E-10</v>
      </c>
      <c r="V1862" s="105">
        <v>0</v>
      </c>
      <c r="W1862" s="101">
        <v>-3.3669917649E-10</v>
      </c>
    </row>
    <row r="1863" spans="2:23" x14ac:dyDescent="0.35">
      <c r="B1863" s="55" t="s">
        <v>112</v>
      </c>
      <c r="C1863" s="76" t="s">
        <v>135</v>
      </c>
      <c r="D1863" s="55" t="s">
        <v>74</v>
      </c>
      <c r="E1863" s="55" t="s">
        <v>165</v>
      </c>
      <c r="F1863" s="70">
        <v>449.62</v>
      </c>
      <c r="G1863" s="77">
        <v>54750</v>
      </c>
      <c r="H1863" s="77">
        <v>460.08</v>
      </c>
      <c r="I1863" s="77">
        <v>1</v>
      </c>
      <c r="J1863" s="77">
        <v>119.356582285824</v>
      </c>
      <c r="K1863" s="77">
        <v>1.5142066740881199</v>
      </c>
      <c r="L1863" s="77">
        <v>119.35658227872599</v>
      </c>
      <c r="M1863" s="77">
        <v>1.51420667390802</v>
      </c>
      <c r="N1863" s="77">
        <v>7.098344135E-9</v>
      </c>
      <c r="O1863" s="77">
        <v>1.8010506300000001E-10</v>
      </c>
      <c r="P1863" s="77">
        <v>0</v>
      </c>
      <c r="Q1863" s="77">
        <v>0</v>
      </c>
      <c r="R1863" s="77">
        <v>0</v>
      </c>
      <c r="S1863" s="77">
        <v>0</v>
      </c>
      <c r="T1863" s="77" t="s">
        <v>151</v>
      </c>
      <c r="U1863" s="105">
        <v>7.6721081689999992E-9</v>
      </c>
      <c r="V1863" s="105">
        <v>0</v>
      </c>
      <c r="W1863" s="101">
        <v>1.1505522754819999E-8</v>
      </c>
    </row>
    <row r="1864" spans="2:23" x14ac:dyDescent="0.35">
      <c r="B1864" s="55" t="s">
        <v>112</v>
      </c>
      <c r="C1864" s="76" t="s">
        <v>135</v>
      </c>
      <c r="D1864" s="55" t="s">
        <v>74</v>
      </c>
      <c r="E1864" s="55" t="s">
        <v>166</v>
      </c>
      <c r="F1864" s="70">
        <v>453.84</v>
      </c>
      <c r="G1864" s="77">
        <v>53150</v>
      </c>
      <c r="H1864" s="77">
        <v>459.65</v>
      </c>
      <c r="I1864" s="77">
        <v>1</v>
      </c>
      <c r="J1864" s="77">
        <v>132.49611732464601</v>
      </c>
      <c r="K1864" s="77">
        <v>0.77242972866868598</v>
      </c>
      <c r="L1864" s="77">
        <v>132.496117324919</v>
      </c>
      <c r="M1864" s="77">
        <v>0.772429728671858</v>
      </c>
      <c r="N1864" s="77">
        <v>-2.7211566300000002E-10</v>
      </c>
      <c r="O1864" s="77">
        <v>-3.1728089999999999E-12</v>
      </c>
      <c r="P1864" s="77">
        <v>0</v>
      </c>
      <c r="Q1864" s="77">
        <v>0</v>
      </c>
      <c r="R1864" s="77">
        <v>0</v>
      </c>
      <c r="S1864" s="77">
        <v>0</v>
      </c>
      <c r="T1864" s="77" t="s">
        <v>150</v>
      </c>
      <c r="U1864" s="105">
        <v>1.3182724900000001E-10</v>
      </c>
      <c r="V1864" s="105">
        <v>0</v>
      </c>
      <c r="W1864" s="101">
        <v>1.9769551988E-10</v>
      </c>
    </row>
    <row r="1865" spans="2:23" x14ac:dyDescent="0.35">
      <c r="B1865" s="55" t="s">
        <v>112</v>
      </c>
      <c r="C1865" s="76" t="s">
        <v>135</v>
      </c>
      <c r="D1865" s="55" t="s">
        <v>74</v>
      </c>
      <c r="E1865" s="55" t="s">
        <v>166</v>
      </c>
      <c r="F1865" s="70">
        <v>453.84</v>
      </c>
      <c r="G1865" s="77">
        <v>54500</v>
      </c>
      <c r="H1865" s="77">
        <v>454.05</v>
      </c>
      <c r="I1865" s="77">
        <v>1</v>
      </c>
      <c r="J1865" s="77">
        <v>14.5869851287746</v>
      </c>
      <c r="K1865" s="77">
        <v>1.17816360830945E-2</v>
      </c>
      <c r="L1865" s="77">
        <v>14.5869851215763</v>
      </c>
      <c r="M1865" s="77">
        <v>1.17816360714666E-2</v>
      </c>
      <c r="N1865" s="77">
        <v>7.1983530249999998E-9</v>
      </c>
      <c r="O1865" s="77">
        <v>1.162795E-11</v>
      </c>
      <c r="P1865" s="77">
        <v>0</v>
      </c>
      <c r="Q1865" s="77">
        <v>0</v>
      </c>
      <c r="R1865" s="77">
        <v>0</v>
      </c>
      <c r="S1865" s="77">
        <v>0</v>
      </c>
      <c r="T1865" s="77" t="s">
        <v>150</v>
      </c>
      <c r="U1865" s="105">
        <v>3.7667958060000002E-9</v>
      </c>
      <c r="V1865" s="105">
        <v>0</v>
      </c>
      <c r="W1865" s="101">
        <v>5.6488977871599999E-9</v>
      </c>
    </row>
    <row r="1866" spans="2:23" x14ac:dyDescent="0.35">
      <c r="B1866" s="55" t="s">
        <v>112</v>
      </c>
      <c r="C1866" s="76" t="s">
        <v>135</v>
      </c>
      <c r="D1866" s="55" t="s">
        <v>74</v>
      </c>
      <c r="E1866" s="55" t="s">
        <v>167</v>
      </c>
      <c r="F1866" s="70">
        <v>443.49</v>
      </c>
      <c r="G1866" s="77">
        <v>51250</v>
      </c>
      <c r="H1866" s="77">
        <v>443.49</v>
      </c>
      <c r="I1866" s="77">
        <v>1</v>
      </c>
      <c r="J1866" s="77">
        <v>5.9860300000000001E-13</v>
      </c>
      <c r="K1866" s="77">
        <v>0</v>
      </c>
      <c r="L1866" s="77">
        <v>5.9860300000000001E-13</v>
      </c>
      <c r="M1866" s="77">
        <v>0</v>
      </c>
      <c r="N1866" s="77">
        <v>0</v>
      </c>
      <c r="O1866" s="77">
        <v>0</v>
      </c>
      <c r="P1866" s="77">
        <v>0</v>
      </c>
      <c r="Q1866" s="77">
        <v>0</v>
      </c>
      <c r="R1866" s="77">
        <v>0</v>
      </c>
      <c r="S1866" s="77">
        <v>0</v>
      </c>
      <c r="T1866" s="77" t="s">
        <v>151</v>
      </c>
      <c r="U1866" s="105">
        <v>0</v>
      </c>
      <c r="V1866" s="105">
        <v>0</v>
      </c>
      <c r="W1866" s="101">
        <v>0</v>
      </c>
    </row>
    <row r="1867" spans="2:23" x14ac:dyDescent="0.35">
      <c r="B1867" s="55" t="s">
        <v>112</v>
      </c>
      <c r="C1867" s="76" t="s">
        <v>135</v>
      </c>
      <c r="D1867" s="55" t="s">
        <v>74</v>
      </c>
      <c r="E1867" s="55" t="s">
        <v>168</v>
      </c>
      <c r="F1867" s="70">
        <v>451.83</v>
      </c>
      <c r="G1867" s="77">
        <v>53200</v>
      </c>
      <c r="H1867" s="77">
        <v>456.31</v>
      </c>
      <c r="I1867" s="77">
        <v>1</v>
      </c>
      <c r="J1867" s="77">
        <v>77.381204064968202</v>
      </c>
      <c r="K1867" s="77">
        <v>0.30837431324102899</v>
      </c>
      <c r="L1867" s="77">
        <v>77.381204062844006</v>
      </c>
      <c r="M1867" s="77">
        <v>0.30837431322409897</v>
      </c>
      <c r="N1867" s="77">
        <v>2.1242230200000001E-9</v>
      </c>
      <c r="O1867" s="77">
        <v>1.6930640999999998E-11</v>
      </c>
      <c r="P1867" s="77">
        <v>0</v>
      </c>
      <c r="Q1867" s="77">
        <v>0</v>
      </c>
      <c r="R1867" s="77">
        <v>0</v>
      </c>
      <c r="S1867" s="77">
        <v>0</v>
      </c>
      <c r="T1867" s="77" t="s">
        <v>151</v>
      </c>
      <c r="U1867" s="105">
        <v>-1.828823007E-9</v>
      </c>
      <c r="V1867" s="105">
        <v>0</v>
      </c>
      <c r="W1867" s="101">
        <v>-9.1504068856999999E-10</v>
      </c>
    </row>
    <row r="1868" spans="2:23" x14ac:dyDescent="0.35">
      <c r="B1868" s="55" t="s">
        <v>112</v>
      </c>
      <c r="C1868" s="76" t="s">
        <v>135</v>
      </c>
      <c r="D1868" s="55" t="s">
        <v>74</v>
      </c>
      <c r="E1868" s="55" t="s">
        <v>169</v>
      </c>
      <c r="F1868" s="70">
        <v>461.24</v>
      </c>
      <c r="G1868" s="77">
        <v>53100</v>
      </c>
      <c r="H1868" s="77">
        <v>461.24</v>
      </c>
      <c r="I1868" s="77">
        <v>1</v>
      </c>
      <c r="J1868" s="77">
        <v>-2.3085303000000001E-11</v>
      </c>
      <c r="K1868" s="77">
        <v>0</v>
      </c>
      <c r="L1868" s="77">
        <v>-2.3085303000000001E-11</v>
      </c>
      <c r="M1868" s="77">
        <v>0</v>
      </c>
      <c r="N1868" s="77">
        <v>0</v>
      </c>
      <c r="O1868" s="77">
        <v>0</v>
      </c>
      <c r="P1868" s="77">
        <v>0</v>
      </c>
      <c r="Q1868" s="77">
        <v>0</v>
      </c>
      <c r="R1868" s="77">
        <v>0</v>
      </c>
      <c r="S1868" s="77">
        <v>0</v>
      </c>
      <c r="T1868" s="77" t="s">
        <v>151</v>
      </c>
      <c r="U1868" s="105">
        <v>0</v>
      </c>
      <c r="V1868" s="105">
        <v>0</v>
      </c>
      <c r="W1868" s="101">
        <v>0</v>
      </c>
    </row>
    <row r="1869" spans="2:23" x14ac:dyDescent="0.35">
      <c r="B1869" s="55" t="s">
        <v>112</v>
      </c>
      <c r="C1869" s="76" t="s">
        <v>135</v>
      </c>
      <c r="D1869" s="55" t="s">
        <v>74</v>
      </c>
      <c r="E1869" s="55" t="s">
        <v>170</v>
      </c>
      <c r="F1869" s="70">
        <v>461.24</v>
      </c>
      <c r="G1869" s="77">
        <v>52000</v>
      </c>
      <c r="H1869" s="77">
        <v>461.24</v>
      </c>
      <c r="I1869" s="77">
        <v>1</v>
      </c>
      <c r="J1869" s="77">
        <v>-1.4111733000000001E-11</v>
      </c>
      <c r="K1869" s="77">
        <v>0</v>
      </c>
      <c r="L1869" s="77">
        <v>-1.4111733000000001E-11</v>
      </c>
      <c r="M1869" s="77">
        <v>0</v>
      </c>
      <c r="N1869" s="77">
        <v>0</v>
      </c>
      <c r="O1869" s="77">
        <v>0</v>
      </c>
      <c r="P1869" s="77">
        <v>0</v>
      </c>
      <c r="Q1869" s="77">
        <v>0</v>
      </c>
      <c r="R1869" s="77">
        <v>0</v>
      </c>
      <c r="S1869" s="77">
        <v>0</v>
      </c>
      <c r="T1869" s="77" t="s">
        <v>151</v>
      </c>
      <c r="U1869" s="105">
        <v>0</v>
      </c>
      <c r="V1869" s="105">
        <v>0</v>
      </c>
      <c r="W1869" s="101">
        <v>0</v>
      </c>
    </row>
    <row r="1870" spans="2:23" x14ac:dyDescent="0.35">
      <c r="B1870" s="55" t="s">
        <v>112</v>
      </c>
      <c r="C1870" s="76" t="s">
        <v>135</v>
      </c>
      <c r="D1870" s="55" t="s">
        <v>74</v>
      </c>
      <c r="E1870" s="55" t="s">
        <v>170</v>
      </c>
      <c r="F1870" s="70">
        <v>461.24</v>
      </c>
      <c r="G1870" s="77">
        <v>53050</v>
      </c>
      <c r="H1870" s="77">
        <v>460.12</v>
      </c>
      <c r="I1870" s="77">
        <v>1</v>
      </c>
      <c r="J1870" s="77">
        <v>-130.663092455927</v>
      </c>
      <c r="K1870" s="77">
        <v>0.16048473106337299</v>
      </c>
      <c r="L1870" s="77">
        <v>-130.66309245652101</v>
      </c>
      <c r="M1870" s="77">
        <v>0.16048473106483299</v>
      </c>
      <c r="N1870" s="77">
        <v>5.9419136299999998E-10</v>
      </c>
      <c r="O1870" s="77">
        <v>-1.4596180000000001E-12</v>
      </c>
      <c r="P1870" s="77">
        <v>0</v>
      </c>
      <c r="Q1870" s="77">
        <v>0</v>
      </c>
      <c r="R1870" s="77">
        <v>0</v>
      </c>
      <c r="S1870" s="77">
        <v>0</v>
      </c>
      <c r="T1870" s="77" t="s">
        <v>150</v>
      </c>
      <c r="U1870" s="105">
        <v>-6.9225020000000004E-12</v>
      </c>
      <c r="V1870" s="105">
        <v>0</v>
      </c>
      <c r="W1870" s="101">
        <v>-3.4636326099999998E-12</v>
      </c>
    </row>
    <row r="1871" spans="2:23" x14ac:dyDescent="0.35">
      <c r="B1871" s="55" t="s">
        <v>112</v>
      </c>
      <c r="C1871" s="76" t="s">
        <v>135</v>
      </c>
      <c r="D1871" s="55" t="s">
        <v>74</v>
      </c>
      <c r="E1871" s="55" t="s">
        <v>170</v>
      </c>
      <c r="F1871" s="70">
        <v>461.24</v>
      </c>
      <c r="G1871" s="77">
        <v>53050</v>
      </c>
      <c r="H1871" s="77">
        <v>460.12</v>
      </c>
      <c r="I1871" s="77">
        <v>2</v>
      </c>
      <c r="J1871" s="77">
        <v>-115.560178091491</v>
      </c>
      <c r="K1871" s="77">
        <v>0.113510315464565</v>
      </c>
      <c r="L1871" s="77">
        <v>-115.560178092016</v>
      </c>
      <c r="M1871" s="77">
        <v>0.11351031546559801</v>
      </c>
      <c r="N1871" s="77">
        <v>5.25512966E-10</v>
      </c>
      <c r="O1871" s="77">
        <v>-1.032377E-12</v>
      </c>
      <c r="P1871" s="77">
        <v>0</v>
      </c>
      <c r="Q1871" s="77">
        <v>0</v>
      </c>
      <c r="R1871" s="77">
        <v>0</v>
      </c>
      <c r="S1871" s="77">
        <v>0</v>
      </c>
      <c r="T1871" s="77" t="s">
        <v>150</v>
      </c>
      <c r="U1871" s="105">
        <v>1.12978944E-10</v>
      </c>
      <c r="V1871" s="105">
        <v>0</v>
      </c>
      <c r="W1871" s="101">
        <v>1.6942954692000001E-10</v>
      </c>
    </row>
    <row r="1872" spans="2:23" x14ac:dyDescent="0.35">
      <c r="B1872" s="55" t="s">
        <v>112</v>
      </c>
      <c r="C1872" s="76" t="s">
        <v>135</v>
      </c>
      <c r="D1872" s="55" t="s">
        <v>74</v>
      </c>
      <c r="E1872" s="55" t="s">
        <v>170</v>
      </c>
      <c r="F1872" s="70">
        <v>461.24</v>
      </c>
      <c r="G1872" s="77">
        <v>53100</v>
      </c>
      <c r="H1872" s="77">
        <v>461.24</v>
      </c>
      <c r="I1872" s="77">
        <v>2</v>
      </c>
      <c r="J1872" s="77">
        <v>-1.4060963E-11</v>
      </c>
      <c r="K1872" s="77">
        <v>0</v>
      </c>
      <c r="L1872" s="77">
        <v>-1.4060963E-11</v>
      </c>
      <c r="M1872" s="77">
        <v>0</v>
      </c>
      <c r="N1872" s="77">
        <v>0</v>
      </c>
      <c r="O1872" s="77">
        <v>0</v>
      </c>
      <c r="P1872" s="77">
        <v>0</v>
      </c>
      <c r="Q1872" s="77">
        <v>0</v>
      </c>
      <c r="R1872" s="77">
        <v>0</v>
      </c>
      <c r="S1872" s="77">
        <v>0</v>
      </c>
      <c r="T1872" s="77" t="s">
        <v>151</v>
      </c>
      <c r="U1872" s="105">
        <v>0</v>
      </c>
      <c r="V1872" s="105">
        <v>0</v>
      </c>
      <c r="W1872" s="101">
        <v>0</v>
      </c>
    </row>
    <row r="1873" spans="2:23" x14ac:dyDescent="0.35">
      <c r="B1873" s="55" t="s">
        <v>112</v>
      </c>
      <c r="C1873" s="76" t="s">
        <v>135</v>
      </c>
      <c r="D1873" s="55" t="s">
        <v>74</v>
      </c>
      <c r="E1873" s="55" t="s">
        <v>171</v>
      </c>
      <c r="F1873" s="70">
        <v>461.54</v>
      </c>
      <c r="G1873" s="77">
        <v>53000</v>
      </c>
      <c r="H1873" s="77">
        <v>461.24</v>
      </c>
      <c r="I1873" s="77">
        <v>1</v>
      </c>
      <c r="J1873" s="77">
        <v>-37.9343164118497</v>
      </c>
      <c r="K1873" s="77">
        <v>0</v>
      </c>
      <c r="L1873" s="77">
        <v>-37.934316410286002</v>
      </c>
      <c r="M1873" s="77">
        <v>0</v>
      </c>
      <c r="N1873" s="77">
        <v>-1.5637158230000001E-9</v>
      </c>
      <c r="O1873" s="77">
        <v>0</v>
      </c>
      <c r="P1873" s="77">
        <v>0</v>
      </c>
      <c r="Q1873" s="77">
        <v>0</v>
      </c>
      <c r="R1873" s="77">
        <v>0</v>
      </c>
      <c r="S1873" s="77">
        <v>0</v>
      </c>
      <c r="T1873" s="77" t="s">
        <v>150</v>
      </c>
      <c r="U1873" s="105">
        <v>-4.6911474699999998E-10</v>
      </c>
      <c r="V1873" s="105">
        <v>0</v>
      </c>
      <c r="W1873" s="101">
        <v>-2.3471876692000001E-10</v>
      </c>
    </row>
    <row r="1874" spans="2:23" x14ac:dyDescent="0.35">
      <c r="B1874" s="55" t="s">
        <v>112</v>
      </c>
      <c r="C1874" s="76" t="s">
        <v>135</v>
      </c>
      <c r="D1874" s="55" t="s">
        <v>74</v>
      </c>
      <c r="E1874" s="55" t="s">
        <v>171</v>
      </c>
      <c r="F1874" s="70">
        <v>461.54</v>
      </c>
      <c r="G1874" s="77">
        <v>53000</v>
      </c>
      <c r="H1874" s="77">
        <v>461.24</v>
      </c>
      <c r="I1874" s="77">
        <v>2</v>
      </c>
      <c r="J1874" s="77">
        <v>-33.508646163801103</v>
      </c>
      <c r="K1874" s="77">
        <v>0</v>
      </c>
      <c r="L1874" s="77">
        <v>-33.508646162419801</v>
      </c>
      <c r="M1874" s="77">
        <v>0</v>
      </c>
      <c r="N1874" s="77">
        <v>-1.3813228339999999E-9</v>
      </c>
      <c r="O1874" s="77">
        <v>0</v>
      </c>
      <c r="P1874" s="77">
        <v>0</v>
      </c>
      <c r="Q1874" s="77">
        <v>0</v>
      </c>
      <c r="R1874" s="77">
        <v>0</v>
      </c>
      <c r="S1874" s="77">
        <v>0</v>
      </c>
      <c r="T1874" s="77" t="s">
        <v>150</v>
      </c>
      <c r="U1874" s="105">
        <v>-4.1439685000000002E-10</v>
      </c>
      <c r="V1874" s="105">
        <v>0</v>
      </c>
      <c r="W1874" s="101">
        <v>-2.0734099337000001E-10</v>
      </c>
    </row>
    <row r="1875" spans="2:23" x14ac:dyDescent="0.35">
      <c r="B1875" s="55" t="s">
        <v>112</v>
      </c>
      <c r="C1875" s="76" t="s">
        <v>135</v>
      </c>
      <c r="D1875" s="55" t="s">
        <v>74</v>
      </c>
      <c r="E1875" s="55" t="s">
        <v>171</v>
      </c>
      <c r="F1875" s="70">
        <v>461.54</v>
      </c>
      <c r="G1875" s="77">
        <v>53000</v>
      </c>
      <c r="H1875" s="77">
        <v>461.24</v>
      </c>
      <c r="I1875" s="77">
        <v>3</v>
      </c>
      <c r="J1875" s="77">
        <v>-33.508646163801103</v>
      </c>
      <c r="K1875" s="77">
        <v>0</v>
      </c>
      <c r="L1875" s="77">
        <v>-33.508646162419801</v>
      </c>
      <c r="M1875" s="77">
        <v>0</v>
      </c>
      <c r="N1875" s="77">
        <v>-1.3813228339999999E-9</v>
      </c>
      <c r="O1875" s="77">
        <v>0</v>
      </c>
      <c r="P1875" s="77">
        <v>0</v>
      </c>
      <c r="Q1875" s="77">
        <v>0</v>
      </c>
      <c r="R1875" s="77">
        <v>0</v>
      </c>
      <c r="S1875" s="77">
        <v>0</v>
      </c>
      <c r="T1875" s="77" t="s">
        <v>150</v>
      </c>
      <c r="U1875" s="105">
        <v>-4.1439685000000002E-10</v>
      </c>
      <c r="V1875" s="105">
        <v>0</v>
      </c>
      <c r="W1875" s="101">
        <v>-2.0734099337000001E-10</v>
      </c>
    </row>
    <row r="1876" spans="2:23" x14ac:dyDescent="0.35">
      <c r="B1876" s="55" t="s">
        <v>112</v>
      </c>
      <c r="C1876" s="76" t="s">
        <v>135</v>
      </c>
      <c r="D1876" s="55" t="s">
        <v>74</v>
      </c>
      <c r="E1876" s="55" t="s">
        <v>171</v>
      </c>
      <c r="F1876" s="70">
        <v>461.54</v>
      </c>
      <c r="G1876" s="77">
        <v>53000</v>
      </c>
      <c r="H1876" s="77">
        <v>461.24</v>
      </c>
      <c r="I1876" s="77">
        <v>4</v>
      </c>
      <c r="J1876" s="77">
        <v>-36.777782374902998</v>
      </c>
      <c r="K1876" s="77">
        <v>0</v>
      </c>
      <c r="L1876" s="77">
        <v>-36.777782373386898</v>
      </c>
      <c r="M1876" s="77">
        <v>0</v>
      </c>
      <c r="N1876" s="77">
        <v>-1.516081705E-9</v>
      </c>
      <c r="O1876" s="77">
        <v>0</v>
      </c>
      <c r="P1876" s="77">
        <v>0</v>
      </c>
      <c r="Q1876" s="77">
        <v>0</v>
      </c>
      <c r="R1876" s="77">
        <v>0</v>
      </c>
      <c r="S1876" s="77">
        <v>0</v>
      </c>
      <c r="T1876" s="77" t="s">
        <v>150</v>
      </c>
      <c r="U1876" s="105">
        <v>-4.5482451100000001E-10</v>
      </c>
      <c r="V1876" s="105">
        <v>0</v>
      </c>
      <c r="W1876" s="101">
        <v>-2.2756873252999999E-10</v>
      </c>
    </row>
    <row r="1877" spans="2:23" x14ac:dyDescent="0.35">
      <c r="B1877" s="55" t="s">
        <v>112</v>
      </c>
      <c r="C1877" s="76" t="s">
        <v>135</v>
      </c>
      <c r="D1877" s="55" t="s">
        <v>74</v>
      </c>
      <c r="E1877" s="55" t="s">
        <v>171</v>
      </c>
      <c r="F1877" s="70">
        <v>461.54</v>
      </c>
      <c r="G1877" s="77">
        <v>53204</v>
      </c>
      <c r="H1877" s="77">
        <v>459.49</v>
      </c>
      <c r="I1877" s="77">
        <v>1</v>
      </c>
      <c r="J1877" s="77">
        <v>-6.5853477662942703</v>
      </c>
      <c r="K1877" s="77">
        <v>5.5422777049481198E-3</v>
      </c>
      <c r="L1877" s="77">
        <v>-6.5853477655433403</v>
      </c>
      <c r="M1877" s="77">
        <v>5.5422777036841396E-3</v>
      </c>
      <c r="N1877" s="77">
        <v>-7.5093403699999998E-10</v>
      </c>
      <c r="O1877" s="77">
        <v>1.2639829999999999E-12</v>
      </c>
      <c r="P1877" s="77">
        <v>0</v>
      </c>
      <c r="Q1877" s="77">
        <v>0</v>
      </c>
      <c r="R1877" s="77">
        <v>0</v>
      </c>
      <c r="S1877" s="77">
        <v>0</v>
      </c>
      <c r="T1877" s="77" t="s">
        <v>150</v>
      </c>
      <c r="U1877" s="105">
        <v>-9.5733185499999993E-10</v>
      </c>
      <c r="V1877" s="105">
        <v>0</v>
      </c>
      <c r="W1877" s="101">
        <v>-4.7899528628000005E-10</v>
      </c>
    </row>
    <row r="1878" spans="2:23" x14ac:dyDescent="0.35">
      <c r="B1878" s="55" t="s">
        <v>112</v>
      </c>
      <c r="C1878" s="76" t="s">
        <v>135</v>
      </c>
      <c r="D1878" s="55" t="s">
        <v>74</v>
      </c>
      <c r="E1878" s="55" t="s">
        <v>171</v>
      </c>
      <c r="F1878" s="70">
        <v>461.54</v>
      </c>
      <c r="G1878" s="77">
        <v>53304</v>
      </c>
      <c r="H1878" s="77">
        <v>463.89</v>
      </c>
      <c r="I1878" s="77">
        <v>1</v>
      </c>
      <c r="J1878" s="77">
        <v>34.181012779167901</v>
      </c>
      <c r="K1878" s="77">
        <v>0.108305269528313</v>
      </c>
      <c r="L1878" s="77">
        <v>34.1810127796142</v>
      </c>
      <c r="M1878" s="77">
        <v>0.108305269531142</v>
      </c>
      <c r="N1878" s="77">
        <v>-4.4636516699999999E-10</v>
      </c>
      <c r="O1878" s="77">
        <v>-2.8287049999999999E-12</v>
      </c>
      <c r="P1878" s="77">
        <v>0</v>
      </c>
      <c r="Q1878" s="77">
        <v>0</v>
      </c>
      <c r="R1878" s="77">
        <v>0</v>
      </c>
      <c r="S1878" s="77">
        <v>0</v>
      </c>
      <c r="T1878" s="77" t="s">
        <v>150</v>
      </c>
      <c r="U1878" s="105">
        <v>-2.59926162E-10</v>
      </c>
      <c r="V1878" s="105">
        <v>0</v>
      </c>
      <c r="W1878" s="101">
        <v>-1.3005250553999999E-10</v>
      </c>
    </row>
    <row r="1879" spans="2:23" x14ac:dyDescent="0.35">
      <c r="B1879" s="55" t="s">
        <v>112</v>
      </c>
      <c r="C1879" s="76" t="s">
        <v>135</v>
      </c>
      <c r="D1879" s="55" t="s">
        <v>74</v>
      </c>
      <c r="E1879" s="55" t="s">
        <v>171</v>
      </c>
      <c r="F1879" s="70">
        <v>461.54</v>
      </c>
      <c r="G1879" s="77">
        <v>53354</v>
      </c>
      <c r="H1879" s="77">
        <v>462.72</v>
      </c>
      <c r="I1879" s="77">
        <v>1</v>
      </c>
      <c r="J1879" s="77">
        <v>54.285972092888997</v>
      </c>
      <c r="K1879" s="77">
        <v>6.1886302087468502E-2</v>
      </c>
      <c r="L1879" s="77">
        <v>54.285972090534202</v>
      </c>
      <c r="M1879" s="77">
        <v>6.1886302082099498E-2</v>
      </c>
      <c r="N1879" s="77">
        <v>2.3547941370000001E-9</v>
      </c>
      <c r="O1879" s="77">
        <v>5.3689580000000002E-12</v>
      </c>
      <c r="P1879" s="77">
        <v>0</v>
      </c>
      <c r="Q1879" s="77">
        <v>0</v>
      </c>
      <c r="R1879" s="77">
        <v>0</v>
      </c>
      <c r="S1879" s="77">
        <v>0</v>
      </c>
      <c r="T1879" s="77" t="s">
        <v>151</v>
      </c>
      <c r="U1879" s="105">
        <v>-2.9750037600000002E-10</v>
      </c>
      <c r="V1879" s="105">
        <v>0</v>
      </c>
      <c r="W1879" s="101">
        <v>-1.4885253951E-10</v>
      </c>
    </row>
    <row r="1880" spans="2:23" x14ac:dyDescent="0.35">
      <c r="B1880" s="55" t="s">
        <v>112</v>
      </c>
      <c r="C1880" s="76" t="s">
        <v>135</v>
      </c>
      <c r="D1880" s="55" t="s">
        <v>74</v>
      </c>
      <c r="E1880" s="55" t="s">
        <v>171</v>
      </c>
      <c r="F1880" s="70">
        <v>461.54</v>
      </c>
      <c r="G1880" s="77">
        <v>53454</v>
      </c>
      <c r="H1880" s="77">
        <v>463.96</v>
      </c>
      <c r="I1880" s="77">
        <v>1</v>
      </c>
      <c r="J1880" s="77">
        <v>40.151180332283602</v>
      </c>
      <c r="K1880" s="77">
        <v>0.109946398637553</v>
      </c>
      <c r="L1880" s="77">
        <v>40.151180329864196</v>
      </c>
      <c r="M1880" s="77">
        <v>0.109946398624303</v>
      </c>
      <c r="N1880" s="77">
        <v>2.4193758109999999E-9</v>
      </c>
      <c r="O1880" s="77">
        <v>1.3250013000000001E-11</v>
      </c>
      <c r="P1880" s="77">
        <v>0</v>
      </c>
      <c r="Q1880" s="77">
        <v>0</v>
      </c>
      <c r="R1880" s="77">
        <v>0</v>
      </c>
      <c r="S1880" s="77">
        <v>0</v>
      </c>
      <c r="T1880" s="77" t="s">
        <v>151</v>
      </c>
      <c r="U1880" s="105">
        <v>2.76554084E-10</v>
      </c>
      <c r="V1880" s="105">
        <v>0</v>
      </c>
      <c r="W1880" s="101">
        <v>4.1473598082E-10</v>
      </c>
    </row>
    <row r="1881" spans="2:23" x14ac:dyDescent="0.35">
      <c r="B1881" s="55" t="s">
        <v>112</v>
      </c>
      <c r="C1881" s="76" t="s">
        <v>135</v>
      </c>
      <c r="D1881" s="55" t="s">
        <v>74</v>
      </c>
      <c r="E1881" s="55" t="s">
        <v>171</v>
      </c>
      <c r="F1881" s="70">
        <v>461.54</v>
      </c>
      <c r="G1881" s="77">
        <v>53604</v>
      </c>
      <c r="H1881" s="77">
        <v>463.32</v>
      </c>
      <c r="I1881" s="77">
        <v>1</v>
      </c>
      <c r="J1881" s="77">
        <v>36.553651693829302</v>
      </c>
      <c r="K1881" s="77">
        <v>5.8123371168689701E-2</v>
      </c>
      <c r="L1881" s="77">
        <v>36.553651692950297</v>
      </c>
      <c r="M1881" s="77">
        <v>5.81233711658945E-2</v>
      </c>
      <c r="N1881" s="77">
        <v>8.7893581300000005E-10</v>
      </c>
      <c r="O1881" s="77">
        <v>2.79516E-12</v>
      </c>
      <c r="P1881" s="77">
        <v>0</v>
      </c>
      <c r="Q1881" s="77">
        <v>0</v>
      </c>
      <c r="R1881" s="77">
        <v>0</v>
      </c>
      <c r="S1881" s="77">
        <v>0</v>
      </c>
      <c r="T1881" s="77" t="s">
        <v>151</v>
      </c>
      <c r="U1881" s="105">
        <v>-2.71939938E-10</v>
      </c>
      <c r="V1881" s="105">
        <v>0</v>
      </c>
      <c r="W1881" s="101">
        <v>-1.3606352673999999E-10</v>
      </c>
    </row>
    <row r="1882" spans="2:23" x14ac:dyDescent="0.35">
      <c r="B1882" s="55" t="s">
        <v>112</v>
      </c>
      <c r="C1882" s="76" t="s">
        <v>135</v>
      </c>
      <c r="D1882" s="55" t="s">
        <v>74</v>
      </c>
      <c r="E1882" s="55" t="s">
        <v>171</v>
      </c>
      <c r="F1882" s="70">
        <v>461.54</v>
      </c>
      <c r="G1882" s="77">
        <v>53654</v>
      </c>
      <c r="H1882" s="77">
        <v>461.43</v>
      </c>
      <c r="I1882" s="77">
        <v>1</v>
      </c>
      <c r="J1882" s="77">
        <v>-17.036057018295899</v>
      </c>
      <c r="K1882" s="77">
        <v>1.41543824328928E-2</v>
      </c>
      <c r="L1882" s="77">
        <v>-17.036057019673802</v>
      </c>
      <c r="M1882" s="77">
        <v>1.4154382435182401E-2</v>
      </c>
      <c r="N1882" s="77">
        <v>1.377867265E-9</v>
      </c>
      <c r="O1882" s="77">
        <v>-2.289596E-12</v>
      </c>
      <c r="P1882" s="77">
        <v>0</v>
      </c>
      <c r="Q1882" s="77">
        <v>0</v>
      </c>
      <c r="R1882" s="77">
        <v>0</v>
      </c>
      <c r="S1882" s="77">
        <v>0</v>
      </c>
      <c r="T1882" s="77" t="s">
        <v>151</v>
      </c>
      <c r="U1882" s="105">
        <v>-9.0504902499999999E-10</v>
      </c>
      <c r="V1882" s="105">
        <v>0</v>
      </c>
      <c r="W1882" s="101">
        <v>-4.5283588398E-10</v>
      </c>
    </row>
    <row r="1883" spans="2:23" x14ac:dyDescent="0.35">
      <c r="B1883" s="55" t="s">
        <v>112</v>
      </c>
      <c r="C1883" s="76" t="s">
        <v>135</v>
      </c>
      <c r="D1883" s="55" t="s">
        <v>74</v>
      </c>
      <c r="E1883" s="55" t="s">
        <v>172</v>
      </c>
      <c r="F1883" s="70">
        <v>460.12</v>
      </c>
      <c r="G1883" s="77">
        <v>53150</v>
      </c>
      <c r="H1883" s="77">
        <v>459.65</v>
      </c>
      <c r="I1883" s="77">
        <v>1</v>
      </c>
      <c r="J1883" s="77">
        <v>1.1722632755423099</v>
      </c>
      <c r="K1883" s="77">
        <v>3.7598144481387E-5</v>
      </c>
      <c r="L1883" s="77">
        <v>1.1722632698678099</v>
      </c>
      <c r="M1883" s="77">
        <v>3.7598144117388997E-5</v>
      </c>
      <c r="N1883" s="77">
        <v>5.6745013199999999E-9</v>
      </c>
      <c r="O1883" s="77">
        <v>3.6399800000000002E-13</v>
      </c>
      <c r="P1883" s="77">
        <v>0</v>
      </c>
      <c r="Q1883" s="77">
        <v>0</v>
      </c>
      <c r="R1883" s="77">
        <v>0</v>
      </c>
      <c r="S1883" s="77">
        <v>0</v>
      </c>
      <c r="T1883" s="77" t="s">
        <v>151</v>
      </c>
      <c r="U1883" s="105">
        <v>2.8344128230000001E-9</v>
      </c>
      <c r="V1883" s="105">
        <v>0</v>
      </c>
      <c r="W1883" s="101">
        <v>4.2506440880700002E-9</v>
      </c>
    </row>
    <row r="1884" spans="2:23" x14ac:dyDescent="0.35">
      <c r="B1884" s="55" t="s">
        <v>112</v>
      </c>
      <c r="C1884" s="76" t="s">
        <v>135</v>
      </c>
      <c r="D1884" s="55" t="s">
        <v>74</v>
      </c>
      <c r="E1884" s="55" t="s">
        <v>172</v>
      </c>
      <c r="F1884" s="70">
        <v>460.12</v>
      </c>
      <c r="G1884" s="77">
        <v>53150</v>
      </c>
      <c r="H1884" s="77">
        <v>459.65</v>
      </c>
      <c r="I1884" s="77">
        <v>2</v>
      </c>
      <c r="J1884" s="77">
        <v>1.1688213635382001</v>
      </c>
      <c r="K1884" s="77">
        <v>3.7418667174456001E-5</v>
      </c>
      <c r="L1884" s="77">
        <v>1.1688213578803299</v>
      </c>
      <c r="M1884" s="77">
        <v>3.7418666812194003E-5</v>
      </c>
      <c r="N1884" s="77">
        <v>5.6578708729999996E-9</v>
      </c>
      <c r="O1884" s="77">
        <v>3.6226200000000001E-13</v>
      </c>
      <c r="P1884" s="77">
        <v>0</v>
      </c>
      <c r="Q1884" s="77">
        <v>0</v>
      </c>
      <c r="R1884" s="77">
        <v>0</v>
      </c>
      <c r="S1884" s="77">
        <v>0</v>
      </c>
      <c r="T1884" s="77" t="s">
        <v>151</v>
      </c>
      <c r="U1884" s="105">
        <v>2.8257983309999998E-9</v>
      </c>
      <c r="V1884" s="105">
        <v>0</v>
      </c>
      <c r="W1884" s="101">
        <v>4.2377253137799999E-9</v>
      </c>
    </row>
    <row r="1885" spans="2:23" x14ac:dyDescent="0.35">
      <c r="B1885" s="55" t="s">
        <v>112</v>
      </c>
      <c r="C1885" s="76" t="s">
        <v>135</v>
      </c>
      <c r="D1885" s="55" t="s">
        <v>74</v>
      </c>
      <c r="E1885" s="55" t="s">
        <v>172</v>
      </c>
      <c r="F1885" s="70">
        <v>460.12</v>
      </c>
      <c r="G1885" s="77">
        <v>53900</v>
      </c>
      <c r="H1885" s="77">
        <v>459.45</v>
      </c>
      <c r="I1885" s="77">
        <v>1</v>
      </c>
      <c r="J1885" s="77">
        <v>-9.0650904554979803</v>
      </c>
      <c r="K1885" s="77">
        <v>3.8622656534189502E-3</v>
      </c>
      <c r="L1885" s="77">
        <v>-9.0650904589119907</v>
      </c>
      <c r="M1885" s="77">
        <v>3.8622656563280901E-3</v>
      </c>
      <c r="N1885" s="77">
        <v>3.4140093530000001E-9</v>
      </c>
      <c r="O1885" s="77">
        <v>-2.9091399999999999E-12</v>
      </c>
      <c r="P1885" s="77">
        <v>0</v>
      </c>
      <c r="Q1885" s="77">
        <v>0</v>
      </c>
      <c r="R1885" s="77">
        <v>0</v>
      </c>
      <c r="S1885" s="77">
        <v>0</v>
      </c>
      <c r="T1885" s="77" t="s">
        <v>150</v>
      </c>
      <c r="U1885" s="105">
        <v>9.4980729600000004E-10</v>
      </c>
      <c r="V1885" s="105">
        <v>0</v>
      </c>
      <c r="W1885" s="101">
        <v>1.42438417396E-9</v>
      </c>
    </row>
    <row r="1886" spans="2:23" x14ac:dyDescent="0.35">
      <c r="B1886" s="55" t="s">
        <v>112</v>
      </c>
      <c r="C1886" s="76" t="s">
        <v>135</v>
      </c>
      <c r="D1886" s="55" t="s">
        <v>74</v>
      </c>
      <c r="E1886" s="55" t="s">
        <v>172</v>
      </c>
      <c r="F1886" s="70">
        <v>460.12</v>
      </c>
      <c r="G1886" s="77">
        <v>53900</v>
      </c>
      <c r="H1886" s="77">
        <v>459.45</v>
      </c>
      <c r="I1886" s="77">
        <v>2</v>
      </c>
      <c r="J1886" s="77">
        <v>-9.0541139739440393</v>
      </c>
      <c r="K1886" s="77">
        <v>3.8414412759194901E-3</v>
      </c>
      <c r="L1886" s="77">
        <v>-9.0541139773539605</v>
      </c>
      <c r="M1886" s="77">
        <v>3.8414412788129802E-3</v>
      </c>
      <c r="N1886" s="77">
        <v>3.4099167930000002E-9</v>
      </c>
      <c r="O1886" s="77">
        <v>-2.89349E-12</v>
      </c>
      <c r="P1886" s="77">
        <v>0</v>
      </c>
      <c r="Q1886" s="77">
        <v>0</v>
      </c>
      <c r="R1886" s="77">
        <v>0</v>
      </c>
      <c r="S1886" s="77">
        <v>0</v>
      </c>
      <c r="T1886" s="77" t="s">
        <v>150</v>
      </c>
      <c r="U1886" s="105">
        <v>9.5426081499999998E-10</v>
      </c>
      <c r="V1886" s="105">
        <v>0</v>
      </c>
      <c r="W1886" s="101">
        <v>1.43106292028E-9</v>
      </c>
    </row>
    <row r="1887" spans="2:23" x14ac:dyDescent="0.35">
      <c r="B1887" s="55" t="s">
        <v>112</v>
      </c>
      <c r="C1887" s="76" t="s">
        <v>135</v>
      </c>
      <c r="D1887" s="55" t="s">
        <v>74</v>
      </c>
      <c r="E1887" s="55" t="s">
        <v>173</v>
      </c>
      <c r="F1887" s="70">
        <v>459.65</v>
      </c>
      <c r="G1887" s="77">
        <v>53550</v>
      </c>
      <c r="H1887" s="77">
        <v>459.36</v>
      </c>
      <c r="I1887" s="77">
        <v>1</v>
      </c>
      <c r="J1887" s="77">
        <v>-0.84417249940906003</v>
      </c>
      <c r="K1887" s="77">
        <v>1.753062933546E-5</v>
      </c>
      <c r="L1887" s="77">
        <v>-0.84417250392265897</v>
      </c>
      <c r="M1887" s="77">
        <v>1.7530629522924999E-5</v>
      </c>
      <c r="N1887" s="77">
        <v>4.5135993899999998E-9</v>
      </c>
      <c r="O1887" s="77">
        <v>-1.87465E-13</v>
      </c>
      <c r="P1887" s="77">
        <v>0</v>
      </c>
      <c r="Q1887" s="77">
        <v>0</v>
      </c>
      <c r="R1887" s="77">
        <v>0</v>
      </c>
      <c r="S1887" s="77">
        <v>0</v>
      </c>
      <c r="T1887" s="77" t="s">
        <v>150</v>
      </c>
      <c r="U1887" s="105">
        <v>1.222802893E-9</v>
      </c>
      <c r="V1887" s="105">
        <v>0</v>
      </c>
      <c r="W1887" s="101">
        <v>1.8337836485299999E-9</v>
      </c>
    </row>
    <row r="1888" spans="2:23" x14ac:dyDescent="0.35">
      <c r="B1888" s="55" t="s">
        <v>112</v>
      </c>
      <c r="C1888" s="76" t="s">
        <v>135</v>
      </c>
      <c r="D1888" s="55" t="s">
        <v>74</v>
      </c>
      <c r="E1888" s="55" t="s">
        <v>173</v>
      </c>
      <c r="F1888" s="70">
        <v>459.65</v>
      </c>
      <c r="G1888" s="77">
        <v>54200</v>
      </c>
      <c r="H1888" s="77">
        <v>459.68</v>
      </c>
      <c r="I1888" s="77">
        <v>1</v>
      </c>
      <c r="J1888" s="77">
        <v>17.137082435676199</v>
      </c>
      <c r="K1888" s="77">
        <v>1.9382853230872699E-3</v>
      </c>
      <c r="L1888" s="77">
        <v>17.137082431089301</v>
      </c>
      <c r="M1888" s="77">
        <v>1.93828532204966E-3</v>
      </c>
      <c r="N1888" s="77">
        <v>4.5869474889999998E-9</v>
      </c>
      <c r="O1888" s="77">
        <v>1.037611E-12</v>
      </c>
      <c r="P1888" s="77">
        <v>0</v>
      </c>
      <c r="Q1888" s="77">
        <v>0</v>
      </c>
      <c r="R1888" s="77">
        <v>0</v>
      </c>
      <c r="S1888" s="77">
        <v>0</v>
      </c>
      <c r="T1888" s="77" t="s">
        <v>150</v>
      </c>
      <c r="U1888" s="105">
        <v>3.3934501499999999E-10</v>
      </c>
      <c r="V1888" s="105">
        <v>0</v>
      </c>
      <c r="W1888" s="101">
        <v>5.0890077483000002E-10</v>
      </c>
    </row>
    <row r="1889" spans="2:23" x14ac:dyDescent="0.35">
      <c r="B1889" s="55" t="s">
        <v>112</v>
      </c>
      <c r="C1889" s="76" t="s">
        <v>135</v>
      </c>
      <c r="D1889" s="55" t="s">
        <v>74</v>
      </c>
      <c r="E1889" s="55" t="s">
        <v>174</v>
      </c>
      <c r="F1889" s="70">
        <v>459.4</v>
      </c>
      <c r="G1889" s="77">
        <v>53150</v>
      </c>
      <c r="H1889" s="77">
        <v>459.65</v>
      </c>
      <c r="I1889" s="77">
        <v>1</v>
      </c>
      <c r="J1889" s="77">
        <v>-26.3438951481576</v>
      </c>
      <c r="K1889" s="77">
        <v>0</v>
      </c>
      <c r="L1889" s="77">
        <v>-26.343895147473699</v>
      </c>
      <c r="M1889" s="77">
        <v>0</v>
      </c>
      <c r="N1889" s="77">
        <v>-6.8383632099999998E-10</v>
      </c>
      <c r="O1889" s="77">
        <v>0</v>
      </c>
      <c r="P1889" s="77">
        <v>0</v>
      </c>
      <c r="Q1889" s="77">
        <v>0</v>
      </c>
      <c r="R1889" s="77">
        <v>0</v>
      </c>
      <c r="S1889" s="77">
        <v>0</v>
      </c>
      <c r="T1889" s="77" t="s">
        <v>151</v>
      </c>
      <c r="U1889" s="105">
        <v>1.7095908000000001E-10</v>
      </c>
      <c r="V1889" s="105">
        <v>0</v>
      </c>
      <c r="W1889" s="101">
        <v>2.5637980354000002E-10</v>
      </c>
    </row>
    <row r="1890" spans="2:23" x14ac:dyDescent="0.35">
      <c r="B1890" s="55" t="s">
        <v>112</v>
      </c>
      <c r="C1890" s="76" t="s">
        <v>135</v>
      </c>
      <c r="D1890" s="55" t="s">
        <v>74</v>
      </c>
      <c r="E1890" s="55" t="s">
        <v>174</v>
      </c>
      <c r="F1890" s="70">
        <v>459.4</v>
      </c>
      <c r="G1890" s="77">
        <v>53150</v>
      </c>
      <c r="H1890" s="77">
        <v>459.65</v>
      </c>
      <c r="I1890" s="77">
        <v>2</v>
      </c>
      <c r="J1890" s="77">
        <v>-22.118584210866299</v>
      </c>
      <c r="K1890" s="77">
        <v>0</v>
      </c>
      <c r="L1890" s="77">
        <v>-22.118584210291999</v>
      </c>
      <c r="M1890" s="77">
        <v>0</v>
      </c>
      <c r="N1890" s="77">
        <v>-5.7422677699999999E-10</v>
      </c>
      <c r="O1890" s="77">
        <v>0</v>
      </c>
      <c r="P1890" s="77">
        <v>0</v>
      </c>
      <c r="Q1890" s="77">
        <v>0</v>
      </c>
      <c r="R1890" s="77">
        <v>0</v>
      </c>
      <c r="S1890" s="77">
        <v>0</v>
      </c>
      <c r="T1890" s="77" t="s">
        <v>151</v>
      </c>
      <c r="U1890" s="105">
        <v>1.4355669400000001E-10</v>
      </c>
      <c r="V1890" s="105">
        <v>0</v>
      </c>
      <c r="W1890" s="101">
        <v>2.1528565201E-10</v>
      </c>
    </row>
    <row r="1891" spans="2:23" x14ac:dyDescent="0.35">
      <c r="B1891" s="55" t="s">
        <v>112</v>
      </c>
      <c r="C1891" s="76" t="s">
        <v>135</v>
      </c>
      <c r="D1891" s="55" t="s">
        <v>74</v>
      </c>
      <c r="E1891" s="55" t="s">
        <v>174</v>
      </c>
      <c r="F1891" s="70">
        <v>459.4</v>
      </c>
      <c r="G1891" s="77">
        <v>53150</v>
      </c>
      <c r="H1891" s="77">
        <v>459.65</v>
      </c>
      <c r="I1891" s="77">
        <v>3</v>
      </c>
      <c r="J1891" s="77">
        <v>-27.063182387698198</v>
      </c>
      <c r="K1891" s="77">
        <v>0</v>
      </c>
      <c r="L1891" s="77">
        <v>-27.063182386995699</v>
      </c>
      <c r="M1891" s="77">
        <v>0</v>
      </c>
      <c r="N1891" s="77">
        <v>-7.0253802799999996E-10</v>
      </c>
      <c r="O1891" s="77">
        <v>0</v>
      </c>
      <c r="P1891" s="77">
        <v>0</v>
      </c>
      <c r="Q1891" s="77">
        <v>0</v>
      </c>
      <c r="R1891" s="77">
        <v>0</v>
      </c>
      <c r="S1891" s="77">
        <v>0</v>
      </c>
      <c r="T1891" s="77" t="s">
        <v>151</v>
      </c>
      <c r="U1891" s="105">
        <v>1.7563450699999999E-10</v>
      </c>
      <c r="V1891" s="105">
        <v>0</v>
      </c>
      <c r="W1891" s="101">
        <v>2.6339133551000003E-10</v>
      </c>
    </row>
    <row r="1892" spans="2:23" x14ac:dyDescent="0.35">
      <c r="B1892" s="55" t="s">
        <v>112</v>
      </c>
      <c r="C1892" s="76" t="s">
        <v>135</v>
      </c>
      <c r="D1892" s="55" t="s">
        <v>74</v>
      </c>
      <c r="E1892" s="55" t="s">
        <v>174</v>
      </c>
      <c r="F1892" s="70">
        <v>459.4</v>
      </c>
      <c r="G1892" s="77">
        <v>53654</v>
      </c>
      <c r="H1892" s="77">
        <v>461.43</v>
      </c>
      <c r="I1892" s="77">
        <v>1</v>
      </c>
      <c r="J1892" s="77">
        <v>80.900931412917899</v>
      </c>
      <c r="K1892" s="77">
        <v>0.20551176608919799</v>
      </c>
      <c r="L1892" s="77">
        <v>80.900931414051101</v>
      </c>
      <c r="M1892" s="77">
        <v>0.205511766094955</v>
      </c>
      <c r="N1892" s="77">
        <v>-1.133215743E-9</v>
      </c>
      <c r="O1892" s="77">
        <v>-5.757374E-12</v>
      </c>
      <c r="P1892" s="77">
        <v>0</v>
      </c>
      <c r="Q1892" s="77">
        <v>0</v>
      </c>
      <c r="R1892" s="77">
        <v>0</v>
      </c>
      <c r="S1892" s="77">
        <v>0</v>
      </c>
      <c r="T1892" s="77" t="s">
        <v>151</v>
      </c>
      <c r="U1892" s="105">
        <v>-3.5035327300000001E-10</v>
      </c>
      <c r="V1892" s="105">
        <v>0</v>
      </c>
      <c r="W1892" s="101">
        <v>-1.7529717143E-10</v>
      </c>
    </row>
    <row r="1893" spans="2:23" x14ac:dyDescent="0.35">
      <c r="B1893" s="55" t="s">
        <v>112</v>
      </c>
      <c r="C1893" s="76" t="s">
        <v>135</v>
      </c>
      <c r="D1893" s="55" t="s">
        <v>74</v>
      </c>
      <c r="E1893" s="55" t="s">
        <v>174</v>
      </c>
      <c r="F1893" s="70">
        <v>459.4</v>
      </c>
      <c r="G1893" s="77">
        <v>53654</v>
      </c>
      <c r="H1893" s="77">
        <v>461.43</v>
      </c>
      <c r="I1893" s="77">
        <v>2</v>
      </c>
      <c r="J1893" s="77">
        <v>80.900931412917899</v>
      </c>
      <c r="K1893" s="77">
        <v>0.20551176608919799</v>
      </c>
      <c r="L1893" s="77">
        <v>80.900931414051101</v>
      </c>
      <c r="M1893" s="77">
        <v>0.205511766094955</v>
      </c>
      <c r="N1893" s="77">
        <v>-1.133215743E-9</v>
      </c>
      <c r="O1893" s="77">
        <v>-5.757374E-12</v>
      </c>
      <c r="P1893" s="77">
        <v>0</v>
      </c>
      <c r="Q1893" s="77">
        <v>0</v>
      </c>
      <c r="R1893" s="77">
        <v>0</v>
      </c>
      <c r="S1893" s="77">
        <v>0</v>
      </c>
      <c r="T1893" s="77" t="s">
        <v>151</v>
      </c>
      <c r="U1893" s="105">
        <v>-3.5035327300000001E-10</v>
      </c>
      <c r="V1893" s="105">
        <v>0</v>
      </c>
      <c r="W1893" s="101">
        <v>-1.7529717143E-10</v>
      </c>
    </row>
    <row r="1894" spans="2:23" x14ac:dyDescent="0.35">
      <c r="B1894" s="55" t="s">
        <v>112</v>
      </c>
      <c r="C1894" s="76" t="s">
        <v>135</v>
      </c>
      <c r="D1894" s="55" t="s">
        <v>74</v>
      </c>
      <c r="E1894" s="55" t="s">
        <v>174</v>
      </c>
      <c r="F1894" s="70">
        <v>459.4</v>
      </c>
      <c r="G1894" s="77">
        <v>53704</v>
      </c>
      <c r="H1894" s="77">
        <v>459.52</v>
      </c>
      <c r="I1894" s="77">
        <v>1</v>
      </c>
      <c r="J1894" s="77">
        <v>-3.9580139768337101</v>
      </c>
      <c r="K1894" s="77">
        <v>6.5483355998589995E-4</v>
      </c>
      <c r="L1894" s="77">
        <v>-3.9580139787877</v>
      </c>
      <c r="M1894" s="77">
        <v>6.5483356063245405E-4</v>
      </c>
      <c r="N1894" s="77">
        <v>1.9539855840000001E-9</v>
      </c>
      <c r="O1894" s="77">
        <v>-6.4655399999999999E-13</v>
      </c>
      <c r="P1894" s="77">
        <v>0</v>
      </c>
      <c r="Q1894" s="77">
        <v>0</v>
      </c>
      <c r="R1894" s="77">
        <v>0</v>
      </c>
      <c r="S1894" s="77">
        <v>0</v>
      </c>
      <c r="T1894" s="77" t="s">
        <v>151</v>
      </c>
      <c r="U1894" s="105">
        <v>-5.3154411300000005E-10</v>
      </c>
      <c r="V1894" s="105">
        <v>0</v>
      </c>
      <c r="W1894" s="101">
        <v>-2.6595492800999999E-10</v>
      </c>
    </row>
    <row r="1895" spans="2:23" x14ac:dyDescent="0.35">
      <c r="B1895" s="55" t="s">
        <v>112</v>
      </c>
      <c r="C1895" s="76" t="s">
        <v>135</v>
      </c>
      <c r="D1895" s="55" t="s">
        <v>74</v>
      </c>
      <c r="E1895" s="55" t="s">
        <v>174</v>
      </c>
      <c r="F1895" s="70">
        <v>459.4</v>
      </c>
      <c r="G1895" s="77">
        <v>58004</v>
      </c>
      <c r="H1895" s="77">
        <v>445.06</v>
      </c>
      <c r="I1895" s="77">
        <v>1</v>
      </c>
      <c r="J1895" s="77">
        <v>-83.258115964396097</v>
      </c>
      <c r="K1895" s="77">
        <v>1.4681793585006699</v>
      </c>
      <c r="L1895" s="77">
        <v>-83.258115966716105</v>
      </c>
      <c r="M1895" s="77">
        <v>1.46817935858249</v>
      </c>
      <c r="N1895" s="77">
        <v>2.3200219520000001E-9</v>
      </c>
      <c r="O1895" s="77">
        <v>-8.1822742999999995E-11</v>
      </c>
      <c r="P1895" s="77">
        <v>0</v>
      </c>
      <c r="Q1895" s="77">
        <v>0</v>
      </c>
      <c r="R1895" s="77">
        <v>0</v>
      </c>
      <c r="S1895" s="77">
        <v>0</v>
      </c>
      <c r="T1895" s="77" t="s">
        <v>151</v>
      </c>
      <c r="U1895" s="105">
        <v>-3.7335842820000002E-9</v>
      </c>
      <c r="V1895" s="105">
        <v>0</v>
      </c>
      <c r="W1895" s="101">
        <v>-1.8680766368099998E-9</v>
      </c>
    </row>
    <row r="1896" spans="2:23" x14ac:dyDescent="0.35">
      <c r="B1896" s="55" t="s">
        <v>112</v>
      </c>
      <c r="C1896" s="76" t="s">
        <v>135</v>
      </c>
      <c r="D1896" s="55" t="s">
        <v>74</v>
      </c>
      <c r="E1896" s="55" t="s">
        <v>175</v>
      </c>
      <c r="F1896" s="70">
        <v>456.31</v>
      </c>
      <c r="G1896" s="77">
        <v>53050</v>
      </c>
      <c r="H1896" s="77">
        <v>460.12</v>
      </c>
      <c r="I1896" s="77">
        <v>1</v>
      </c>
      <c r="J1896" s="77">
        <v>182.31177731954801</v>
      </c>
      <c r="K1896" s="77">
        <v>0.80102577800084296</v>
      </c>
      <c r="L1896" s="77">
        <v>182.311777309707</v>
      </c>
      <c r="M1896" s="77">
        <v>0.80102577791436302</v>
      </c>
      <c r="N1896" s="77">
        <v>9.8412833439999995E-9</v>
      </c>
      <c r="O1896" s="77">
        <v>8.6479434999999998E-11</v>
      </c>
      <c r="P1896" s="77">
        <v>0</v>
      </c>
      <c r="Q1896" s="77">
        <v>0</v>
      </c>
      <c r="R1896" s="77">
        <v>0</v>
      </c>
      <c r="S1896" s="77">
        <v>0</v>
      </c>
      <c r="T1896" s="77" t="s">
        <v>150</v>
      </c>
      <c r="U1896" s="105">
        <v>2.1308846419999999E-9</v>
      </c>
      <c r="V1896" s="105">
        <v>0</v>
      </c>
      <c r="W1896" s="101">
        <v>3.19559385717E-9</v>
      </c>
    </row>
    <row r="1897" spans="2:23" x14ac:dyDescent="0.35">
      <c r="B1897" s="55" t="s">
        <v>112</v>
      </c>
      <c r="C1897" s="76" t="s">
        <v>135</v>
      </c>
      <c r="D1897" s="55" t="s">
        <v>74</v>
      </c>
      <c r="E1897" s="55" t="s">
        <v>175</v>
      </c>
      <c r="F1897" s="70">
        <v>456.31</v>
      </c>
      <c r="G1897" s="77">
        <v>53204</v>
      </c>
      <c r="H1897" s="77">
        <v>459.49</v>
      </c>
      <c r="I1897" s="77">
        <v>1</v>
      </c>
      <c r="J1897" s="77">
        <v>33.049655152399303</v>
      </c>
      <c r="K1897" s="77">
        <v>0</v>
      </c>
      <c r="L1897" s="77">
        <v>33.049655151167599</v>
      </c>
      <c r="M1897" s="77">
        <v>0</v>
      </c>
      <c r="N1897" s="77">
        <v>1.2317036279999999E-9</v>
      </c>
      <c r="O1897" s="77">
        <v>0</v>
      </c>
      <c r="P1897" s="77">
        <v>0</v>
      </c>
      <c r="Q1897" s="77">
        <v>0</v>
      </c>
      <c r="R1897" s="77">
        <v>0</v>
      </c>
      <c r="S1897" s="77">
        <v>0</v>
      </c>
      <c r="T1897" s="77" t="s">
        <v>151</v>
      </c>
      <c r="U1897" s="105">
        <v>-3.9168175369999999E-9</v>
      </c>
      <c r="V1897" s="105">
        <v>0</v>
      </c>
      <c r="W1897" s="101">
        <v>-1.95975630356E-9</v>
      </c>
    </row>
    <row r="1898" spans="2:23" x14ac:dyDescent="0.35">
      <c r="B1898" s="55" t="s">
        <v>112</v>
      </c>
      <c r="C1898" s="76" t="s">
        <v>135</v>
      </c>
      <c r="D1898" s="55" t="s">
        <v>74</v>
      </c>
      <c r="E1898" s="55" t="s">
        <v>175</v>
      </c>
      <c r="F1898" s="70">
        <v>456.31</v>
      </c>
      <c r="G1898" s="77">
        <v>53204</v>
      </c>
      <c r="H1898" s="77">
        <v>459.49</v>
      </c>
      <c r="I1898" s="77">
        <v>2</v>
      </c>
      <c r="J1898" s="77">
        <v>33.049655152399303</v>
      </c>
      <c r="K1898" s="77">
        <v>0</v>
      </c>
      <c r="L1898" s="77">
        <v>33.049655151167599</v>
      </c>
      <c r="M1898" s="77">
        <v>0</v>
      </c>
      <c r="N1898" s="77">
        <v>1.2317036279999999E-9</v>
      </c>
      <c r="O1898" s="77">
        <v>0</v>
      </c>
      <c r="P1898" s="77">
        <v>0</v>
      </c>
      <c r="Q1898" s="77">
        <v>0</v>
      </c>
      <c r="R1898" s="77">
        <v>0</v>
      </c>
      <c r="S1898" s="77">
        <v>0</v>
      </c>
      <c r="T1898" s="77" t="s">
        <v>151</v>
      </c>
      <c r="U1898" s="105">
        <v>-3.9168175369999999E-9</v>
      </c>
      <c r="V1898" s="105">
        <v>0</v>
      </c>
      <c r="W1898" s="101">
        <v>-1.95975630356E-9</v>
      </c>
    </row>
    <row r="1899" spans="2:23" x14ac:dyDescent="0.35">
      <c r="B1899" s="55" t="s">
        <v>112</v>
      </c>
      <c r="C1899" s="76" t="s">
        <v>135</v>
      </c>
      <c r="D1899" s="55" t="s">
        <v>74</v>
      </c>
      <c r="E1899" s="55" t="s">
        <v>176</v>
      </c>
      <c r="F1899" s="70">
        <v>459.49</v>
      </c>
      <c r="G1899" s="77">
        <v>53254</v>
      </c>
      <c r="H1899" s="77">
        <v>462.64</v>
      </c>
      <c r="I1899" s="77">
        <v>1</v>
      </c>
      <c r="J1899" s="77">
        <v>32.2232209000327</v>
      </c>
      <c r="K1899" s="77">
        <v>0.109440610729161</v>
      </c>
      <c r="L1899" s="77">
        <v>32.223220900009501</v>
      </c>
      <c r="M1899" s="77">
        <v>0.109440610729003</v>
      </c>
      <c r="N1899" s="77">
        <v>2.3259171999999999E-11</v>
      </c>
      <c r="O1899" s="77">
        <v>1.5798999999999999E-13</v>
      </c>
      <c r="P1899" s="77">
        <v>0</v>
      </c>
      <c r="Q1899" s="77">
        <v>0</v>
      </c>
      <c r="R1899" s="77">
        <v>0</v>
      </c>
      <c r="S1899" s="77">
        <v>0</v>
      </c>
      <c r="T1899" s="77" t="s">
        <v>151</v>
      </c>
      <c r="U1899" s="105">
        <v>-4.2276099999999998E-13</v>
      </c>
      <c r="V1899" s="105">
        <v>0</v>
      </c>
      <c r="W1899" s="101">
        <v>-2.1152594999999999E-13</v>
      </c>
    </row>
    <row r="1900" spans="2:23" x14ac:dyDescent="0.35">
      <c r="B1900" s="55" t="s">
        <v>112</v>
      </c>
      <c r="C1900" s="76" t="s">
        <v>135</v>
      </c>
      <c r="D1900" s="55" t="s">
        <v>74</v>
      </c>
      <c r="E1900" s="55" t="s">
        <v>176</v>
      </c>
      <c r="F1900" s="70">
        <v>459.49</v>
      </c>
      <c r="G1900" s="77">
        <v>53304</v>
      </c>
      <c r="H1900" s="77">
        <v>463.89</v>
      </c>
      <c r="I1900" s="77">
        <v>1</v>
      </c>
      <c r="J1900" s="77">
        <v>36.009364591751797</v>
      </c>
      <c r="K1900" s="77">
        <v>0.14444952128680999</v>
      </c>
      <c r="L1900" s="77">
        <v>36.009364591244399</v>
      </c>
      <c r="M1900" s="77">
        <v>0.144449521282739</v>
      </c>
      <c r="N1900" s="77">
        <v>5.0739967799999996E-10</v>
      </c>
      <c r="O1900" s="77">
        <v>4.0708319999999999E-12</v>
      </c>
      <c r="P1900" s="77">
        <v>0</v>
      </c>
      <c r="Q1900" s="77">
        <v>0</v>
      </c>
      <c r="R1900" s="77">
        <v>0</v>
      </c>
      <c r="S1900" s="77">
        <v>0</v>
      </c>
      <c r="T1900" s="77" t="s">
        <v>151</v>
      </c>
      <c r="U1900" s="105">
        <v>-3.5309605799999999E-10</v>
      </c>
      <c r="V1900" s="105">
        <v>0</v>
      </c>
      <c r="W1900" s="101">
        <v>-1.7666950754999999E-10</v>
      </c>
    </row>
    <row r="1901" spans="2:23" x14ac:dyDescent="0.35">
      <c r="B1901" s="55" t="s">
        <v>112</v>
      </c>
      <c r="C1901" s="76" t="s">
        <v>135</v>
      </c>
      <c r="D1901" s="55" t="s">
        <v>74</v>
      </c>
      <c r="E1901" s="55" t="s">
        <v>176</v>
      </c>
      <c r="F1901" s="70">
        <v>459.49</v>
      </c>
      <c r="G1901" s="77">
        <v>54104</v>
      </c>
      <c r="H1901" s="77">
        <v>462.17</v>
      </c>
      <c r="I1901" s="77">
        <v>1</v>
      </c>
      <c r="J1901" s="77">
        <v>29.590407047751501</v>
      </c>
      <c r="K1901" s="77">
        <v>8.6508508298060394E-2</v>
      </c>
      <c r="L1901" s="77">
        <v>29.590407047707</v>
      </c>
      <c r="M1901" s="77">
        <v>8.6508508297799894E-2</v>
      </c>
      <c r="N1901" s="77">
        <v>4.4558800999999998E-11</v>
      </c>
      <c r="O1901" s="77">
        <v>2.6054499999999998E-13</v>
      </c>
      <c r="P1901" s="77">
        <v>0</v>
      </c>
      <c r="Q1901" s="77">
        <v>0</v>
      </c>
      <c r="R1901" s="77">
        <v>0</v>
      </c>
      <c r="S1901" s="77">
        <v>0</v>
      </c>
      <c r="T1901" s="77" t="s">
        <v>151</v>
      </c>
      <c r="U1901" s="105">
        <v>6.4919200000000003E-13</v>
      </c>
      <c r="V1901" s="105">
        <v>0</v>
      </c>
      <c r="W1901" s="101">
        <v>9.7356465E-13</v>
      </c>
    </row>
    <row r="1902" spans="2:23" x14ac:dyDescent="0.35">
      <c r="B1902" s="55" t="s">
        <v>112</v>
      </c>
      <c r="C1902" s="76" t="s">
        <v>135</v>
      </c>
      <c r="D1902" s="55" t="s">
        <v>74</v>
      </c>
      <c r="E1902" s="55" t="s">
        <v>177</v>
      </c>
      <c r="F1902" s="70">
        <v>462.64</v>
      </c>
      <c r="G1902" s="77">
        <v>54104</v>
      </c>
      <c r="H1902" s="77">
        <v>462.17</v>
      </c>
      <c r="I1902" s="77">
        <v>1</v>
      </c>
      <c r="J1902" s="77">
        <v>-5.9039261131808596</v>
      </c>
      <c r="K1902" s="77">
        <v>3.05341569497114E-3</v>
      </c>
      <c r="L1902" s="77">
        <v>-5.9039261132040499</v>
      </c>
      <c r="M1902" s="77">
        <v>3.0534156949951299E-3</v>
      </c>
      <c r="N1902" s="77">
        <v>2.3191865E-11</v>
      </c>
      <c r="O1902" s="77">
        <v>-2.3989000000000001E-14</v>
      </c>
      <c r="P1902" s="77">
        <v>0</v>
      </c>
      <c r="Q1902" s="77">
        <v>0</v>
      </c>
      <c r="R1902" s="77">
        <v>0</v>
      </c>
      <c r="S1902" s="77">
        <v>0</v>
      </c>
      <c r="T1902" s="77" t="s">
        <v>151</v>
      </c>
      <c r="U1902" s="105">
        <v>-1.9229499999999999E-13</v>
      </c>
      <c r="V1902" s="105">
        <v>0</v>
      </c>
      <c r="W1902" s="101">
        <v>-9.6213659999999998E-14</v>
      </c>
    </row>
    <row r="1903" spans="2:23" x14ac:dyDescent="0.35">
      <c r="B1903" s="55" t="s">
        <v>112</v>
      </c>
      <c r="C1903" s="76" t="s">
        <v>135</v>
      </c>
      <c r="D1903" s="55" t="s">
        <v>74</v>
      </c>
      <c r="E1903" s="55" t="s">
        <v>178</v>
      </c>
      <c r="F1903" s="70">
        <v>462.72</v>
      </c>
      <c r="G1903" s="77">
        <v>53404</v>
      </c>
      <c r="H1903" s="77">
        <v>464.43</v>
      </c>
      <c r="I1903" s="77">
        <v>1</v>
      </c>
      <c r="J1903" s="77">
        <v>12.2497362256301</v>
      </c>
      <c r="K1903" s="77">
        <v>1.45854468544784E-2</v>
      </c>
      <c r="L1903" s="77">
        <v>12.2497362232985</v>
      </c>
      <c r="M1903" s="77">
        <v>1.45854468489261E-2</v>
      </c>
      <c r="N1903" s="77">
        <v>2.3315710469999999E-9</v>
      </c>
      <c r="O1903" s="77">
        <v>5.552283E-12</v>
      </c>
      <c r="P1903" s="77">
        <v>0</v>
      </c>
      <c r="Q1903" s="77">
        <v>0</v>
      </c>
      <c r="R1903" s="77">
        <v>0</v>
      </c>
      <c r="S1903" s="77">
        <v>0</v>
      </c>
      <c r="T1903" s="77" t="s">
        <v>151</v>
      </c>
      <c r="U1903" s="105">
        <v>-1.4130867370000001E-9</v>
      </c>
      <c r="V1903" s="105">
        <v>0</v>
      </c>
      <c r="W1903" s="101">
        <v>-7.0702952439000004E-10</v>
      </c>
    </row>
    <row r="1904" spans="2:23" x14ac:dyDescent="0.35">
      <c r="B1904" s="55" t="s">
        <v>112</v>
      </c>
      <c r="C1904" s="76" t="s">
        <v>135</v>
      </c>
      <c r="D1904" s="55" t="s">
        <v>74</v>
      </c>
      <c r="E1904" s="55" t="s">
        <v>179</v>
      </c>
      <c r="F1904" s="70">
        <v>464.43</v>
      </c>
      <c r="G1904" s="77">
        <v>53854</v>
      </c>
      <c r="H1904" s="77">
        <v>454.93</v>
      </c>
      <c r="I1904" s="77">
        <v>1</v>
      </c>
      <c r="J1904" s="77">
        <v>-59.088515244545803</v>
      </c>
      <c r="K1904" s="77">
        <v>0.68931749349210603</v>
      </c>
      <c r="L1904" s="77">
        <v>-59.088515246902098</v>
      </c>
      <c r="M1904" s="77">
        <v>0.68931749354708205</v>
      </c>
      <c r="N1904" s="77">
        <v>2.3562707340000001E-9</v>
      </c>
      <c r="O1904" s="77">
        <v>-5.4975816000000002E-11</v>
      </c>
      <c r="P1904" s="77">
        <v>0</v>
      </c>
      <c r="Q1904" s="77">
        <v>0</v>
      </c>
      <c r="R1904" s="77">
        <v>0</v>
      </c>
      <c r="S1904" s="77">
        <v>0</v>
      </c>
      <c r="T1904" s="77" t="s">
        <v>151</v>
      </c>
      <c r="U1904" s="105">
        <v>-2.8867109259999999E-9</v>
      </c>
      <c r="V1904" s="105">
        <v>0</v>
      </c>
      <c r="W1904" s="101">
        <v>-1.4443486019799999E-9</v>
      </c>
    </row>
    <row r="1905" spans="2:23" x14ac:dyDescent="0.35">
      <c r="B1905" s="55" t="s">
        <v>112</v>
      </c>
      <c r="C1905" s="76" t="s">
        <v>135</v>
      </c>
      <c r="D1905" s="55" t="s">
        <v>74</v>
      </c>
      <c r="E1905" s="55" t="s">
        <v>180</v>
      </c>
      <c r="F1905" s="70">
        <v>463.96</v>
      </c>
      <c r="G1905" s="77">
        <v>53754</v>
      </c>
      <c r="H1905" s="77">
        <v>455.39</v>
      </c>
      <c r="I1905" s="77">
        <v>1</v>
      </c>
      <c r="J1905" s="77">
        <v>-55.229169043322301</v>
      </c>
      <c r="K1905" s="77">
        <v>0.49475235256361499</v>
      </c>
      <c r="L1905" s="77">
        <v>-55.229169045756898</v>
      </c>
      <c r="M1905" s="77">
        <v>0.49475235260723299</v>
      </c>
      <c r="N1905" s="77">
        <v>2.4345303549999999E-9</v>
      </c>
      <c r="O1905" s="77">
        <v>-4.3617887000000002E-11</v>
      </c>
      <c r="P1905" s="77">
        <v>0</v>
      </c>
      <c r="Q1905" s="77">
        <v>0</v>
      </c>
      <c r="R1905" s="77">
        <v>0</v>
      </c>
      <c r="S1905" s="77">
        <v>0</v>
      </c>
      <c r="T1905" s="77" t="s">
        <v>151</v>
      </c>
      <c r="U1905" s="105">
        <v>8.138729E-10</v>
      </c>
      <c r="V1905" s="105">
        <v>0</v>
      </c>
      <c r="W1905" s="101">
        <v>1.22052934659E-9</v>
      </c>
    </row>
    <row r="1906" spans="2:23" x14ac:dyDescent="0.35">
      <c r="B1906" s="55" t="s">
        <v>112</v>
      </c>
      <c r="C1906" s="76" t="s">
        <v>135</v>
      </c>
      <c r="D1906" s="55" t="s">
        <v>74</v>
      </c>
      <c r="E1906" s="55" t="s">
        <v>181</v>
      </c>
      <c r="F1906" s="70">
        <v>459.36</v>
      </c>
      <c r="G1906" s="77">
        <v>54050</v>
      </c>
      <c r="H1906" s="77">
        <v>458.27</v>
      </c>
      <c r="I1906" s="77">
        <v>1</v>
      </c>
      <c r="J1906" s="77">
        <v>-42.282581076962899</v>
      </c>
      <c r="K1906" s="77">
        <v>2.5923341606684198E-2</v>
      </c>
      <c r="L1906" s="77">
        <v>-42.282581088645799</v>
      </c>
      <c r="M1906" s="77">
        <v>2.5923341621009701E-2</v>
      </c>
      <c r="N1906" s="77">
        <v>1.1682854684E-8</v>
      </c>
      <c r="O1906" s="77">
        <v>-1.4325455000000001E-11</v>
      </c>
      <c r="P1906" s="77">
        <v>0</v>
      </c>
      <c r="Q1906" s="77">
        <v>0</v>
      </c>
      <c r="R1906" s="77">
        <v>0</v>
      </c>
      <c r="S1906" s="77">
        <v>0</v>
      </c>
      <c r="T1906" s="77" t="s">
        <v>150</v>
      </c>
      <c r="U1906" s="105">
        <v>6.1615780220000003E-9</v>
      </c>
      <c r="V1906" s="105">
        <v>0</v>
      </c>
      <c r="W1906" s="101">
        <v>9.2402472144699992E-9</v>
      </c>
    </row>
    <row r="1907" spans="2:23" x14ac:dyDescent="0.35">
      <c r="B1907" s="55" t="s">
        <v>112</v>
      </c>
      <c r="C1907" s="76" t="s">
        <v>135</v>
      </c>
      <c r="D1907" s="55" t="s">
        <v>74</v>
      </c>
      <c r="E1907" s="55" t="s">
        <v>181</v>
      </c>
      <c r="F1907" s="70">
        <v>459.36</v>
      </c>
      <c r="G1907" s="77">
        <v>54850</v>
      </c>
      <c r="H1907" s="77">
        <v>459.52</v>
      </c>
      <c r="I1907" s="77">
        <v>1</v>
      </c>
      <c r="J1907" s="77">
        <v>-4.9903827709140796</v>
      </c>
      <c r="K1907" s="77">
        <v>6.4999231722616196E-4</v>
      </c>
      <c r="L1907" s="77">
        <v>-4.9903827683391704</v>
      </c>
      <c r="M1907" s="77">
        <v>6.4999231655540196E-4</v>
      </c>
      <c r="N1907" s="77">
        <v>-2.5749145870000001E-9</v>
      </c>
      <c r="O1907" s="77">
        <v>6.7075999999999996E-13</v>
      </c>
      <c r="P1907" s="77">
        <v>0</v>
      </c>
      <c r="Q1907" s="77">
        <v>0</v>
      </c>
      <c r="R1907" s="77">
        <v>0</v>
      </c>
      <c r="S1907" s="77">
        <v>0</v>
      </c>
      <c r="T1907" s="77" t="s">
        <v>151</v>
      </c>
      <c r="U1907" s="105">
        <v>7.2016033299999998E-10</v>
      </c>
      <c r="V1907" s="105">
        <v>0</v>
      </c>
      <c r="W1907" s="101">
        <v>1.0799927368E-9</v>
      </c>
    </row>
    <row r="1908" spans="2:23" x14ac:dyDescent="0.35">
      <c r="B1908" s="55" t="s">
        <v>112</v>
      </c>
      <c r="C1908" s="76" t="s">
        <v>135</v>
      </c>
      <c r="D1908" s="55" t="s">
        <v>74</v>
      </c>
      <c r="E1908" s="55" t="s">
        <v>182</v>
      </c>
      <c r="F1908" s="70">
        <v>463.32</v>
      </c>
      <c r="G1908" s="77">
        <v>53654</v>
      </c>
      <c r="H1908" s="77">
        <v>461.43</v>
      </c>
      <c r="I1908" s="77">
        <v>1</v>
      </c>
      <c r="J1908" s="77">
        <v>-60.111613420994601</v>
      </c>
      <c r="K1908" s="77">
        <v>0.14200685847535099</v>
      </c>
      <c r="L1908" s="77">
        <v>-60.111613421874203</v>
      </c>
      <c r="M1908" s="77">
        <v>0.142006858479507</v>
      </c>
      <c r="N1908" s="77">
        <v>8.7962970199999999E-10</v>
      </c>
      <c r="O1908" s="77">
        <v>-4.1560290000000002E-12</v>
      </c>
      <c r="P1908" s="77">
        <v>0</v>
      </c>
      <c r="Q1908" s="77">
        <v>0</v>
      </c>
      <c r="R1908" s="77">
        <v>0</v>
      </c>
      <c r="S1908" s="77">
        <v>0</v>
      </c>
      <c r="T1908" s="77" t="s">
        <v>151</v>
      </c>
      <c r="U1908" s="105">
        <v>-2.5914368800000001E-10</v>
      </c>
      <c r="V1908" s="105">
        <v>0</v>
      </c>
      <c r="W1908" s="101">
        <v>-1.2966099934000001E-10</v>
      </c>
    </row>
    <row r="1909" spans="2:23" x14ac:dyDescent="0.35">
      <c r="B1909" s="55" t="s">
        <v>112</v>
      </c>
      <c r="C1909" s="76" t="s">
        <v>135</v>
      </c>
      <c r="D1909" s="55" t="s">
        <v>74</v>
      </c>
      <c r="E1909" s="55" t="s">
        <v>183</v>
      </c>
      <c r="F1909" s="70">
        <v>459.52</v>
      </c>
      <c r="G1909" s="77">
        <v>58004</v>
      </c>
      <c r="H1909" s="77">
        <v>445.06</v>
      </c>
      <c r="I1909" s="77">
        <v>1</v>
      </c>
      <c r="J1909" s="77">
        <v>-84.8070004189413</v>
      </c>
      <c r="K1909" s="77">
        <v>1.4823180506640199</v>
      </c>
      <c r="L1909" s="77">
        <v>-84.807000420930294</v>
      </c>
      <c r="M1909" s="77">
        <v>1.4823180507335501</v>
      </c>
      <c r="N1909" s="77">
        <v>1.989075571E-9</v>
      </c>
      <c r="O1909" s="77">
        <v>-6.9532921000000004E-11</v>
      </c>
      <c r="P1909" s="77">
        <v>0</v>
      </c>
      <c r="Q1909" s="77">
        <v>0</v>
      </c>
      <c r="R1909" s="77">
        <v>0</v>
      </c>
      <c r="S1909" s="77">
        <v>0</v>
      </c>
      <c r="T1909" s="77" t="s">
        <v>151</v>
      </c>
      <c r="U1909" s="105">
        <v>-2.6870121230000002E-9</v>
      </c>
      <c r="V1909" s="105">
        <v>0</v>
      </c>
      <c r="W1909" s="101">
        <v>-1.34443049645E-9</v>
      </c>
    </row>
    <row r="1910" spans="2:23" x14ac:dyDescent="0.35">
      <c r="B1910" s="55" t="s">
        <v>112</v>
      </c>
      <c r="C1910" s="76" t="s">
        <v>135</v>
      </c>
      <c r="D1910" s="55" t="s">
        <v>74</v>
      </c>
      <c r="E1910" s="55" t="s">
        <v>184</v>
      </c>
      <c r="F1910" s="70">
        <v>455.39</v>
      </c>
      <c r="G1910" s="77">
        <v>53854</v>
      </c>
      <c r="H1910" s="77">
        <v>454.93</v>
      </c>
      <c r="I1910" s="77">
        <v>1</v>
      </c>
      <c r="J1910" s="77">
        <v>-24.050625084949999</v>
      </c>
      <c r="K1910" s="77">
        <v>2.86324120653529E-2</v>
      </c>
      <c r="L1910" s="77">
        <v>-24.050625086723901</v>
      </c>
      <c r="M1910" s="77">
        <v>2.8632412069576701E-2</v>
      </c>
      <c r="N1910" s="77">
        <v>1.77394488E-9</v>
      </c>
      <c r="O1910" s="77">
        <v>-4.2237810000000002E-12</v>
      </c>
      <c r="P1910" s="77">
        <v>0</v>
      </c>
      <c r="Q1910" s="77">
        <v>0</v>
      </c>
      <c r="R1910" s="77">
        <v>0</v>
      </c>
      <c r="S1910" s="77">
        <v>0</v>
      </c>
      <c r="T1910" s="77" t="s">
        <v>150</v>
      </c>
      <c r="U1910" s="105">
        <v>-1.1064813389999999E-9</v>
      </c>
      <c r="V1910" s="105">
        <v>0</v>
      </c>
      <c r="W1910" s="101">
        <v>-5.5362134139999995E-10</v>
      </c>
    </row>
    <row r="1911" spans="2:23" x14ac:dyDescent="0.35">
      <c r="B1911" s="55" t="s">
        <v>112</v>
      </c>
      <c r="C1911" s="76" t="s">
        <v>135</v>
      </c>
      <c r="D1911" s="55" t="s">
        <v>74</v>
      </c>
      <c r="E1911" s="55" t="s">
        <v>184</v>
      </c>
      <c r="F1911" s="70">
        <v>455.39</v>
      </c>
      <c r="G1911" s="77">
        <v>58104</v>
      </c>
      <c r="H1911" s="77">
        <v>443.29</v>
      </c>
      <c r="I1911" s="77">
        <v>1</v>
      </c>
      <c r="J1911" s="77">
        <v>-81.225500942200298</v>
      </c>
      <c r="K1911" s="77">
        <v>0.84712952922518203</v>
      </c>
      <c r="L1911" s="77">
        <v>-81.225500942485596</v>
      </c>
      <c r="M1911" s="77">
        <v>0.84712952923113305</v>
      </c>
      <c r="N1911" s="77">
        <v>2.8527180600000001E-10</v>
      </c>
      <c r="O1911" s="77">
        <v>-5.9504479999999996E-12</v>
      </c>
      <c r="P1911" s="77">
        <v>0</v>
      </c>
      <c r="Q1911" s="77">
        <v>0</v>
      </c>
      <c r="R1911" s="77">
        <v>0</v>
      </c>
      <c r="S1911" s="77">
        <v>0</v>
      </c>
      <c r="T1911" s="77" t="s">
        <v>151</v>
      </c>
      <c r="U1911" s="105">
        <v>7.7801433999999998E-10</v>
      </c>
      <c r="V1911" s="105">
        <v>0</v>
      </c>
      <c r="W1911" s="101">
        <v>1.1667538433099999E-9</v>
      </c>
    </row>
    <row r="1912" spans="2:23" x14ac:dyDescent="0.35">
      <c r="B1912" s="55" t="s">
        <v>112</v>
      </c>
      <c r="C1912" s="76" t="s">
        <v>135</v>
      </c>
      <c r="D1912" s="55" t="s">
        <v>74</v>
      </c>
      <c r="E1912" s="55" t="s">
        <v>185</v>
      </c>
      <c r="F1912" s="70">
        <v>456.95</v>
      </c>
      <c r="G1912" s="77">
        <v>54050</v>
      </c>
      <c r="H1912" s="77">
        <v>458.27</v>
      </c>
      <c r="I1912" s="77">
        <v>1</v>
      </c>
      <c r="J1912" s="77">
        <v>51.039974806210203</v>
      </c>
      <c r="K1912" s="77">
        <v>4.6109898799468599E-2</v>
      </c>
      <c r="L1912" s="77">
        <v>51.0399748190897</v>
      </c>
      <c r="M1912" s="77">
        <v>4.6109898822739602E-2</v>
      </c>
      <c r="N1912" s="77">
        <v>-1.2879564081999999E-8</v>
      </c>
      <c r="O1912" s="77">
        <v>-2.3270996000000001E-11</v>
      </c>
      <c r="P1912" s="77">
        <v>0</v>
      </c>
      <c r="Q1912" s="77">
        <v>0</v>
      </c>
      <c r="R1912" s="77">
        <v>0</v>
      </c>
      <c r="S1912" s="77">
        <v>0</v>
      </c>
      <c r="T1912" s="77" t="s">
        <v>150</v>
      </c>
      <c r="U1912" s="105">
        <v>6.3519842959999998E-9</v>
      </c>
      <c r="V1912" s="105">
        <v>0</v>
      </c>
      <c r="W1912" s="101">
        <v>9.5257911184299993E-9</v>
      </c>
    </row>
    <row r="1913" spans="2:23" x14ac:dyDescent="0.35">
      <c r="B1913" s="55" t="s">
        <v>112</v>
      </c>
      <c r="C1913" s="76" t="s">
        <v>135</v>
      </c>
      <c r="D1913" s="55" t="s">
        <v>74</v>
      </c>
      <c r="E1913" s="55" t="s">
        <v>185</v>
      </c>
      <c r="F1913" s="70">
        <v>456.95</v>
      </c>
      <c r="G1913" s="77">
        <v>56000</v>
      </c>
      <c r="H1913" s="77">
        <v>461.08</v>
      </c>
      <c r="I1913" s="77">
        <v>1</v>
      </c>
      <c r="J1913" s="77">
        <v>45.723563343845498</v>
      </c>
      <c r="K1913" s="77">
        <v>0.20279249175128899</v>
      </c>
      <c r="L1913" s="77">
        <v>45.723563335810603</v>
      </c>
      <c r="M1913" s="77">
        <v>0.20279249168001701</v>
      </c>
      <c r="N1913" s="77">
        <v>8.0349171760000003E-9</v>
      </c>
      <c r="O1913" s="77">
        <v>7.1272719000000002E-11</v>
      </c>
      <c r="P1913" s="77">
        <v>0</v>
      </c>
      <c r="Q1913" s="77">
        <v>0</v>
      </c>
      <c r="R1913" s="77">
        <v>0</v>
      </c>
      <c r="S1913" s="77">
        <v>0</v>
      </c>
      <c r="T1913" s="77" t="s">
        <v>150</v>
      </c>
      <c r="U1913" s="105">
        <v>-4.6896099499999999E-10</v>
      </c>
      <c r="V1913" s="105">
        <v>0</v>
      </c>
      <c r="W1913" s="101">
        <v>-2.3464183802E-10</v>
      </c>
    </row>
    <row r="1914" spans="2:23" x14ac:dyDescent="0.35">
      <c r="B1914" s="55" t="s">
        <v>112</v>
      </c>
      <c r="C1914" s="76" t="s">
        <v>135</v>
      </c>
      <c r="D1914" s="55" t="s">
        <v>74</v>
      </c>
      <c r="E1914" s="55" t="s">
        <v>185</v>
      </c>
      <c r="F1914" s="70">
        <v>456.95</v>
      </c>
      <c r="G1914" s="77">
        <v>58450</v>
      </c>
      <c r="H1914" s="77">
        <v>454.66</v>
      </c>
      <c r="I1914" s="77">
        <v>1</v>
      </c>
      <c r="J1914" s="77">
        <v>-106.54760113509001</v>
      </c>
      <c r="K1914" s="77">
        <v>0.290394169649488</v>
      </c>
      <c r="L1914" s="77">
        <v>-106.547601142668</v>
      </c>
      <c r="M1914" s="77">
        <v>0.29039416969079401</v>
      </c>
      <c r="N1914" s="77">
        <v>7.5775830060000004E-9</v>
      </c>
      <c r="O1914" s="77">
        <v>-4.1305196999999997E-11</v>
      </c>
      <c r="P1914" s="77">
        <v>0</v>
      </c>
      <c r="Q1914" s="77">
        <v>0</v>
      </c>
      <c r="R1914" s="77">
        <v>0</v>
      </c>
      <c r="S1914" s="77">
        <v>0</v>
      </c>
      <c r="T1914" s="77" t="s">
        <v>150</v>
      </c>
      <c r="U1914" s="105">
        <v>-1.4744502860000001E-9</v>
      </c>
      <c r="V1914" s="105">
        <v>0</v>
      </c>
      <c r="W1914" s="101">
        <v>-7.3773241029999998E-10</v>
      </c>
    </row>
    <row r="1915" spans="2:23" x14ac:dyDescent="0.35">
      <c r="B1915" s="55" t="s">
        <v>112</v>
      </c>
      <c r="C1915" s="76" t="s">
        <v>135</v>
      </c>
      <c r="D1915" s="55" t="s">
        <v>74</v>
      </c>
      <c r="E1915" s="55" t="s">
        <v>186</v>
      </c>
      <c r="F1915" s="70">
        <v>454.93</v>
      </c>
      <c r="G1915" s="77">
        <v>53850</v>
      </c>
      <c r="H1915" s="77">
        <v>456.95</v>
      </c>
      <c r="I1915" s="77">
        <v>1</v>
      </c>
      <c r="J1915" s="77">
        <v>-2.8718625031043299</v>
      </c>
      <c r="K1915" s="77">
        <v>0</v>
      </c>
      <c r="L1915" s="77">
        <v>-2.8718625039302701</v>
      </c>
      <c r="M1915" s="77">
        <v>0</v>
      </c>
      <c r="N1915" s="77">
        <v>8.2593966399999995E-10</v>
      </c>
      <c r="O1915" s="77">
        <v>0</v>
      </c>
      <c r="P1915" s="77">
        <v>0</v>
      </c>
      <c r="Q1915" s="77">
        <v>0</v>
      </c>
      <c r="R1915" s="77">
        <v>0</v>
      </c>
      <c r="S1915" s="77">
        <v>0</v>
      </c>
      <c r="T1915" s="77" t="s">
        <v>150</v>
      </c>
      <c r="U1915" s="105">
        <v>-1.668398121E-9</v>
      </c>
      <c r="V1915" s="105">
        <v>0</v>
      </c>
      <c r="W1915" s="101">
        <v>-8.3477305327E-10</v>
      </c>
    </row>
    <row r="1916" spans="2:23" x14ac:dyDescent="0.35">
      <c r="B1916" s="55" t="s">
        <v>112</v>
      </c>
      <c r="C1916" s="76" t="s">
        <v>135</v>
      </c>
      <c r="D1916" s="55" t="s">
        <v>74</v>
      </c>
      <c r="E1916" s="55" t="s">
        <v>186</v>
      </c>
      <c r="F1916" s="70">
        <v>454.93</v>
      </c>
      <c r="G1916" s="77">
        <v>53850</v>
      </c>
      <c r="H1916" s="77">
        <v>456.95</v>
      </c>
      <c r="I1916" s="77">
        <v>2</v>
      </c>
      <c r="J1916" s="77">
        <v>-6.6425522018370202</v>
      </c>
      <c r="K1916" s="77">
        <v>0</v>
      </c>
      <c r="L1916" s="77">
        <v>-6.6425522037473801</v>
      </c>
      <c r="M1916" s="77">
        <v>0</v>
      </c>
      <c r="N1916" s="77">
        <v>1.9103538200000002E-9</v>
      </c>
      <c r="O1916" s="77">
        <v>0</v>
      </c>
      <c r="P1916" s="77">
        <v>0</v>
      </c>
      <c r="Q1916" s="77">
        <v>0</v>
      </c>
      <c r="R1916" s="77">
        <v>0</v>
      </c>
      <c r="S1916" s="77">
        <v>0</v>
      </c>
      <c r="T1916" s="77" t="s">
        <v>150</v>
      </c>
      <c r="U1916" s="105">
        <v>-3.858914716E-9</v>
      </c>
      <c r="V1916" s="105">
        <v>0</v>
      </c>
      <c r="W1916" s="101">
        <v>-1.9307849722700002E-9</v>
      </c>
    </row>
    <row r="1917" spans="2:23" x14ac:dyDescent="0.35">
      <c r="B1917" s="55" t="s">
        <v>112</v>
      </c>
      <c r="C1917" s="76" t="s">
        <v>135</v>
      </c>
      <c r="D1917" s="55" t="s">
        <v>74</v>
      </c>
      <c r="E1917" s="55" t="s">
        <v>187</v>
      </c>
      <c r="F1917" s="70">
        <v>459.45</v>
      </c>
      <c r="G1917" s="77">
        <v>54000</v>
      </c>
      <c r="H1917" s="77">
        <v>456.45</v>
      </c>
      <c r="I1917" s="77">
        <v>1</v>
      </c>
      <c r="J1917" s="77">
        <v>-48.469751797257203</v>
      </c>
      <c r="K1917" s="77">
        <v>0.14236860046083599</v>
      </c>
      <c r="L1917" s="77">
        <v>-48.469751801520502</v>
      </c>
      <c r="M1917" s="77">
        <v>0.14236860048588099</v>
      </c>
      <c r="N1917" s="77">
        <v>4.2632897210000002E-9</v>
      </c>
      <c r="O1917" s="77">
        <v>-2.5044853000000002E-11</v>
      </c>
      <c r="P1917" s="77">
        <v>0</v>
      </c>
      <c r="Q1917" s="77">
        <v>0</v>
      </c>
      <c r="R1917" s="77">
        <v>0</v>
      </c>
      <c r="S1917" s="77">
        <v>0</v>
      </c>
      <c r="T1917" s="77" t="s">
        <v>150</v>
      </c>
      <c r="U1917" s="105">
        <v>1.320578575E-9</v>
      </c>
      <c r="V1917" s="105">
        <v>0</v>
      </c>
      <c r="W1917" s="101">
        <v>1.9804135329600001E-9</v>
      </c>
    </row>
    <row r="1918" spans="2:23" x14ac:dyDescent="0.35">
      <c r="B1918" s="55" t="s">
        <v>112</v>
      </c>
      <c r="C1918" s="76" t="s">
        <v>135</v>
      </c>
      <c r="D1918" s="55" t="s">
        <v>74</v>
      </c>
      <c r="E1918" s="55" t="s">
        <v>187</v>
      </c>
      <c r="F1918" s="70">
        <v>459.45</v>
      </c>
      <c r="G1918" s="77">
        <v>54850</v>
      </c>
      <c r="H1918" s="77">
        <v>459.52</v>
      </c>
      <c r="I1918" s="77">
        <v>1</v>
      </c>
      <c r="J1918" s="77">
        <v>20.7561094905892</v>
      </c>
      <c r="K1918" s="77">
        <v>3.4034470413640801E-3</v>
      </c>
      <c r="L1918" s="77">
        <v>20.7561094880135</v>
      </c>
      <c r="M1918" s="77">
        <v>3.4034470405193799E-3</v>
      </c>
      <c r="N1918" s="77">
        <v>2.5757174169999999E-9</v>
      </c>
      <c r="O1918" s="77">
        <v>8.4469700000000001E-13</v>
      </c>
      <c r="P1918" s="77">
        <v>0</v>
      </c>
      <c r="Q1918" s="77">
        <v>0</v>
      </c>
      <c r="R1918" s="77">
        <v>0</v>
      </c>
      <c r="S1918" s="77">
        <v>0</v>
      </c>
      <c r="T1918" s="77" t="s">
        <v>151</v>
      </c>
      <c r="U1918" s="105">
        <v>2.0782546000000001E-10</v>
      </c>
      <c r="V1918" s="105">
        <v>0</v>
      </c>
      <c r="W1918" s="101">
        <v>3.1166669009E-10</v>
      </c>
    </row>
    <row r="1919" spans="2:23" x14ac:dyDescent="0.35">
      <c r="B1919" s="55" t="s">
        <v>112</v>
      </c>
      <c r="C1919" s="76" t="s">
        <v>135</v>
      </c>
      <c r="D1919" s="55" t="s">
        <v>74</v>
      </c>
      <c r="E1919" s="55" t="s">
        <v>133</v>
      </c>
      <c r="F1919" s="70">
        <v>456.45</v>
      </c>
      <c r="G1919" s="77">
        <v>54250</v>
      </c>
      <c r="H1919" s="77">
        <v>455.62</v>
      </c>
      <c r="I1919" s="77">
        <v>1</v>
      </c>
      <c r="J1919" s="77">
        <v>-70.046719264602601</v>
      </c>
      <c r="K1919" s="77">
        <v>6.6728983164383096E-2</v>
      </c>
      <c r="L1919" s="77">
        <v>-70.046719267774904</v>
      </c>
      <c r="M1919" s="77">
        <v>6.6728983170427206E-2</v>
      </c>
      <c r="N1919" s="77">
        <v>3.1723401680000001E-9</v>
      </c>
      <c r="O1919" s="77">
        <v>-6.044167E-12</v>
      </c>
      <c r="P1919" s="77">
        <v>0</v>
      </c>
      <c r="Q1919" s="77">
        <v>0</v>
      </c>
      <c r="R1919" s="77">
        <v>0</v>
      </c>
      <c r="S1919" s="77">
        <v>0</v>
      </c>
      <c r="T1919" s="77" t="s">
        <v>150</v>
      </c>
      <c r="U1919" s="105">
        <v>-1.2330931399999999E-10</v>
      </c>
      <c r="V1919" s="105">
        <v>0</v>
      </c>
      <c r="W1919" s="101">
        <v>-6.1697080119999995E-11</v>
      </c>
    </row>
    <row r="1920" spans="2:23" x14ac:dyDescent="0.35">
      <c r="B1920" s="55" t="s">
        <v>112</v>
      </c>
      <c r="C1920" s="76" t="s">
        <v>135</v>
      </c>
      <c r="D1920" s="55" t="s">
        <v>74</v>
      </c>
      <c r="E1920" s="55" t="s">
        <v>188</v>
      </c>
      <c r="F1920" s="70">
        <v>458.27</v>
      </c>
      <c r="G1920" s="77">
        <v>54250</v>
      </c>
      <c r="H1920" s="77">
        <v>455.62</v>
      </c>
      <c r="I1920" s="77">
        <v>1</v>
      </c>
      <c r="J1920" s="77">
        <v>-45.274019971178298</v>
      </c>
      <c r="K1920" s="77">
        <v>0.123394160437909</v>
      </c>
      <c r="L1920" s="77">
        <v>-45.274019969997497</v>
      </c>
      <c r="M1920" s="77">
        <v>0.123394160431473</v>
      </c>
      <c r="N1920" s="77">
        <v>-1.180805453E-9</v>
      </c>
      <c r="O1920" s="77">
        <v>6.4365610000000004E-12</v>
      </c>
      <c r="P1920" s="77">
        <v>0</v>
      </c>
      <c r="Q1920" s="77">
        <v>0</v>
      </c>
      <c r="R1920" s="77">
        <v>0</v>
      </c>
      <c r="S1920" s="77">
        <v>0</v>
      </c>
      <c r="T1920" s="77" t="s">
        <v>150</v>
      </c>
      <c r="U1920" s="105">
        <v>-1.8797992399999999E-10</v>
      </c>
      <c r="V1920" s="105">
        <v>0</v>
      </c>
      <c r="W1920" s="101">
        <v>-9.4054634280000005E-11</v>
      </c>
    </row>
    <row r="1921" spans="2:23" x14ac:dyDescent="0.35">
      <c r="B1921" s="55" t="s">
        <v>112</v>
      </c>
      <c r="C1921" s="76" t="s">
        <v>135</v>
      </c>
      <c r="D1921" s="55" t="s">
        <v>74</v>
      </c>
      <c r="E1921" s="55" t="s">
        <v>189</v>
      </c>
      <c r="F1921" s="70">
        <v>459.68</v>
      </c>
      <c r="G1921" s="77">
        <v>53550</v>
      </c>
      <c r="H1921" s="77">
        <v>459.36</v>
      </c>
      <c r="I1921" s="77">
        <v>1</v>
      </c>
      <c r="J1921" s="77">
        <v>-7.55099131158142</v>
      </c>
      <c r="K1921" s="77">
        <v>1.00920921524013E-3</v>
      </c>
      <c r="L1921" s="77">
        <v>-7.5509913161682896</v>
      </c>
      <c r="M1921" s="77">
        <v>1.00920921646623E-3</v>
      </c>
      <c r="N1921" s="77">
        <v>4.5868767119999997E-9</v>
      </c>
      <c r="O1921" s="77">
        <v>-1.2260959999999999E-12</v>
      </c>
      <c r="P1921" s="77">
        <v>0</v>
      </c>
      <c r="Q1921" s="77">
        <v>0</v>
      </c>
      <c r="R1921" s="77">
        <v>0</v>
      </c>
      <c r="S1921" s="77">
        <v>0</v>
      </c>
      <c r="T1921" s="77" t="s">
        <v>150</v>
      </c>
      <c r="U1921" s="105">
        <v>9.0438509400000004E-10</v>
      </c>
      <c r="V1921" s="105">
        <v>0</v>
      </c>
      <c r="W1921" s="101">
        <v>1.35626649793E-9</v>
      </c>
    </row>
    <row r="1922" spans="2:23" x14ac:dyDescent="0.35">
      <c r="B1922" s="55" t="s">
        <v>112</v>
      </c>
      <c r="C1922" s="76" t="s">
        <v>135</v>
      </c>
      <c r="D1922" s="55" t="s">
        <v>74</v>
      </c>
      <c r="E1922" s="55" t="s">
        <v>190</v>
      </c>
      <c r="F1922" s="70">
        <v>454.05</v>
      </c>
      <c r="G1922" s="77">
        <v>58200</v>
      </c>
      <c r="H1922" s="77">
        <v>456.23</v>
      </c>
      <c r="I1922" s="77">
        <v>1</v>
      </c>
      <c r="J1922" s="77">
        <v>14.5624326396314</v>
      </c>
      <c r="K1922" s="77">
        <v>3.73233422115491E-2</v>
      </c>
      <c r="L1922" s="77">
        <v>14.5624326324573</v>
      </c>
      <c r="M1922" s="77">
        <v>3.7323342174774898E-2</v>
      </c>
      <c r="N1922" s="77">
        <v>7.174102978E-9</v>
      </c>
      <c r="O1922" s="77">
        <v>3.6774278E-11</v>
      </c>
      <c r="P1922" s="77">
        <v>0</v>
      </c>
      <c r="Q1922" s="77">
        <v>0</v>
      </c>
      <c r="R1922" s="77">
        <v>0</v>
      </c>
      <c r="S1922" s="77">
        <v>0</v>
      </c>
      <c r="T1922" s="77" t="s">
        <v>151</v>
      </c>
      <c r="U1922" s="105">
        <v>1.0979005250000001E-9</v>
      </c>
      <c r="V1922" s="105">
        <v>0</v>
      </c>
      <c r="W1922" s="101">
        <v>1.6464730677199999E-9</v>
      </c>
    </row>
    <row r="1923" spans="2:23" x14ac:dyDescent="0.35">
      <c r="B1923" s="55" t="s">
        <v>112</v>
      </c>
      <c r="C1923" s="76" t="s">
        <v>135</v>
      </c>
      <c r="D1923" s="55" t="s">
        <v>74</v>
      </c>
      <c r="E1923" s="55" t="s">
        <v>191</v>
      </c>
      <c r="F1923" s="70">
        <v>460.08</v>
      </c>
      <c r="G1923" s="77">
        <v>53000</v>
      </c>
      <c r="H1923" s="77">
        <v>461.24</v>
      </c>
      <c r="I1923" s="77">
        <v>1</v>
      </c>
      <c r="J1923" s="77">
        <v>62.337448514237998</v>
      </c>
      <c r="K1923" s="77">
        <v>9.6060869085197495E-2</v>
      </c>
      <c r="L1923" s="77">
        <v>62.337448507240502</v>
      </c>
      <c r="M1923" s="77">
        <v>9.6060869063631593E-2</v>
      </c>
      <c r="N1923" s="77">
        <v>6.9974470659999999E-9</v>
      </c>
      <c r="O1923" s="77">
        <v>2.1565887E-11</v>
      </c>
      <c r="P1923" s="77">
        <v>0</v>
      </c>
      <c r="Q1923" s="77">
        <v>0</v>
      </c>
      <c r="R1923" s="77">
        <v>0</v>
      </c>
      <c r="S1923" s="77">
        <v>0</v>
      </c>
      <c r="T1923" s="77" t="s">
        <v>151</v>
      </c>
      <c r="U1923" s="105">
        <v>1.8175029529999999E-9</v>
      </c>
      <c r="V1923" s="105">
        <v>0</v>
      </c>
      <c r="W1923" s="101">
        <v>2.72562913896E-9</v>
      </c>
    </row>
    <row r="1924" spans="2:23" x14ac:dyDescent="0.35">
      <c r="B1924" s="55" t="s">
        <v>112</v>
      </c>
      <c r="C1924" s="76" t="s">
        <v>135</v>
      </c>
      <c r="D1924" s="55" t="s">
        <v>74</v>
      </c>
      <c r="E1924" s="55" t="s">
        <v>192</v>
      </c>
      <c r="F1924" s="70">
        <v>461.08</v>
      </c>
      <c r="G1924" s="77">
        <v>56100</v>
      </c>
      <c r="H1924" s="77">
        <v>461.09</v>
      </c>
      <c r="I1924" s="77">
        <v>1</v>
      </c>
      <c r="J1924" s="77">
        <v>-0.57844571718791105</v>
      </c>
      <c r="K1924" s="77">
        <v>2.5630317696351001E-5</v>
      </c>
      <c r="L1924" s="77">
        <v>-0.578445725187547</v>
      </c>
      <c r="M1924" s="77">
        <v>2.5630318405260999E-5</v>
      </c>
      <c r="N1924" s="77">
        <v>7.9996360230000004E-9</v>
      </c>
      <c r="O1924" s="77">
        <v>-7.0891100000000003E-13</v>
      </c>
      <c r="P1924" s="77">
        <v>0</v>
      </c>
      <c r="Q1924" s="77">
        <v>0</v>
      </c>
      <c r="R1924" s="77">
        <v>0</v>
      </c>
      <c r="S1924" s="77">
        <v>0</v>
      </c>
      <c r="T1924" s="77" t="s">
        <v>150</v>
      </c>
      <c r="U1924" s="105">
        <v>-4.0686450399999999E-10</v>
      </c>
      <c r="V1924" s="105">
        <v>0</v>
      </c>
      <c r="W1924" s="101">
        <v>-2.0357222895E-10</v>
      </c>
    </row>
    <row r="1925" spans="2:23" x14ac:dyDescent="0.35">
      <c r="B1925" s="55" t="s">
        <v>112</v>
      </c>
      <c r="C1925" s="76" t="s">
        <v>135</v>
      </c>
      <c r="D1925" s="55" t="s">
        <v>74</v>
      </c>
      <c r="E1925" s="55" t="s">
        <v>134</v>
      </c>
      <c r="F1925" s="70">
        <v>461.71</v>
      </c>
      <c r="G1925" s="77">
        <v>56100</v>
      </c>
      <c r="H1925" s="77">
        <v>461.09</v>
      </c>
      <c r="I1925" s="77">
        <v>1</v>
      </c>
      <c r="J1925" s="77">
        <v>-8.1167383893950706</v>
      </c>
      <c r="K1925" s="77">
        <v>5.4483952601714399E-3</v>
      </c>
      <c r="L1925" s="77">
        <v>-8.1167383806516806</v>
      </c>
      <c r="M1925" s="77">
        <v>5.4483952484333797E-3</v>
      </c>
      <c r="N1925" s="77">
        <v>-8.7433837950000001E-9</v>
      </c>
      <c r="O1925" s="77">
        <v>1.1738067E-11</v>
      </c>
      <c r="P1925" s="77">
        <v>0</v>
      </c>
      <c r="Q1925" s="77">
        <v>0</v>
      </c>
      <c r="R1925" s="77">
        <v>0</v>
      </c>
      <c r="S1925" s="77">
        <v>0</v>
      </c>
      <c r="T1925" s="77" t="s">
        <v>150</v>
      </c>
      <c r="U1925" s="105">
        <v>-4.9539729999999999E-12</v>
      </c>
      <c r="V1925" s="105">
        <v>0</v>
      </c>
      <c r="W1925" s="101">
        <v>-2.47869086E-12</v>
      </c>
    </row>
    <row r="1926" spans="2:23" x14ac:dyDescent="0.35">
      <c r="B1926" s="55" t="s">
        <v>112</v>
      </c>
      <c r="C1926" s="76" t="s">
        <v>135</v>
      </c>
      <c r="D1926" s="55" t="s">
        <v>74</v>
      </c>
      <c r="E1926" s="55" t="s">
        <v>193</v>
      </c>
      <c r="F1926" s="70">
        <v>445.06</v>
      </c>
      <c r="G1926" s="77">
        <v>58054</v>
      </c>
      <c r="H1926" s="77">
        <v>443.94</v>
      </c>
      <c r="I1926" s="77">
        <v>1</v>
      </c>
      <c r="J1926" s="77">
        <v>-30.392785687483801</v>
      </c>
      <c r="K1926" s="77">
        <v>5.1913143907707002E-2</v>
      </c>
      <c r="L1926" s="77">
        <v>-30.392785688727301</v>
      </c>
      <c r="M1926" s="77">
        <v>5.1913143911954999E-2</v>
      </c>
      <c r="N1926" s="77">
        <v>1.2434997479999999E-9</v>
      </c>
      <c r="O1926" s="77">
        <v>-4.2479800000000002E-12</v>
      </c>
      <c r="P1926" s="77">
        <v>0</v>
      </c>
      <c r="Q1926" s="77">
        <v>0</v>
      </c>
      <c r="R1926" s="77">
        <v>0</v>
      </c>
      <c r="S1926" s="77">
        <v>0</v>
      </c>
      <c r="T1926" s="77" t="s">
        <v>150</v>
      </c>
      <c r="U1926" s="105">
        <v>-4.9550739499999995E-10</v>
      </c>
      <c r="V1926" s="105">
        <v>0</v>
      </c>
      <c r="W1926" s="101">
        <v>-2.4792417100000002E-10</v>
      </c>
    </row>
    <row r="1927" spans="2:23" x14ac:dyDescent="0.35">
      <c r="B1927" s="55" t="s">
        <v>112</v>
      </c>
      <c r="C1927" s="76" t="s">
        <v>135</v>
      </c>
      <c r="D1927" s="55" t="s">
        <v>74</v>
      </c>
      <c r="E1927" s="55" t="s">
        <v>193</v>
      </c>
      <c r="F1927" s="70">
        <v>445.06</v>
      </c>
      <c r="G1927" s="77">
        <v>58104</v>
      </c>
      <c r="H1927" s="77">
        <v>443.29</v>
      </c>
      <c r="I1927" s="77">
        <v>1</v>
      </c>
      <c r="J1927" s="77">
        <v>-30.110662515098898</v>
      </c>
      <c r="K1927" s="77">
        <v>8.1054688540577693E-2</v>
      </c>
      <c r="L1927" s="77">
        <v>-30.110662516268999</v>
      </c>
      <c r="M1927" s="77">
        <v>8.1054688546877196E-2</v>
      </c>
      <c r="N1927" s="77">
        <v>1.1700918009999999E-9</v>
      </c>
      <c r="O1927" s="77">
        <v>-6.2995179999999999E-12</v>
      </c>
      <c r="P1927" s="77">
        <v>0</v>
      </c>
      <c r="Q1927" s="77">
        <v>0</v>
      </c>
      <c r="R1927" s="77">
        <v>0</v>
      </c>
      <c r="S1927" s="77">
        <v>0</v>
      </c>
      <c r="T1927" s="77" t="s">
        <v>150</v>
      </c>
      <c r="U1927" s="105">
        <v>-7.2702600800000004E-10</v>
      </c>
      <c r="V1927" s="105">
        <v>0</v>
      </c>
      <c r="W1927" s="101">
        <v>-3.6376312875999999E-10</v>
      </c>
    </row>
    <row r="1928" spans="2:23" x14ac:dyDescent="0.35">
      <c r="B1928" s="55" t="s">
        <v>112</v>
      </c>
      <c r="C1928" s="76" t="s">
        <v>135</v>
      </c>
      <c r="D1928" s="55" t="s">
        <v>74</v>
      </c>
      <c r="E1928" s="55" t="s">
        <v>194</v>
      </c>
      <c r="F1928" s="70">
        <v>443.94</v>
      </c>
      <c r="G1928" s="77">
        <v>58104</v>
      </c>
      <c r="H1928" s="77">
        <v>443.29</v>
      </c>
      <c r="I1928" s="77">
        <v>1</v>
      </c>
      <c r="J1928" s="77">
        <v>-29.7208938160637</v>
      </c>
      <c r="K1928" s="77">
        <v>2.95032730761394E-2</v>
      </c>
      <c r="L1928" s="77">
        <v>-29.7208938171133</v>
      </c>
      <c r="M1928" s="77">
        <v>2.9503273078223299E-2</v>
      </c>
      <c r="N1928" s="77">
        <v>1.0496326030000001E-9</v>
      </c>
      <c r="O1928" s="77">
        <v>-2.0838960000000002E-12</v>
      </c>
      <c r="P1928" s="77">
        <v>0</v>
      </c>
      <c r="Q1928" s="77">
        <v>0</v>
      </c>
      <c r="R1928" s="77">
        <v>0</v>
      </c>
      <c r="S1928" s="77">
        <v>0</v>
      </c>
      <c r="T1928" s="77" t="s">
        <v>150</v>
      </c>
      <c r="U1928" s="105">
        <v>-2.4218642400000002E-10</v>
      </c>
      <c r="V1928" s="105">
        <v>0</v>
      </c>
      <c r="W1928" s="101">
        <v>-1.2117653338999999E-10</v>
      </c>
    </row>
    <row r="1929" spans="2:23" x14ac:dyDescent="0.35">
      <c r="B1929" s="55" t="s">
        <v>112</v>
      </c>
      <c r="C1929" s="76" t="s">
        <v>135</v>
      </c>
      <c r="D1929" s="55" t="s">
        <v>74</v>
      </c>
      <c r="E1929" s="55" t="s">
        <v>195</v>
      </c>
      <c r="F1929" s="70">
        <v>454.55</v>
      </c>
      <c r="G1929" s="77">
        <v>58200</v>
      </c>
      <c r="H1929" s="77">
        <v>456.23</v>
      </c>
      <c r="I1929" s="77">
        <v>1</v>
      </c>
      <c r="J1929" s="77">
        <v>37.038583500326503</v>
      </c>
      <c r="K1929" s="77">
        <v>5.61089377093658E-2</v>
      </c>
      <c r="L1929" s="77">
        <v>37.038583507493001</v>
      </c>
      <c r="M1929" s="77">
        <v>5.6108937731078799E-2</v>
      </c>
      <c r="N1929" s="77">
        <v>-7.1665895440000004E-9</v>
      </c>
      <c r="O1929" s="77">
        <v>-2.1713023999999999E-11</v>
      </c>
      <c r="P1929" s="77">
        <v>0</v>
      </c>
      <c r="Q1929" s="77">
        <v>0</v>
      </c>
      <c r="R1929" s="77">
        <v>0</v>
      </c>
      <c r="S1929" s="77">
        <v>0</v>
      </c>
      <c r="T1929" s="77" t="s">
        <v>150</v>
      </c>
      <c r="U1929" s="105">
        <v>2.1519763549999998E-9</v>
      </c>
      <c r="V1929" s="105">
        <v>0</v>
      </c>
      <c r="W1929" s="101">
        <v>3.2272241703199999E-9</v>
      </c>
    </row>
    <row r="1930" spans="2:23" x14ac:dyDescent="0.35">
      <c r="B1930" s="55" t="s">
        <v>112</v>
      </c>
      <c r="C1930" s="76" t="s">
        <v>135</v>
      </c>
      <c r="D1930" s="55" t="s">
        <v>74</v>
      </c>
      <c r="E1930" s="55" t="s">
        <v>195</v>
      </c>
      <c r="F1930" s="70">
        <v>454.55</v>
      </c>
      <c r="G1930" s="77">
        <v>58300</v>
      </c>
      <c r="H1930" s="77">
        <v>455.6</v>
      </c>
      <c r="I1930" s="77">
        <v>1</v>
      </c>
      <c r="J1930" s="77">
        <v>32.105263262321301</v>
      </c>
      <c r="K1930" s="77">
        <v>3.90653465145182E-2</v>
      </c>
      <c r="L1930" s="77">
        <v>32.105263256231801</v>
      </c>
      <c r="M1930" s="77">
        <v>3.9065346499698901E-2</v>
      </c>
      <c r="N1930" s="77">
        <v>6.0895122280000003E-9</v>
      </c>
      <c r="O1930" s="77">
        <v>1.4819308999999999E-11</v>
      </c>
      <c r="P1930" s="77">
        <v>0</v>
      </c>
      <c r="Q1930" s="77">
        <v>0</v>
      </c>
      <c r="R1930" s="77">
        <v>0</v>
      </c>
      <c r="S1930" s="77">
        <v>0</v>
      </c>
      <c r="T1930" s="77" t="s">
        <v>150</v>
      </c>
      <c r="U1930" s="105">
        <v>3.4990919199999998E-10</v>
      </c>
      <c r="V1930" s="105">
        <v>0</v>
      </c>
      <c r="W1930" s="101">
        <v>5.2474340585E-10</v>
      </c>
    </row>
    <row r="1931" spans="2:23" x14ac:dyDescent="0.35">
      <c r="B1931" s="55" t="s">
        <v>112</v>
      </c>
      <c r="C1931" s="76" t="s">
        <v>135</v>
      </c>
      <c r="D1931" s="55" t="s">
        <v>74</v>
      </c>
      <c r="E1931" s="55" t="s">
        <v>195</v>
      </c>
      <c r="F1931" s="70">
        <v>454.55</v>
      </c>
      <c r="G1931" s="77">
        <v>58500</v>
      </c>
      <c r="H1931" s="77">
        <v>454.04</v>
      </c>
      <c r="I1931" s="77">
        <v>1</v>
      </c>
      <c r="J1931" s="77">
        <v>-99.951708799409204</v>
      </c>
      <c r="K1931" s="77">
        <v>5.1949789277993902E-2</v>
      </c>
      <c r="L1931" s="77">
        <v>-99.951708800490294</v>
      </c>
      <c r="M1931" s="77">
        <v>5.1949789279117697E-2</v>
      </c>
      <c r="N1931" s="77">
        <v>1.081090772E-9</v>
      </c>
      <c r="O1931" s="77">
        <v>-1.123797E-12</v>
      </c>
      <c r="P1931" s="77">
        <v>0</v>
      </c>
      <c r="Q1931" s="77">
        <v>0</v>
      </c>
      <c r="R1931" s="77">
        <v>0</v>
      </c>
      <c r="S1931" s="77">
        <v>0</v>
      </c>
      <c r="T1931" s="77" t="s">
        <v>150</v>
      </c>
      <c r="U1931" s="105">
        <v>4.0820829000000001E-11</v>
      </c>
      <c r="V1931" s="105">
        <v>0</v>
      </c>
      <c r="W1931" s="101">
        <v>6.1217199570000003E-11</v>
      </c>
    </row>
    <row r="1932" spans="2:23" x14ac:dyDescent="0.35">
      <c r="B1932" s="55" t="s">
        <v>112</v>
      </c>
      <c r="C1932" s="76" t="s">
        <v>135</v>
      </c>
      <c r="D1932" s="55" t="s">
        <v>74</v>
      </c>
      <c r="E1932" s="55" t="s">
        <v>196</v>
      </c>
      <c r="F1932" s="70">
        <v>455.6</v>
      </c>
      <c r="G1932" s="77">
        <v>58305</v>
      </c>
      <c r="H1932" s="77">
        <v>455.6</v>
      </c>
      <c r="I1932" s="77">
        <v>1</v>
      </c>
      <c r="J1932" s="77">
        <v>21.100960096735399</v>
      </c>
      <c r="K1932" s="77">
        <v>0</v>
      </c>
      <c r="L1932" s="77">
        <v>21.100960096735399</v>
      </c>
      <c r="M1932" s="77">
        <v>0</v>
      </c>
      <c r="N1932" s="77">
        <v>0</v>
      </c>
      <c r="O1932" s="77">
        <v>0</v>
      </c>
      <c r="P1932" s="77">
        <v>0</v>
      </c>
      <c r="Q1932" s="77">
        <v>0</v>
      </c>
      <c r="R1932" s="77">
        <v>0</v>
      </c>
      <c r="S1932" s="77">
        <v>0</v>
      </c>
      <c r="T1932" s="77" t="s">
        <v>150</v>
      </c>
      <c r="U1932" s="105">
        <v>0</v>
      </c>
      <c r="V1932" s="105">
        <v>0</v>
      </c>
      <c r="W1932" s="101">
        <v>0</v>
      </c>
    </row>
    <row r="1933" spans="2:23" x14ac:dyDescent="0.35">
      <c r="B1933" s="55" t="s">
        <v>112</v>
      </c>
      <c r="C1933" s="76" t="s">
        <v>135</v>
      </c>
      <c r="D1933" s="55" t="s">
        <v>74</v>
      </c>
      <c r="E1933" s="55" t="s">
        <v>196</v>
      </c>
      <c r="F1933" s="70">
        <v>455.6</v>
      </c>
      <c r="G1933" s="77">
        <v>58350</v>
      </c>
      <c r="H1933" s="77">
        <v>457.1</v>
      </c>
      <c r="I1933" s="77">
        <v>1</v>
      </c>
      <c r="J1933" s="77">
        <v>26.020984945771001</v>
      </c>
      <c r="K1933" s="77">
        <v>4.4891176895435203E-2</v>
      </c>
      <c r="L1933" s="77">
        <v>26.020984935206801</v>
      </c>
      <c r="M1933" s="77">
        <v>4.4891176858984402E-2</v>
      </c>
      <c r="N1933" s="77">
        <v>1.0564277231E-8</v>
      </c>
      <c r="O1933" s="77">
        <v>3.6450800999999998E-11</v>
      </c>
      <c r="P1933" s="77">
        <v>0</v>
      </c>
      <c r="Q1933" s="77">
        <v>0</v>
      </c>
      <c r="R1933" s="77">
        <v>0</v>
      </c>
      <c r="S1933" s="77">
        <v>0</v>
      </c>
      <c r="T1933" s="77" t="s">
        <v>150</v>
      </c>
      <c r="U1933" s="105">
        <v>7.8790725600000004E-10</v>
      </c>
      <c r="V1933" s="105">
        <v>0</v>
      </c>
      <c r="W1933" s="101">
        <v>1.18158981377E-9</v>
      </c>
    </row>
    <row r="1934" spans="2:23" x14ac:dyDescent="0.35">
      <c r="B1934" s="55" t="s">
        <v>112</v>
      </c>
      <c r="C1934" s="76" t="s">
        <v>135</v>
      </c>
      <c r="D1934" s="55" t="s">
        <v>74</v>
      </c>
      <c r="E1934" s="55" t="s">
        <v>196</v>
      </c>
      <c r="F1934" s="70">
        <v>455.6</v>
      </c>
      <c r="G1934" s="77">
        <v>58600</v>
      </c>
      <c r="H1934" s="77">
        <v>455.5</v>
      </c>
      <c r="I1934" s="77">
        <v>1</v>
      </c>
      <c r="J1934" s="77">
        <v>-28.064412158715001</v>
      </c>
      <c r="K1934" s="77">
        <v>3.0244271224866399E-3</v>
      </c>
      <c r="L1934" s="77">
        <v>-28.0644121542142</v>
      </c>
      <c r="M1934" s="77">
        <v>3.0244271215165699E-3</v>
      </c>
      <c r="N1934" s="77">
        <v>-4.5007719770000001E-9</v>
      </c>
      <c r="O1934" s="77">
        <v>9.7007300000000004E-13</v>
      </c>
      <c r="P1934" s="77">
        <v>0</v>
      </c>
      <c r="Q1934" s="77">
        <v>0</v>
      </c>
      <c r="R1934" s="77">
        <v>0</v>
      </c>
      <c r="S1934" s="77">
        <v>0</v>
      </c>
      <c r="T1934" s="77" t="s">
        <v>151</v>
      </c>
      <c r="U1934" s="105">
        <v>-8.1606180000000005E-12</v>
      </c>
      <c r="V1934" s="105">
        <v>0</v>
      </c>
      <c r="W1934" s="101">
        <v>-4.0831165600000002E-12</v>
      </c>
    </row>
    <row r="1935" spans="2:23" x14ac:dyDescent="0.35">
      <c r="B1935" s="55" t="s">
        <v>112</v>
      </c>
      <c r="C1935" s="76" t="s">
        <v>135</v>
      </c>
      <c r="D1935" s="55" t="s">
        <v>74</v>
      </c>
      <c r="E1935" s="55" t="s">
        <v>197</v>
      </c>
      <c r="F1935" s="70">
        <v>455.6</v>
      </c>
      <c r="G1935" s="77">
        <v>58300</v>
      </c>
      <c r="H1935" s="77">
        <v>455.6</v>
      </c>
      <c r="I1935" s="77">
        <v>2</v>
      </c>
      <c r="J1935" s="77">
        <v>-13.004239903264899</v>
      </c>
      <c r="K1935" s="77">
        <v>0</v>
      </c>
      <c r="L1935" s="77">
        <v>-13.004239903264899</v>
      </c>
      <c r="M1935" s="77">
        <v>0</v>
      </c>
      <c r="N1935" s="77">
        <v>0</v>
      </c>
      <c r="O1935" s="77">
        <v>0</v>
      </c>
      <c r="P1935" s="77">
        <v>0</v>
      </c>
      <c r="Q1935" s="77">
        <v>0</v>
      </c>
      <c r="R1935" s="77">
        <v>0</v>
      </c>
      <c r="S1935" s="77">
        <v>0</v>
      </c>
      <c r="T1935" s="77" t="s">
        <v>150</v>
      </c>
      <c r="U1935" s="105">
        <v>0</v>
      </c>
      <c r="V1935" s="105">
        <v>0</v>
      </c>
      <c r="W1935" s="101">
        <v>0</v>
      </c>
    </row>
    <row r="1936" spans="2:23" x14ac:dyDescent="0.35">
      <c r="B1936" s="55" t="s">
        <v>112</v>
      </c>
      <c r="C1936" s="76" t="s">
        <v>135</v>
      </c>
      <c r="D1936" s="55" t="s">
        <v>74</v>
      </c>
      <c r="E1936" s="55" t="s">
        <v>198</v>
      </c>
      <c r="F1936" s="70">
        <v>454.66</v>
      </c>
      <c r="G1936" s="77">
        <v>58500</v>
      </c>
      <c r="H1936" s="77">
        <v>454.04</v>
      </c>
      <c r="I1936" s="77">
        <v>1</v>
      </c>
      <c r="J1936" s="77">
        <v>-57.468081066727301</v>
      </c>
      <c r="K1936" s="77">
        <v>4.6566382815036403E-2</v>
      </c>
      <c r="L1936" s="77">
        <v>-57.468081073481301</v>
      </c>
      <c r="M1936" s="77">
        <v>4.6566382825981897E-2</v>
      </c>
      <c r="N1936" s="77">
        <v>6.754019566E-9</v>
      </c>
      <c r="O1936" s="77">
        <v>-1.0945568000000001E-11</v>
      </c>
      <c r="P1936" s="77">
        <v>0</v>
      </c>
      <c r="Q1936" s="77">
        <v>0</v>
      </c>
      <c r="R1936" s="77">
        <v>0</v>
      </c>
      <c r="S1936" s="77">
        <v>0</v>
      </c>
      <c r="T1936" s="77" t="s">
        <v>150</v>
      </c>
      <c r="U1936" s="105">
        <v>-7.8562689599999997E-10</v>
      </c>
      <c r="V1936" s="105">
        <v>0</v>
      </c>
      <c r="W1936" s="101">
        <v>-3.9308373369999999E-10</v>
      </c>
    </row>
    <row r="1937" spans="2:23" x14ac:dyDescent="0.35">
      <c r="B1937" s="55" t="s">
        <v>112</v>
      </c>
      <c r="C1937" s="76" t="s">
        <v>135</v>
      </c>
      <c r="D1937" s="55" t="s">
        <v>74</v>
      </c>
      <c r="E1937" s="55" t="s">
        <v>199</v>
      </c>
      <c r="F1937" s="70">
        <v>454.04</v>
      </c>
      <c r="G1937" s="77">
        <v>58600</v>
      </c>
      <c r="H1937" s="77">
        <v>455.5</v>
      </c>
      <c r="I1937" s="77">
        <v>1</v>
      </c>
      <c r="J1937" s="77">
        <v>35.232588884325999</v>
      </c>
      <c r="K1937" s="77">
        <v>5.67290241007814E-2</v>
      </c>
      <c r="L1937" s="77">
        <v>35.232588879817598</v>
      </c>
      <c r="M1937" s="77">
        <v>5.6729024086263E-2</v>
      </c>
      <c r="N1937" s="77">
        <v>4.5084380669999996E-9</v>
      </c>
      <c r="O1937" s="77">
        <v>1.4518345E-11</v>
      </c>
      <c r="P1937" s="77">
        <v>0</v>
      </c>
      <c r="Q1937" s="77">
        <v>0</v>
      </c>
      <c r="R1937" s="77">
        <v>0</v>
      </c>
      <c r="S1937" s="77">
        <v>0</v>
      </c>
      <c r="T1937" s="77" t="s">
        <v>151</v>
      </c>
      <c r="U1937" s="105">
        <v>2.0188311000000001E-11</v>
      </c>
      <c r="V1937" s="105">
        <v>0</v>
      </c>
      <c r="W1937" s="101">
        <v>3.0275520949999999E-11</v>
      </c>
    </row>
    <row r="1938" spans="2:23" x14ac:dyDescent="0.35">
      <c r="B1938" s="55" t="s">
        <v>112</v>
      </c>
      <c r="C1938" s="76" t="s">
        <v>113</v>
      </c>
      <c r="D1938" s="55" t="s">
        <v>75</v>
      </c>
      <c r="E1938" s="55" t="s">
        <v>114</v>
      </c>
      <c r="F1938" s="70">
        <v>227.71</v>
      </c>
      <c r="G1938" s="77">
        <v>50050</v>
      </c>
      <c r="H1938" s="77">
        <v>221.25</v>
      </c>
      <c r="I1938" s="77">
        <v>1</v>
      </c>
      <c r="J1938" s="77">
        <v>-78.514388053690098</v>
      </c>
      <c r="K1938" s="77">
        <v>1.12810517105451</v>
      </c>
      <c r="L1938" s="77">
        <v>6.95799415127735</v>
      </c>
      <c r="M1938" s="77">
        <v>8.8597039174853794E-3</v>
      </c>
      <c r="N1938" s="77">
        <v>-85.472382204967502</v>
      </c>
      <c r="O1938" s="77">
        <v>1.11924546713703</v>
      </c>
      <c r="P1938" s="77">
        <v>-81.599067648040602</v>
      </c>
      <c r="Q1938" s="77">
        <v>-81.599067648040503</v>
      </c>
      <c r="R1938" s="77">
        <v>0</v>
      </c>
      <c r="S1938" s="77">
        <v>1.2184886349084001</v>
      </c>
      <c r="T1938" s="77" t="s">
        <v>129</v>
      </c>
      <c r="U1938" s="105">
        <v>-300.96980944722401</v>
      </c>
      <c r="V1938" s="105">
        <v>-303.60886001746201</v>
      </c>
      <c r="W1938" s="101">
        <v>2.63838866574523</v>
      </c>
    </row>
    <row r="1939" spans="2:23" x14ac:dyDescent="0.35">
      <c r="B1939" s="55" t="s">
        <v>112</v>
      </c>
      <c r="C1939" s="76" t="s">
        <v>113</v>
      </c>
      <c r="D1939" s="55" t="s">
        <v>75</v>
      </c>
      <c r="E1939" s="55" t="s">
        <v>130</v>
      </c>
      <c r="F1939" s="70">
        <v>167.12</v>
      </c>
      <c r="G1939" s="77">
        <v>56050</v>
      </c>
      <c r="H1939" s="77">
        <v>220.08</v>
      </c>
      <c r="I1939" s="77">
        <v>1</v>
      </c>
      <c r="J1939" s="77">
        <v>-0.47938617086070301</v>
      </c>
      <c r="K1939" s="77">
        <v>7.3539552260000002E-6</v>
      </c>
      <c r="L1939" s="77">
        <v>-37.483144468373503</v>
      </c>
      <c r="M1939" s="77">
        <v>4.49595558155826E-2</v>
      </c>
      <c r="N1939" s="77">
        <v>37.003758297512803</v>
      </c>
      <c r="O1939" s="77">
        <v>-4.4952201860356603E-2</v>
      </c>
      <c r="P1939" s="77">
        <v>34.219889717140703</v>
      </c>
      <c r="Q1939" s="77">
        <v>34.219889717140603</v>
      </c>
      <c r="R1939" s="77">
        <v>0</v>
      </c>
      <c r="S1939" s="77">
        <v>3.7472027272104601E-2</v>
      </c>
      <c r="T1939" s="77" t="s">
        <v>129</v>
      </c>
      <c r="U1939" s="105">
        <v>-1456.73816027674</v>
      </c>
      <c r="V1939" s="105">
        <v>-1469.5115533277799</v>
      </c>
      <c r="W1939" s="101">
        <v>12.7701893359064</v>
      </c>
    </row>
    <row r="1940" spans="2:23" x14ac:dyDescent="0.35">
      <c r="B1940" s="55" t="s">
        <v>112</v>
      </c>
      <c r="C1940" s="76" t="s">
        <v>113</v>
      </c>
      <c r="D1940" s="55" t="s">
        <v>75</v>
      </c>
      <c r="E1940" s="55" t="s">
        <v>116</v>
      </c>
      <c r="F1940" s="70">
        <v>221.25</v>
      </c>
      <c r="G1940" s="77">
        <v>51450</v>
      </c>
      <c r="H1940" s="77">
        <v>223.67</v>
      </c>
      <c r="I1940" s="77">
        <v>10</v>
      </c>
      <c r="J1940" s="77">
        <v>26.994330638821499</v>
      </c>
      <c r="K1940" s="77">
        <v>0.127084213829671</v>
      </c>
      <c r="L1940" s="77">
        <v>62.974442441053299</v>
      </c>
      <c r="M1940" s="77">
        <v>0.69163210189281199</v>
      </c>
      <c r="N1940" s="77">
        <v>-35.980111802231797</v>
      </c>
      <c r="O1940" s="77">
        <v>-0.56454788806314105</v>
      </c>
      <c r="P1940" s="77">
        <v>-34.426202393318398</v>
      </c>
      <c r="Q1940" s="77">
        <v>-34.426202393318398</v>
      </c>
      <c r="R1940" s="77">
        <v>0</v>
      </c>
      <c r="S1940" s="77">
        <v>0.206692498917766</v>
      </c>
      <c r="T1940" s="77" t="s">
        <v>131</v>
      </c>
      <c r="U1940" s="105">
        <v>-38.517452617125898</v>
      </c>
      <c r="V1940" s="105">
        <v>-38.855192490371202</v>
      </c>
      <c r="W1940" s="101">
        <v>0.33765516416763403</v>
      </c>
    </row>
    <row r="1941" spans="2:23" x14ac:dyDescent="0.35">
      <c r="B1941" s="55" t="s">
        <v>112</v>
      </c>
      <c r="C1941" s="76" t="s">
        <v>113</v>
      </c>
      <c r="D1941" s="55" t="s">
        <v>75</v>
      </c>
      <c r="E1941" s="55" t="s">
        <v>132</v>
      </c>
      <c r="F1941" s="70">
        <v>223.67</v>
      </c>
      <c r="G1941" s="77">
        <v>54000</v>
      </c>
      <c r="H1941" s="77">
        <v>223.83</v>
      </c>
      <c r="I1941" s="77">
        <v>10</v>
      </c>
      <c r="J1941" s="77">
        <v>3.75385146559847</v>
      </c>
      <c r="K1941" s="77">
        <v>6.74132615505115E-4</v>
      </c>
      <c r="L1941" s="77">
        <v>39.4148659129241</v>
      </c>
      <c r="M1941" s="77">
        <v>7.43209543720324E-2</v>
      </c>
      <c r="N1941" s="77">
        <v>-35.661014447325599</v>
      </c>
      <c r="O1941" s="77">
        <v>-7.36468217565273E-2</v>
      </c>
      <c r="P1941" s="77">
        <v>-34.426202393322399</v>
      </c>
      <c r="Q1941" s="77">
        <v>-34.426202393322399</v>
      </c>
      <c r="R1941" s="77">
        <v>0</v>
      </c>
      <c r="S1941" s="77">
        <v>5.6698217593051797E-2</v>
      </c>
      <c r="T1941" s="77" t="s">
        <v>131</v>
      </c>
      <c r="U1941" s="105">
        <v>-10.7727140564499</v>
      </c>
      <c r="V1941" s="105">
        <v>-10.867174484975701</v>
      </c>
      <c r="W1941" s="101">
        <v>9.4436736754607703E-2</v>
      </c>
    </row>
    <row r="1942" spans="2:23" x14ac:dyDescent="0.35">
      <c r="B1942" s="55" t="s">
        <v>112</v>
      </c>
      <c r="C1942" s="76" t="s">
        <v>113</v>
      </c>
      <c r="D1942" s="55" t="s">
        <v>75</v>
      </c>
      <c r="E1942" s="55" t="s">
        <v>133</v>
      </c>
      <c r="F1942" s="70">
        <v>223.83</v>
      </c>
      <c r="G1942" s="77">
        <v>56100</v>
      </c>
      <c r="H1942" s="77">
        <v>221.46</v>
      </c>
      <c r="I1942" s="77">
        <v>10</v>
      </c>
      <c r="J1942" s="77">
        <v>-26.214735129066302</v>
      </c>
      <c r="K1942" s="77">
        <v>0.12562241536576299</v>
      </c>
      <c r="L1942" s="77">
        <v>28.384487122903099</v>
      </c>
      <c r="M1942" s="77">
        <v>0.14727814116728999</v>
      </c>
      <c r="N1942" s="77">
        <v>-54.599222251969501</v>
      </c>
      <c r="O1942" s="77">
        <v>-2.16557258015279E-2</v>
      </c>
      <c r="P1942" s="77">
        <v>-52.297354929927899</v>
      </c>
      <c r="Q1942" s="77">
        <v>-52.297354929927899</v>
      </c>
      <c r="R1942" s="77">
        <v>0</v>
      </c>
      <c r="S1942" s="77">
        <v>0.49996043721150102</v>
      </c>
      <c r="T1942" s="77" t="s">
        <v>131</v>
      </c>
      <c r="U1942" s="105">
        <v>-134.221695808249</v>
      </c>
      <c r="V1942" s="105">
        <v>-135.39861731911901</v>
      </c>
      <c r="W1942" s="101">
        <v>1.1766263253048499</v>
      </c>
    </row>
    <row r="1943" spans="2:23" x14ac:dyDescent="0.35">
      <c r="B1943" s="55" t="s">
        <v>112</v>
      </c>
      <c r="C1943" s="76" t="s">
        <v>113</v>
      </c>
      <c r="D1943" s="55" t="s">
        <v>75</v>
      </c>
      <c r="E1943" s="55" t="s">
        <v>134</v>
      </c>
      <c r="F1943" s="70">
        <v>220.08</v>
      </c>
      <c r="G1943" s="77">
        <v>56100</v>
      </c>
      <c r="H1943" s="77">
        <v>221.46</v>
      </c>
      <c r="I1943" s="77">
        <v>10</v>
      </c>
      <c r="J1943" s="77">
        <v>38.952270208605803</v>
      </c>
      <c r="K1943" s="77">
        <v>0.10878892971078399</v>
      </c>
      <c r="L1943" s="77">
        <v>-12.4029521875408</v>
      </c>
      <c r="M1943" s="77">
        <v>1.10298420866925E-2</v>
      </c>
      <c r="N1943" s="77">
        <v>51.355222396146601</v>
      </c>
      <c r="O1943" s="77">
        <v>9.7759087624091495E-2</v>
      </c>
      <c r="P1943" s="77">
        <v>48.976943859709202</v>
      </c>
      <c r="Q1943" s="77">
        <v>48.976943859709202</v>
      </c>
      <c r="R1943" s="77">
        <v>0</v>
      </c>
      <c r="S1943" s="77">
        <v>0.17198973183932101</v>
      </c>
      <c r="T1943" s="77" t="s">
        <v>131</v>
      </c>
      <c r="U1943" s="105">
        <v>-49.287933131911302</v>
      </c>
      <c r="V1943" s="105">
        <v>-49.720113848895998</v>
      </c>
      <c r="W1943" s="101">
        <v>0.43207232104802401</v>
      </c>
    </row>
    <row r="1944" spans="2:23" x14ac:dyDescent="0.35">
      <c r="B1944" s="55" t="s">
        <v>112</v>
      </c>
      <c r="C1944" s="76" t="s">
        <v>135</v>
      </c>
      <c r="D1944" s="55" t="s">
        <v>75</v>
      </c>
      <c r="E1944" s="55" t="s">
        <v>136</v>
      </c>
      <c r="F1944" s="70">
        <v>227.18</v>
      </c>
      <c r="G1944" s="77">
        <v>50000</v>
      </c>
      <c r="H1944" s="77">
        <v>221.95</v>
      </c>
      <c r="I1944" s="77">
        <v>1</v>
      </c>
      <c r="J1944" s="77">
        <v>-122.426396737579</v>
      </c>
      <c r="K1944" s="77">
        <v>1.4283776155094301</v>
      </c>
      <c r="L1944" s="77">
        <v>-6.9664554565516097</v>
      </c>
      <c r="M1944" s="77">
        <v>4.6250521051596103E-3</v>
      </c>
      <c r="N1944" s="77">
        <v>-115.45994128102799</v>
      </c>
      <c r="O1944" s="77">
        <v>1.42375256340427</v>
      </c>
      <c r="P1944" s="77">
        <v>-110.400932351902</v>
      </c>
      <c r="Q1944" s="77">
        <v>-110.400932351902</v>
      </c>
      <c r="R1944" s="77">
        <v>0</v>
      </c>
      <c r="S1944" s="77">
        <v>1.1615512668553301</v>
      </c>
      <c r="T1944" s="77" t="s">
        <v>137</v>
      </c>
      <c r="U1944" s="105">
        <v>-284.752919480721</v>
      </c>
      <c r="V1944" s="105">
        <v>-287.249772423921</v>
      </c>
      <c r="W1944" s="101">
        <v>2.4962267035210299</v>
      </c>
    </row>
    <row r="1945" spans="2:23" x14ac:dyDescent="0.35">
      <c r="B1945" s="55" t="s">
        <v>112</v>
      </c>
      <c r="C1945" s="76" t="s">
        <v>135</v>
      </c>
      <c r="D1945" s="55" t="s">
        <v>75</v>
      </c>
      <c r="E1945" s="55" t="s">
        <v>138</v>
      </c>
      <c r="F1945" s="70">
        <v>165.07</v>
      </c>
      <c r="G1945" s="77">
        <v>56050</v>
      </c>
      <c r="H1945" s="77">
        <v>220.08</v>
      </c>
      <c r="I1945" s="77">
        <v>1</v>
      </c>
      <c r="J1945" s="77">
        <v>109.329598778451</v>
      </c>
      <c r="K1945" s="77">
        <v>0.59764805845285596</v>
      </c>
      <c r="L1945" s="77">
        <v>41.688085885498701</v>
      </c>
      <c r="M1945" s="77">
        <v>8.6894825239835605E-2</v>
      </c>
      <c r="N1945" s="77">
        <v>67.641512892952505</v>
      </c>
      <c r="O1945" s="77">
        <v>0.51075323321302002</v>
      </c>
      <c r="P1945" s="77">
        <v>65.253335946072497</v>
      </c>
      <c r="Q1945" s="77">
        <v>65.253335946072397</v>
      </c>
      <c r="R1945" s="77">
        <v>0</v>
      </c>
      <c r="S1945" s="77">
        <v>0.21289989260455</v>
      </c>
      <c r="T1945" s="77" t="s">
        <v>137</v>
      </c>
      <c r="U1945" s="105">
        <v>-2738.2618034861498</v>
      </c>
      <c r="V1945" s="105">
        <v>-2762.2722229605301</v>
      </c>
      <c r="W1945" s="101">
        <v>24.004397382680999</v>
      </c>
    </row>
    <row r="1946" spans="2:23" x14ac:dyDescent="0.35">
      <c r="B1946" s="55" t="s">
        <v>112</v>
      </c>
      <c r="C1946" s="76" t="s">
        <v>135</v>
      </c>
      <c r="D1946" s="55" t="s">
        <v>75</v>
      </c>
      <c r="E1946" s="55" t="s">
        <v>148</v>
      </c>
      <c r="F1946" s="70">
        <v>162.31</v>
      </c>
      <c r="G1946" s="77">
        <v>58350</v>
      </c>
      <c r="H1946" s="77">
        <v>217.65</v>
      </c>
      <c r="I1946" s="77">
        <v>1</v>
      </c>
      <c r="J1946" s="77">
        <v>91.149626510320005</v>
      </c>
      <c r="K1946" s="77">
        <v>0.59154771420352403</v>
      </c>
      <c r="L1946" s="77">
        <v>-4.1991957448943902</v>
      </c>
      <c r="M1946" s="77">
        <v>1.25548703716047E-3</v>
      </c>
      <c r="N1946" s="77">
        <v>95.348822255214401</v>
      </c>
      <c r="O1946" s="77">
        <v>0.59029222716636298</v>
      </c>
      <c r="P1946" s="77">
        <v>92.526774336746698</v>
      </c>
      <c r="Q1946" s="77">
        <v>92.526774336746598</v>
      </c>
      <c r="R1946" s="77">
        <v>0</v>
      </c>
      <c r="S1946" s="77">
        <v>0.60955772260442298</v>
      </c>
      <c r="T1946" s="77" t="s">
        <v>137</v>
      </c>
      <c r="U1946" s="105">
        <v>-3996.03182475619</v>
      </c>
      <c r="V1946" s="105">
        <v>-4031.0709872727898</v>
      </c>
      <c r="W1946" s="101">
        <v>35.0303742882314</v>
      </c>
    </row>
    <row r="1947" spans="2:23" x14ac:dyDescent="0.35">
      <c r="B1947" s="55" t="s">
        <v>112</v>
      </c>
      <c r="C1947" s="76" t="s">
        <v>135</v>
      </c>
      <c r="D1947" s="55" t="s">
        <v>75</v>
      </c>
      <c r="E1947" s="55" t="s">
        <v>149</v>
      </c>
      <c r="F1947" s="70">
        <v>221.95</v>
      </c>
      <c r="G1947" s="77">
        <v>50050</v>
      </c>
      <c r="H1947" s="77">
        <v>221.25</v>
      </c>
      <c r="I1947" s="77">
        <v>1</v>
      </c>
      <c r="J1947" s="77">
        <v>-18.403650547658501</v>
      </c>
      <c r="K1947" s="77">
        <v>1.9610403066511201E-2</v>
      </c>
      <c r="L1947" s="77">
        <v>51.325809317100301</v>
      </c>
      <c r="M1947" s="77">
        <v>0.152528210849004</v>
      </c>
      <c r="N1947" s="77">
        <v>-69.729459864758795</v>
      </c>
      <c r="O1947" s="77">
        <v>-0.13291780778249301</v>
      </c>
      <c r="P1947" s="77">
        <v>-66.027299654112994</v>
      </c>
      <c r="Q1947" s="77">
        <v>-66.027299654112895</v>
      </c>
      <c r="R1947" s="77">
        <v>0</v>
      </c>
      <c r="S1947" s="77">
        <v>0.25242108894765197</v>
      </c>
      <c r="T1947" s="77" t="s">
        <v>150</v>
      </c>
      <c r="U1947" s="105">
        <v>-78.265208109930796</v>
      </c>
      <c r="V1947" s="105">
        <v>-78.951475754089898</v>
      </c>
      <c r="W1947" s="101">
        <v>0.68609552027391096</v>
      </c>
    </row>
    <row r="1948" spans="2:23" x14ac:dyDescent="0.35">
      <c r="B1948" s="55" t="s">
        <v>112</v>
      </c>
      <c r="C1948" s="76" t="s">
        <v>135</v>
      </c>
      <c r="D1948" s="55" t="s">
        <v>75</v>
      </c>
      <c r="E1948" s="55" t="s">
        <v>149</v>
      </c>
      <c r="F1948" s="70">
        <v>221.95</v>
      </c>
      <c r="G1948" s="77">
        <v>51150</v>
      </c>
      <c r="H1948" s="77">
        <v>219.21</v>
      </c>
      <c r="I1948" s="77">
        <v>1</v>
      </c>
      <c r="J1948" s="77">
        <v>-184.47941163224399</v>
      </c>
      <c r="K1948" s="77">
        <v>1.19114286606627</v>
      </c>
      <c r="L1948" s="77">
        <v>-137.840441181567</v>
      </c>
      <c r="M1948" s="77">
        <v>0.66499955287951396</v>
      </c>
      <c r="N1948" s="77">
        <v>-46.638970450677498</v>
      </c>
      <c r="O1948" s="77">
        <v>0.526143313186752</v>
      </c>
      <c r="P1948" s="77">
        <v>-44.373632697787798</v>
      </c>
      <c r="Q1948" s="77">
        <v>-44.373632697787698</v>
      </c>
      <c r="R1948" s="77">
        <v>0</v>
      </c>
      <c r="S1948" s="77">
        <v>6.8915674757936293E-2</v>
      </c>
      <c r="T1948" s="77" t="s">
        <v>150</v>
      </c>
      <c r="U1948" s="105">
        <v>-11.7340870121217</v>
      </c>
      <c r="V1948" s="105">
        <v>-11.836977229175201</v>
      </c>
      <c r="W1948" s="101">
        <v>0.102864410993618</v>
      </c>
    </row>
    <row r="1949" spans="2:23" x14ac:dyDescent="0.35">
      <c r="B1949" s="55" t="s">
        <v>112</v>
      </c>
      <c r="C1949" s="76" t="s">
        <v>135</v>
      </c>
      <c r="D1949" s="55" t="s">
        <v>75</v>
      </c>
      <c r="E1949" s="55" t="s">
        <v>149</v>
      </c>
      <c r="F1949" s="70">
        <v>221.95</v>
      </c>
      <c r="G1949" s="77">
        <v>51200</v>
      </c>
      <c r="H1949" s="77">
        <v>221.95</v>
      </c>
      <c r="I1949" s="77">
        <v>1</v>
      </c>
      <c r="J1949" s="77">
        <v>2.4958629999999999E-12</v>
      </c>
      <c r="K1949" s="77">
        <v>0</v>
      </c>
      <c r="L1949" s="77">
        <v>2.6067609999999999E-12</v>
      </c>
      <c r="M1949" s="77">
        <v>0</v>
      </c>
      <c r="N1949" s="77">
        <v>-1.10899E-13</v>
      </c>
      <c r="O1949" s="77">
        <v>0</v>
      </c>
      <c r="P1949" s="77">
        <v>-8.2972000000000005E-14</v>
      </c>
      <c r="Q1949" s="77">
        <v>-8.2973000000000001E-14</v>
      </c>
      <c r="R1949" s="77">
        <v>0</v>
      </c>
      <c r="S1949" s="77">
        <v>0</v>
      </c>
      <c r="T1949" s="77" t="s">
        <v>151</v>
      </c>
      <c r="U1949" s="105">
        <v>0</v>
      </c>
      <c r="V1949" s="105">
        <v>0</v>
      </c>
      <c r="W1949" s="101">
        <v>0</v>
      </c>
    </row>
    <row r="1950" spans="2:23" x14ac:dyDescent="0.35">
      <c r="B1950" s="55" t="s">
        <v>112</v>
      </c>
      <c r="C1950" s="76" t="s">
        <v>135</v>
      </c>
      <c r="D1950" s="55" t="s">
        <v>75</v>
      </c>
      <c r="E1950" s="55" t="s">
        <v>116</v>
      </c>
      <c r="F1950" s="70">
        <v>221.25</v>
      </c>
      <c r="G1950" s="77">
        <v>50054</v>
      </c>
      <c r="H1950" s="77">
        <v>221.25</v>
      </c>
      <c r="I1950" s="77">
        <v>1</v>
      </c>
      <c r="J1950" s="77">
        <v>98.821799689479704</v>
      </c>
      <c r="K1950" s="77">
        <v>0</v>
      </c>
      <c r="L1950" s="77">
        <v>98.821800007675506</v>
      </c>
      <c r="M1950" s="77">
        <v>0</v>
      </c>
      <c r="N1950" s="77">
        <v>-3.1819571422200002E-7</v>
      </c>
      <c r="O1950" s="77">
        <v>0</v>
      </c>
      <c r="P1950" s="77">
        <v>-2.1882710000000001E-12</v>
      </c>
      <c r="Q1950" s="77">
        <v>-2.1882719999999999E-12</v>
      </c>
      <c r="R1950" s="77">
        <v>0</v>
      </c>
      <c r="S1950" s="77">
        <v>0</v>
      </c>
      <c r="T1950" s="77" t="s">
        <v>150</v>
      </c>
      <c r="U1950" s="105">
        <v>0</v>
      </c>
      <c r="V1950" s="105">
        <v>0</v>
      </c>
      <c r="W1950" s="101">
        <v>0</v>
      </c>
    </row>
    <row r="1951" spans="2:23" x14ac:dyDescent="0.35">
      <c r="B1951" s="55" t="s">
        <v>112</v>
      </c>
      <c r="C1951" s="76" t="s">
        <v>135</v>
      </c>
      <c r="D1951" s="55" t="s">
        <v>75</v>
      </c>
      <c r="E1951" s="55" t="s">
        <v>116</v>
      </c>
      <c r="F1951" s="70">
        <v>221.25</v>
      </c>
      <c r="G1951" s="77">
        <v>50100</v>
      </c>
      <c r="H1951" s="77">
        <v>220.19</v>
      </c>
      <c r="I1951" s="77">
        <v>1</v>
      </c>
      <c r="J1951" s="77">
        <v>-277.18958898377298</v>
      </c>
      <c r="K1951" s="77">
        <v>0.61236752388071303</v>
      </c>
      <c r="L1951" s="77">
        <v>-213.88568008898201</v>
      </c>
      <c r="M1951" s="77">
        <v>0.36460426065259599</v>
      </c>
      <c r="N1951" s="77">
        <v>-63.303908894791</v>
      </c>
      <c r="O1951" s="77">
        <v>0.24776326322811701</v>
      </c>
      <c r="P1951" s="77">
        <v>-60.023974108595397</v>
      </c>
      <c r="Q1951" s="77">
        <v>-60.023974108595297</v>
      </c>
      <c r="R1951" s="77">
        <v>0</v>
      </c>
      <c r="S1951" s="77">
        <v>2.8714933418281002E-2</v>
      </c>
      <c r="T1951" s="77" t="s">
        <v>150</v>
      </c>
      <c r="U1951" s="105">
        <v>-12.415835968768601</v>
      </c>
      <c r="V1951" s="105">
        <v>-12.524704094291</v>
      </c>
      <c r="W1951" s="101">
        <v>0.108840820133805</v>
      </c>
    </row>
    <row r="1952" spans="2:23" x14ac:dyDescent="0.35">
      <c r="B1952" s="55" t="s">
        <v>112</v>
      </c>
      <c r="C1952" s="76" t="s">
        <v>135</v>
      </c>
      <c r="D1952" s="55" t="s">
        <v>75</v>
      </c>
      <c r="E1952" s="55" t="s">
        <v>116</v>
      </c>
      <c r="F1952" s="70">
        <v>221.25</v>
      </c>
      <c r="G1952" s="77">
        <v>50900</v>
      </c>
      <c r="H1952" s="77">
        <v>222.17</v>
      </c>
      <c r="I1952" s="77">
        <v>1</v>
      </c>
      <c r="J1952" s="77">
        <v>26.146038998180899</v>
      </c>
      <c r="K1952" s="77">
        <v>4.8194882548254998E-2</v>
      </c>
      <c r="L1952" s="77">
        <v>82.184639367064605</v>
      </c>
      <c r="M1952" s="77">
        <v>0.47617920382655998</v>
      </c>
      <c r="N1952" s="77">
        <v>-56.038600368883699</v>
      </c>
      <c r="O1952" s="77">
        <v>-0.42798432127830499</v>
      </c>
      <c r="P1952" s="77">
        <v>-53.176190800241699</v>
      </c>
      <c r="Q1952" s="77">
        <v>-53.176190800241699</v>
      </c>
      <c r="R1952" s="77">
        <v>0</v>
      </c>
      <c r="S1952" s="77">
        <v>0.199353362395672</v>
      </c>
      <c r="T1952" s="77" t="s">
        <v>150</v>
      </c>
      <c r="U1952" s="105">
        <v>-43.332891531240698</v>
      </c>
      <c r="V1952" s="105">
        <v>-43.712855529342797</v>
      </c>
      <c r="W1952" s="101">
        <v>0.37986869872421802</v>
      </c>
    </row>
    <row r="1953" spans="2:23" x14ac:dyDescent="0.35">
      <c r="B1953" s="55" t="s">
        <v>112</v>
      </c>
      <c r="C1953" s="76" t="s">
        <v>135</v>
      </c>
      <c r="D1953" s="55" t="s">
        <v>75</v>
      </c>
      <c r="E1953" s="55" t="s">
        <v>152</v>
      </c>
      <c r="F1953" s="70">
        <v>221.25</v>
      </c>
      <c r="G1953" s="77">
        <v>50454</v>
      </c>
      <c r="H1953" s="77">
        <v>221.25</v>
      </c>
      <c r="I1953" s="77">
        <v>1</v>
      </c>
      <c r="J1953" s="77">
        <v>3.1171820000000002E-12</v>
      </c>
      <c r="K1953" s="77">
        <v>0</v>
      </c>
      <c r="L1953" s="77">
        <v>4.5016730000000003E-12</v>
      </c>
      <c r="M1953" s="77">
        <v>0</v>
      </c>
      <c r="N1953" s="77">
        <v>-1.3844910000000001E-12</v>
      </c>
      <c r="O1953" s="77">
        <v>0</v>
      </c>
      <c r="P1953" s="77">
        <v>-1.515922E-12</v>
      </c>
      <c r="Q1953" s="77">
        <v>-1.5159190000000001E-12</v>
      </c>
      <c r="R1953" s="77">
        <v>0</v>
      </c>
      <c r="S1953" s="77">
        <v>0</v>
      </c>
      <c r="T1953" s="77" t="s">
        <v>151</v>
      </c>
      <c r="U1953" s="105">
        <v>0</v>
      </c>
      <c r="V1953" s="105">
        <v>0</v>
      </c>
      <c r="W1953" s="101">
        <v>0</v>
      </c>
    </row>
    <row r="1954" spans="2:23" x14ac:dyDescent="0.35">
      <c r="B1954" s="55" t="s">
        <v>112</v>
      </c>
      <c r="C1954" s="76" t="s">
        <v>135</v>
      </c>
      <c r="D1954" s="55" t="s">
        <v>75</v>
      </c>
      <c r="E1954" s="55" t="s">
        <v>152</v>
      </c>
      <c r="F1954" s="70">
        <v>221.25</v>
      </c>
      <c r="G1954" s="77">
        <v>50604</v>
      </c>
      <c r="H1954" s="77">
        <v>221.25</v>
      </c>
      <c r="I1954" s="77">
        <v>1</v>
      </c>
      <c r="J1954" s="77">
        <v>-4.0230099999999998E-13</v>
      </c>
      <c r="K1954" s="77">
        <v>0</v>
      </c>
      <c r="L1954" s="77">
        <v>-3.78327E-13</v>
      </c>
      <c r="M1954" s="77">
        <v>0</v>
      </c>
      <c r="N1954" s="77">
        <v>-2.3974E-14</v>
      </c>
      <c r="O1954" s="77">
        <v>0</v>
      </c>
      <c r="P1954" s="77">
        <v>-5.1199999999999999E-14</v>
      </c>
      <c r="Q1954" s="77">
        <v>-5.1201999999999999E-14</v>
      </c>
      <c r="R1954" s="77">
        <v>0</v>
      </c>
      <c r="S1954" s="77">
        <v>0</v>
      </c>
      <c r="T1954" s="77" t="s">
        <v>151</v>
      </c>
      <c r="U1954" s="105">
        <v>0</v>
      </c>
      <c r="V1954" s="105">
        <v>0</v>
      </c>
      <c r="W1954" s="101">
        <v>0</v>
      </c>
    </row>
    <row r="1955" spans="2:23" x14ac:dyDescent="0.35">
      <c r="B1955" s="55" t="s">
        <v>112</v>
      </c>
      <c r="C1955" s="76" t="s">
        <v>135</v>
      </c>
      <c r="D1955" s="55" t="s">
        <v>75</v>
      </c>
      <c r="E1955" s="55" t="s">
        <v>153</v>
      </c>
      <c r="F1955" s="70">
        <v>220.19</v>
      </c>
      <c r="G1955" s="77">
        <v>50103</v>
      </c>
      <c r="H1955" s="77">
        <v>220.13</v>
      </c>
      <c r="I1955" s="77">
        <v>1</v>
      </c>
      <c r="J1955" s="77">
        <v>-30.606160733129901</v>
      </c>
      <c r="K1955" s="77">
        <v>4.6836853741109097E-3</v>
      </c>
      <c r="L1955" s="77">
        <v>-30.606158094128698</v>
      </c>
      <c r="M1955" s="77">
        <v>4.6836845664140004E-3</v>
      </c>
      <c r="N1955" s="77">
        <v>-2.6390011786950002E-6</v>
      </c>
      <c r="O1955" s="77">
        <v>8.0769690699999997E-10</v>
      </c>
      <c r="P1955" s="77">
        <v>6.9768340000000002E-12</v>
      </c>
      <c r="Q1955" s="77">
        <v>6.9768359999999997E-12</v>
      </c>
      <c r="R1955" s="77">
        <v>0</v>
      </c>
      <c r="S1955" s="77">
        <v>0</v>
      </c>
      <c r="T1955" s="77" t="s">
        <v>151</v>
      </c>
      <c r="U1955" s="105">
        <v>1.9482480382E-8</v>
      </c>
      <c r="V1955" s="105">
        <v>0</v>
      </c>
      <c r="W1955" s="101">
        <v>1.9477593949939999E-8</v>
      </c>
    </row>
    <row r="1956" spans="2:23" x14ac:dyDescent="0.35">
      <c r="B1956" s="55" t="s">
        <v>112</v>
      </c>
      <c r="C1956" s="76" t="s">
        <v>135</v>
      </c>
      <c r="D1956" s="55" t="s">
        <v>75</v>
      </c>
      <c r="E1956" s="55" t="s">
        <v>153</v>
      </c>
      <c r="F1956" s="70">
        <v>220.19</v>
      </c>
      <c r="G1956" s="77">
        <v>50200</v>
      </c>
      <c r="H1956" s="77">
        <v>219.72</v>
      </c>
      <c r="I1956" s="77">
        <v>1</v>
      </c>
      <c r="J1956" s="77">
        <v>-57.191352916446498</v>
      </c>
      <c r="K1956" s="77">
        <v>4.9030054217718798E-2</v>
      </c>
      <c r="L1956" s="77">
        <v>6.2606398671122099</v>
      </c>
      <c r="M1956" s="77">
        <v>5.8754221706966501E-4</v>
      </c>
      <c r="N1956" s="77">
        <v>-63.451992783558701</v>
      </c>
      <c r="O1956" s="77">
        <v>4.8442512000649203E-2</v>
      </c>
      <c r="P1956" s="77">
        <v>-60.023974108602502</v>
      </c>
      <c r="Q1956" s="77">
        <v>-60.023974108602502</v>
      </c>
      <c r="R1956" s="77">
        <v>0</v>
      </c>
      <c r="S1956" s="77">
        <v>5.4007133242174897E-2</v>
      </c>
      <c r="T1956" s="77" t="s">
        <v>150</v>
      </c>
      <c r="U1956" s="105">
        <v>-19.167263881169699</v>
      </c>
      <c r="V1956" s="105">
        <v>-19.3353318304714</v>
      </c>
      <c r="W1956" s="101">
        <v>0.168025795910582</v>
      </c>
    </row>
    <row r="1957" spans="2:23" x14ac:dyDescent="0.35">
      <c r="B1957" s="55" t="s">
        <v>112</v>
      </c>
      <c r="C1957" s="76" t="s">
        <v>135</v>
      </c>
      <c r="D1957" s="55" t="s">
        <v>75</v>
      </c>
      <c r="E1957" s="55" t="s">
        <v>154</v>
      </c>
      <c r="F1957" s="70">
        <v>219.81</v>
      </c>
      <c r="G1957" s="77">
        <v>50800</v>
      </c>
      <c r="H1957" s="77">
        <v>221.75</v>
      </c>
      <c r="I1957" s="77">
        <v>1</v>
      </c>
      <c r="J1957" s="77">
        <v>63.5995127992432</v>
      </c>
      <c r="K1957" s="77">
        <v>0.20531902391656401</v>
      </c>
      <c r="L1957" s="77">
        <v>115.791564407067</v>
      </c>
      <c r="M1957" s="77">
        <v>0.680574161046549</v>
      </c>
      <c r="N1957" s="77">
        <v>-52.192051607823501</v>
      </c>
      <c r="O1957" s="77">
        <v>-0.47525513712998502</v>
      </c>
      <c r="P1957" s="77">
        <v>-50.048784299073702</v>
      </c>
      <c r="Q1957" s="77">
        <v>-50.048784299073603</v>
      </c>
      <c r="R1957" s="77">
        <v>0</v>
      </c>
      <c r="S1957" s="77">
        <v>0.12714774990621999</v>
      </c>
      <c r="T1957" s="77" t="s">
        <v>150</v>
      </c>
      <c r="U1957" s="105">
        <v>-3.67424905638065</v>
      </c>
      <c r="V1957" s="105">
        <v>-3.7064666701182101</v>
      </c>
      <c r="W1957" s="101">
        <v>3.2209533186350003E-2</v>
      </c>
    </row>
    <row r="1958" spans="2:23" x14ac:dyDescent="0.35">
      <c r="B1958" s="55" t="s">
        <v>112</v>
      </c>
      <c r="C1958" s="76" t="s">
        <v>135</v>
      </c>
      <c r="D1958" s="55" t="s">
        <v>75</v>
      </c>
      <c r="E1958" s="55" t="s">
        <v>155</v>
      </c>
      <c r="F1958" s="70">
        <v>219.72</v>
      </c>
      <c r="G1958" s="77">
        <v>50150</v>
      </c>
      <c r="H1958" s="77">
        <v>219.81</v>
      </c>
      <c r="I1958" s="77">
        <v>1</v>
      </c>
      <c r="J1958" s="77">
        <v>16.942917609222199</v>
      </c>
      <c r="K1958" s="77">
        <v>1.4984660261292901E-3</v>
      </c>
      <c r="L1958" s="77">
        <v>69.384416639647</v>
      </c>
      <c r="M1958" s="77">
        <v>2.51301097620539E-2</v>
      </c>
      <c r="N1958" s="77">
        <v>-52.441499030424801</v>
      </c>
      <c r="O1958" s="77">
        <v>-2.36316437359246E-2</v>
      </c>
      <c r="P1958" s="77">
        <v>-50.048784299064003</v>
      </c>
      <c r="Q1958" s="77">
        <v>-50.048784299064003</v>
      </c>
      <c r="R1958" s="77">
        <v>0</v>
      </c>
      <c r="S1958" s="77">
        <v>1.30754778272303E-2</v>
      </c>
      <c r="T1958" s="77" t="s">
        <v>150</v>
      </c>
      <c r="U1958" s="105">
        <v>-0.47367327288706501</v>
      </c>
      <c r="V1958" s="105">
        <v>-0.47782667193800399</v>
      </c>
      <c r="W1958" s="101">
        <v>4.1523573302817496E-3</v>
      </c>
    </row>
    <row r="1959" spans="2:23" x14ac:dyDescent="0.35">
      <c r="B1959" s="55" t="s">
        <v>112</v>
      </c>
      <c r="C1959" s="76" t="s">
        <v>135</v>
      </c>
      <c r="D1959" s="55" t="s">
        <v>75</v>
      </c>
      <c r="E1959" s="55" t="s">
        <v>155</v>
      </c>
      <c r="F1959" s="70">
        <v>219.72</v>
      </c>
      <c r="G1959" s="77">
        <v>50250</v>
      </c>
      <c r="H1959" s="77">
        <v>218.08</v>
      </c>
      <c r="I1959" s="77">
        <v>1</v>
      </c>
      <c r="J1959" s="77">
        <v>-66.533174975014703</v>
      </c>
      <c r="K1959" s="77">
        <v>0.21854437068827501</v>
      </c>
      <c r="L1959" s="77">
        <v>-113.410520026047</v>
      </c>
      <c r="M1959" s="77">
        <v>0.634994276615792</v>
      </c>
      <c r="N1959" s="77">
        <v>46.877345051031902</v>
      </c>
      <c r="O1959" s="77">
        <v>-0.41644990592751702</v>
      </c>
      <c r="P1959" s="77">
        <v>44.373632697787102</v>
      </c>
      <c r="Q1959" s="77">
        <v>44.373632697787002</v>
      </c>
      <c r="R1959" s="77">
        <v>0</v>
      </c>
      <c r="S1959" s="77">
        <v>9.7210481794263101E-2</v>
      </c>
      <c r="T1959" s="77" t="s">
        <v>150</v>
      </c>
      <c r="U1959" s="105">
        <v>-14.282038523841701</v>
      </c>
      <c r="V1959" s="105">
        <v>-14.4072704266021</v>
      </c>
      <c r="W1959" s="101">
        <v>0.12520049314663301</v>
      </c>
    </row>
    <row r="1960" spans="2:23" x14ac:dyDescent="0.35">
      <c r="B1960" s="55" t="s">
        <v>112</v>
      </c>
      <c r="C1960" s="76" t="s">
        <v>135</v>
      </c>
      <c r="D1960" s="55" t="s">
        <v>75</v>
      </c>
      <c r="E1960" s="55" t="s">
        <v>155</v>
      </c>
      <c r="F1960" s="70">
        <v>219.72</v>
      </c>
      <c r="G1960" s="77">
        <v>50900</v>
      </c>
      <c r="H1960" s="77">
        <v>222.17</v>
      </c>
      <c r="I1960" s="77">
        <v>1</v>
      </c>
      <c r="J1960" s="77">
        <v>68.379641470716606</v>
      </c>
      <c r="K1960" s="77">
        <v>0.44653654761188799</v>
      </c>
      <c r="L1960" s="77">
        <v>92.683533994507201</v>
      </c>
      <c r="M1960" s="77">
        <v>0.82036767873939698</v>
      </c>
      <c r="N1960" s="77">
        <v>-24.303892523790498</v>
      </c>
      <c r="O1960" s="77">
        <v>-0.37383113112750899</v>
      </c>
      <c r="P1960" s="77">
        <v>-23.101839069300301</v>
      </c>
      <c r="Q1960" s="77">
        <v>-23.101839069300301</v>
      </c>
      <c r="R1960" s="77">
        <v>0</v>
      </c>
      <c r="S1960" s="77">
        <v>5.0967869480657603E-2</v>
      </c>
      <c r="T1960" s="77" t="s">
        <v>151</v>
      </c>
      <c r="U1960" s="105">
        <v>-23.051582583680901</v>
      </c>
      <c r="V1960" s="105">
        <v>-23.253710140176</v>
      </c>
      <c r="W1960" s="101">
        <v>0.20207686055946</v>
      </c>
    </row>
    <row r="1961" spans="2:23" x14ac:dyDescent="0.35">
      <c r="B1961" s="55" t="s">
        <v>112</v>
      </c>
      <c r="C1961" s="76" t="s">
        <v>135</v>
      </c>
      <c r="D1961" s="55" t="s">
        <v>75</v>
      </c>
      <c r="E1961" s="55" t="s">
        <v>155</v>
      </c>
      <c r="F1961" s="70">
        <v>219.72</v>
      </c>
      <c r="G1961" s="77">
        <v>53050</v>
      </c>
      <c r="H1961" s="77">
        <v>226.14</v>
      </c>
      <c r="I1961" s="77">
        <v>1</v>
      </c>
      <c r="J1961" s="77">
        <v>82.950289416569106</v>
      </c>
      <c r="K1961" s="77">
        <v>1.38096662821852</v>
      </c>
      <c r="L1961" s="77">
        <v>115.503200811911</v>
      </c>
      <c r="M1961" s="77">
        <v>2.67753657213777</v>
      </c>
      <c r="N1961" s="77">
        <v>-32.552911395341603</v>
      </c>
      <c r="O1961" s="77">
        <v>-1.29656994391925</v>
      </c>
      <c r="P1961" s="77">
        <v>-31.246983438018301</v>
      </c>
      <c r="Q1961" s="77">
        <v>-31.246983438018201</v>
      </c>
      <c r="R1961" s="77">
        <v>0</v>
      </c>
      <c r="S1961" s="77">
        <v>0.19595825657694099</v>
      </c>
      <c r="T1961" s="77" t="s">
        <v>151</v>
      </c>
      <c r="U1961" s="105">
        <v>-80.054646439826001</v>
      </c>
      <c r="V1961" s="105">
        <v>-80.756604754931701</v>
      </c>
      <c r="W1961" s="101">
        <v>0.701782255818306</v>
      </c>
    </row>
    <row r="1962" spans="2:23" x14ac:dyDescent="0.35">
      <c r="B1962" s="55" t="s">
        <v>112</v>
      </c>
      <c r="C1962" s="76" t="s">
        <v>135</v>
      </c>
      <c r="D1962" s="55" t="s">
        <v>75</v>
      </c>
      <c r="E1962" s="55" t="s">
        <v>156</v>
      </c>
      <c r="F1962" s="70">
        <v>218.08</v>
      </c>
      <c r="G1962" s="77">
        <v>50300</v>
      </c>
      <c r="H1962" s="77">
        <v>218.26</v>
      </c>
      <c r="I1962" s="77">
        <v>1</v>
      </c>
      <c r="J1962" s="77">
        <v>37.839112392539398</v>
      </c>
      <c r="K1962" s="77">
        <v>1.9901998130507598E-2</v>
      </c>
      <c r="L1962" s="77">
        <v>-9.2371104281890108</v>
      </c>
      <c r="M1962" s="77">
        <v>1.18600650596956E-3</v>
      </c>
      <c r="N1962" s="77">
        <v>47.076222820728397</v>
      </c>
      <c r="O1962" s="77">
        <v>1.87159916245381E-2</v>
      </c>
      <c r="P1962" s="77">
        <v>44.3736326977834</v>
      </c>
      <c r="Q1962" s="77">
        <v>44.3736326977833</v>
      </c>
      <c r="R1962" s="77">
        <v>0</v>
      </c>
      <c r="S1962" s="77">
        <v>2.7369367975289299E-2</v>
      </c>
      <c r="T1962" s="77" t="s">
        <v>150</v>
      </c>
      <c r="U1962" s="105">
        <v>-4.3904522150046104</v>
      </c>
      <c r="V1962" s="105">
        <v>-4.4289498485144101</v>
      </c>
      <c r="W1962" s="101">
        <v>3.84879778567805E-2</v>
      </c>
    </row>
    <row r="1963" spans="2:23" x14ac:dyDescent="0.35">
      <c r="B1963" s="55" t="s">
        <v>112</v>
      </c>
      <c r="C1963" s="76" t="s">
        <v>135</v>
      </c>
      <c r="D1963" s="55" t="s">
        <v>75</v>
      </c>
      <c r="E1963" s="55" t="s">
        <v>157</v>
      </c>
      <c r="F1963" s="70">
        <v>218.26</v>
      </c>
      <c r="G1963" s="77">
        <v>51150</v>
      </c>
      <c r="H1963" s="77">
        <v>219.21</v>
      </c>
      <c r="I1963" s="77">
        <v>1</v>
      </c>
      <c r="J1963" s="77">
        <v>84.826269763691101</v>
      </c>
      <c r="K1963" s="77">
        <v>0.205791186801843</v>
      </c>
      <c r="L1963" s="77">
        <v>37.841818824180301</v>
      </c>
      <c r="M1963" s="77">
        <v>4.0955293004971798E-2</v>
      </c>
      <c r="N1963" s="77">
        <v>46.984450939510801</v>
      </c>
      <c r="O1963" s="77">
        <v>0.164835893796872</v>
      </c>
      <c r="P1963" s="77">
        <v>44.373632697781098</v>
      </c>
      <c r="Q1963" s="77">
        <v>44.373632697781098</v>
      </c>
      <c r="R1963" s="77">
        <v>0</v>
      </c>
      <c r="S1963" s="77">
        <v>5.6313951373611101E-2</v>
      </c>
      <c r="T1963" s="77" t="s">
        <v>150</v>
      </c>
      <c r="U1963" s="105">
        <v>-8.5798491628773093</v>
      </c>
      <c r="V1963" s="105">
        <v>-8.6550814789273396</v>
      </c>
      <c r="W1963" s="101">
        <v>7.52134469125504E-2</v>
      </c>
    </row>
    <row r="1964" spans="2:23" x14ac:dyDescent="0.35">
      <c r="B1964" s="55" t="s">
        <v>112</v>
      </c>
      <c r="C1964" s="76" t="s">
        <v>135</v>
      </c>
      <c r="D1964" s="55" t="s">
        <v>75</v>
      </c>
      <c r="E1964" s="55" t="s">
        <v>158</v>
      </c>
      <c r="F1964" s="70">
        <v>222.73</v>
      </c>
      <c r="G1964" s="77">
        <v>50354</v>
      </c>
      <c r="H1964" s="77">
        <v>222.73</v>
      </c>
      <c r="I1964" s="77">
        <v>1</v>
      </c>
      <c r="J1964" s="77">
        <v>1.3872330000000001E-12</v>
      </c>
      <c r="K1964" s="77">
        <v>0</v>
      </c>
      <c r="L1964" s="77">
        <v>2.6653529999999999E-12</v>
      </c>
      <c r="M1964" s="77">
        <v>0</v>
      </c>
      <c r="N1964" s="77">
        <v>-1.27812E-12</v>
      </c>
      <c r="O1964" s="77">
        <v>0</v>
      </c>
      <c r="P1964" s="77">
        <v>-1.268412E-12</v>
      </c>
      <c r="Q1964" s="77">
        <v>-1.2684160000000001E-12</v>
      </c>
      <c r="R1964" s="77">
        <v>0</v>
      </c>
      <c r="S1964" s="77">
        <v>0</v>
      </c>
      <c r="T1964" s="77" t="s">
        <v>151</v>
      </c>
      <c r="U1964" s="105">
        <v>0</v>
      </c>
      <c r="V1964" s="105">
        <v>0</v>
      </c>
      <c r="W1964" s="101">
        <v>0</v>
      </c>
    </row>
    <row r="1965" spans="2:23" x14ac:dyDescent="0.35">
      <c r="B1965" s="55" t="s">
        <v>112</v>
      </c>
      <c r="C1965" s="76" t="s">
        <v>135</v>
      </c>
      <c r="D1965" s="55" t="s">
        <v>75</v>
      </c>
      <c r="E1965" s="55" t="s">
        <v>158</v>
      </c>
      <c r="F1965" s="70">
        <v>222.73</v>
      </c>
      <c r="G1965" s="77">
        <v>50900</v>
      </c>
      <c r="H1965" s="77">
        <v>222.17</v>
      </c>
      <c r="I1965" s="77">
        <v>1</v>
      </c>
      <c r="J1965" s="77">
        <v>-154.54331146833599</v>
      </c>
      <c r="K1965" s="77">
        <v>0.188680717444833</v>
      </c>
      <c r="L1965" s="77">
        <v>-202.69505599552301</v>
      </c>
      <c r="M1965" s="77">
        <v>0.32457375722772402</v>
      </c>
      <c r="N1965" s="77">
        <v>48.151744527187297</v>
      </c>
      <c r="O1965" s="77">
        <v>-0.135893039782891</v>
      </c>
      <c r="P1965" s="77">
        <v>46.099574156154802</v>
      </c>
      <c r="Q1965" s="77">
        <v>46.099574156154702</v>
      </c>
      <c r="R1965" s="77">
        <v>0</v>
      </c>
      <c r="S1965" s="77">
        <v>1.67888488252926E-2</v>
      </c>
      <c r="T1965" s="77" t="s">
        <v>150</v>
      </c>
      <c r="U1965" s="105">
        <v>-3.2644297644790399</v>
      </c>
      <c r="V1965" s="105">
        <v>-3.2930538821181901</v>
      </c>
      <c r="W1965" s="101">
        <v>2.8616938378442699E-2</v>
      </c>
    </row>
    <row r="1966" spans="2:23" x14ac:dyDescent="0.35">
      <c r="B1966" s="55" t="s">
        <v>112</v>
      </c>
      <c r="C1966" s="76" t="s">
        <v>135</v>
      </c>
      <c r="D1966" s="55" t="s">
        <v>75</v>
      </c>
      <c r="E1966" s="55" t="s">
        <v>158</v>
      </c>
      <c r="F1966" s="70">
        <v>222.73</v>
      </c>
      <c r="G1966" s="77">
        <v>53200</v>
      </c>
      <c r="H1966" s="77">
        <v>224.7</v>
      </c>
      <c r="I1966" s="77">
        <v>1</v>
      </c>
      <c r="J1966" s="77">
        <v>88.888358571626199</v>
      </c>
      <c r="K1966" s="77">
        <v>0.38162507598565099</v>
      </c>
      <c r="L1966" s="77">
        <v>136.71160410279299</v>
      </c>
      <c r="M1966" s="77">
        <v>0.90273002823412396</v>
      </c>
      <c r="N1966" s="77">
        <v>-47.8232455311664</v>
      </c>
      <c r="O1966" s="77">
        <v>-0.52110495224847297</v>
      </c>
      <c r="P1966" s="77">
        <v>-46.099574156149899</v>
      </c>
      <c r="Q1966" s="77">
        <v>-46.099574156149899</v>
      </c>
      <c r="R1966" s="77">
        <v>0</v>
      </c>
      <c r="S1966" s="77">
        <v>0.102645746615375</v>
      </c>
      <c r="T1966" s="77" t="s">
        <v>150</v>
      </c>
      <c r="U1966" s="105">
        <v>-22.367200695869499</v>
      </c>
      <c r="V1966" s="105">
        <v>-22.5633272570667</v>
      </c>
      <c r="W1966" s="101">
        <v>0.19607737038082901</v>
      </c>
    </row>
    <row r="1967" spans="2:23" x14ac:dyDescent="0.35">
      <c r="B1967" s="55" t="s">
        <v>112</v>
      </c>
      <c r="C1967" s="76" t="s">
        <v>135</v>
      </c>
      <c r="D1967" s="55" t="s">
        <v>75</v>
      </c>
      <c r="E1967" s="55" t="s">
        <v>159</v>
      </c>
      <c r="F1967" s="70">
        <v>222.73</v>
      </c>
      <c r="G1967" s="77">
        <v>50404</v>
      </c>
      <c r="H1967" s="77">
        <v>222.73</v>
      </c>
      <c r="I1967" s="77">
        <v>1</v>
      </c>
      <c r="J1967" s="77">
        <v>4.27871E-13</v>
      </c>
      <c r="K1967" s="77">
        <v>0</v>
      </c>
      <c r="L1967" s="77">
        <v>-1.244324E-12</v>
      </c>
      <c r="M1967" s="77">
        <v>0</v>
      </c>
      <c r="N1967" s="77">
        <v>1.672196E-12</v>
      </c>
      <c r="O1967" s="77">
        <v>0</v>
      </c>
      <c r="P1967" s="77">
        <v>1.7402949999999999E-12</v>
      </c>
      <c r="Q1967" s="77">
        <v>1.7402939999999999E-12</v>
      </c>
      <c r="R1967" s="77">
        <v>0</v>
      </c>
      <c r="S1967" s="77">
        <v>0</v>
      </c>
      <c r="T1967" s="77" t="s">
        <v>151</v>
      </c>
      <c r="U1967" s="105">
        <v>0</v>
      </c>
      <c r="V1967" s="105">
        <v>0</v>
      </c>
      <c r="W1967" s="101">
        <v>0</v>
      </c>
    </row>
    <row r="1968" spans="2:23" x14ac:dyDescent="0.35">
      <c r="B1968" s="55" t="s">
        <v>112</v>
      </c>
      <c r="C1968" s="76" t="s">
        <v>135</v>
      </c>
      <c r="D1968" s="55" t="s">
        <v>75</v>
      </c>
      <c r="E1968" s="55" t="s">
        <v>160</v>
      </c>
      <c r="F1968" s="70">
        <v>221.25</v>
      </c>
      <c r="G1968" s="77">
        <v>50499</v>
      </c>
      <c r="H1968" s="77">
        <v>221.25</v>
      </c>
      <c r="I1968" s="77">
        <v>1</v>
      </c>
      <c r="J1968" s="77">
        <v>2.23608E-13</v>
      </c>
      <c r="K1968" s="77">
        <v>0</v>
      </c>
      <c r="L1968" s="77">
        <v>1.0377580000000001E-12</v>
      </c>
      <c r="M1968" s="77">
        <v>0</v>
      </c>
      <c r="N1968" s="77">
        <v>-8.1415099999999999E-13</v>
      </c>
      <c r="O1968" s="77">
        <v>0</v>
      </c>
      <c r="P1968" s="77">
        <v>-9.1881600000000003E-13</v>
      </c>
      <c r="Q1968" s="77">
        <v>-9.18817E-13</v>
      </c>
      <c r="R1968" s="77">
        <v>0</v>
      </c>
      <c r="S1968" s="77">
        <v>0</v>
      </c>
      <c r="T1968" s="77" t="s">
        <v>151</v>
      </c>
      <c r="U1968" s="105">
        <v>0</v>
      </c>
      <c r="V1968" s="105">
        <v>0</v>
      </c>
      <c r="W1968" s="101">
        <v>0</v>
      </c>
    </row>
    <row r="1969" spans="2:23" x14ac:dyDescent="0.35">
      <c r="B1969" s="55" t="s">
        <v>112</v>
      </c>
      <c r="C1969" s="76" t="s">
        <v>135</v>
      </c>
      <c r="D1969" s="55" t="s">
        <v>75</v>
      </c>
      <c r="E1969" s="55" t="s">
        <v>160</v>
      </c>
      <c r="F1969" s="70">
        <v>221.25</v>
      </c>
      <c r="G1969" s="77">
        <v>50554</v>
      </c>
      <c r="H1969" s="77">
        <v>221.25</v>
      </c>
      <c r="I1969" s="77">
        <v>1</v>
      </c>
      <c r="J1969" s="77">
        <v>-4.2020000000000002E-13</v>
      </c>
      <c r="K1969" s="77">
        <v>0</v>
      </c>
      <c r="L1969" s="77">
        <v>-2.054993E-12</v>
      </c>
      <c r="M1969" s="77">
        <v>0</v>
      </c>
      <c r="N1969" s="77">
        <v>1.6347920000000001E-12</v>
      </c>
      <c r="O1969" s="77">
        <v>0</v>
      </c>
      <c r="P1969" s="77">
        <v>1.598764E-12</v>
      </c>
      <c r="Q1969" s="77">
        <v>1.598759E-12</v>
      </c>
      <c r="R1969" s="77">
        <v>0</v>
      </c>
      <c r="S1969" s="77">
        <v>0</v>
      </c>
      <c r="T1969" s="77" t="s">
        <v>151</v>
      </c>
      <c r="U1969" s="105">
        <v>0</v>
      </c>
      <c r="V1969" s="105">
        <v>0</v>
      </c>
      <c r="W1969" s="101">
        <v>0</v>
      </c>
    </row>
    <row r="1970" spans="2:23" x14ac:dyDescent="0.35">
      <c r="B1970" s="55" t="s">
        <v>112</v>
      </c>
      <c r="C1970" s="76" t="s">
        <v>135</v>
      </c>
      <c r="D1970" s="55" t="s">
        <v>75</v>
      </c>
      <c r="E1970" s="55" t="s">
        <v>161</v>
      </c>
      <c r="F1970" s="70">
        <v>221.25</v>
      </c>
      <c r="G1970" s="77">
        <v>50604</v>
      </c>
      <c r="H1970" s="77">
        <v>221.25</v>
      </c>
      <c r="I1970" s="77">
        <v>1</v>
      </c>
      <c r="J1970" s="77">
        <v>2.7320600000000002E-13</v>
      </c>
      <c r="K1970" s="77">
        <v>0</v>
      </c>
      <c r="L1970" s="77">
        <v>3.8988500000000001E-13</v>
      </c>
      <c r="M1970" s="77">
        <v>0</v>
      </c>
      <c r="N1970" s="77">
        <v>-1.1667999999999999E-13</v>
      </c>
      <c r="O1970" s="77">
        <v>0</v>
      </c>
      <c r="P1970" s="77">
        <v>-1.2137900000000001E-13</v>
      </c>
      <c r="Q1970" s="77">
        <v>-1.2137699999999999E-13</v>
      </c>
      <c r="R1970" s="77">
        <v>0</v>
      </c>
      <c r="S1970" s="77">
        <v>0</v>
      </c>
      <c r="T1970" s="77" t="s">
        <v>151</v>
      </c>
      <c r="U1970" s="105">
        <v>0</v>
      </c>
      <c r="V1970" s="105">
        <v>0</v>
      </c>
      <c r="W1970" s="101">
        <v>0</v>
      </c>
    </row>
    <row r="1971" spans="2:23" x14ac:dyDescent="0.35">
      <c r="B1971" s="55" t="s">
        <v>112</v>
      </c>
      <c r="C1971" s="76" t="s">
        <v>135</v>
      </c>
      <c r="D1971" s="55" t="s">
        <v>75</v>
      </c>
      <c r="E1971" s="55" t="s">
        <v>162</v>
      </c>
      <c r="F1971" s="70">
        <v>221.8</v>
      </c>
      <c r="G1971" s="77">
        <v>50750</v>
      </c>
      <c r="H1971" s="77">
        <v>222.27</v>
      </c>
      <c r="I1971" s="77">
        <v>1</v>
      </c>
      <c r="J1971" s="77">
        <v>37.354559179340001</v>
      </c>
      <c r="K1971" s="77">
        <v>3.3349177886439201E-2</v>
      </c>
      <c r="L1971" s="77">
        <v>80.026418593976302</v>
      </c>
      <c r="M1971" s="77">
        <v>0.153061041384182</v>
      </c>
      <c r="N1971" s="77">
        <v>-42.671859414636302</v>
      </c>
      <c r="O1971" s="77">
        <v>-0.119711863497742</v>
      </c>
      <c r="P1971" s="77">
        <v>-41.360155858747</v>
      </c>
      <c r="Q1971" s="77">
        <v>-41.360155858747</v>
      </c>
      <c r="R1971" s="77">
        <v>0</v>
      </c>
      <c r="S1971" s="77">
        <v>4.0884833574570303E-2</v>
      </c>
      <c r="T1971" s="77" t="s">
        <v>150</v>
      </c>
      <c r="U1971" s="105">
        <v>-6.5244496868422299</v>
      </c>
      <c r="V1971" s="105">
        <v>-6.5816592544668904</v>
      </c>
      <c r="W1971" s="101">
        <v>5.7195218801532603E-2</v>
      </c>
    </row>
    <row r="1972" spans="2:23" x14ac:dyDescent="0.35">
      <c r="B1972" s="55" t="s">
        <v>112</v>
      </c>
      <c r="C1972" s="76" t="s">
        <v>135</v>
      </c>
      <c r="D1972" s="55" t="s">
        <v>75</v>
      </c>
      <c r="E1972" s="55" t="s">
        <v>162</v>
      </c>
      <c r="F1972" s="70">
        <v>221.8</v>
      </c>
      <c r="G1972" s="77">
        <v>50800</v>
      </c>
      <c r="H1972" s="77">
        <v>221.75</v>
      </c>
      <c r="I1972" s="77">
        <v>1</v>
      </c>
      <c r="J1972" s="77">
        <v>1.64114535704378</v>
      </c>
      <c r="K1972" s="77">
        <v>5.0365796151096997E-5</v>
      </c>
      <c r="L1972" s="77">
        <v>-41.1063482139838</v>
      </c>
      <c r="M1972" s="77">
        <v>3.1597985847249703E-2</v>
      </c>
      <c r="N1972" s="77">
        <v>42.747493571027597</v>
      </c>
      <c r="O1972" s="77">
        <v>-3.15476200510987E-2</v>
      </c>
      <c r="P1972" s="77">
        <v>41.360155858750304</v>
      </c>
      <c r="Q1972" s="77">
        <v>41.360155858750304</v>
      </c>
      <c r="R1972" s="77">
        <v>0</v>
      </c>
      <c r="S1972" s="77">
        <v>3.1989388612744203E-2</v>
      </c>
      <c r="T1972" s="77" t="s">
        <v>150</v>
      </c>
      <c r="U1972" s="105">
        <v>-4.8590987582805303</v>
      </c>
      <c r="V1972" s="105">
        <v>-4.9017057140161802</v>
      </c>
      <c r="W1972" s="101">
        <v>4.2596269416956697E-2</v>
      </c>
    </row>
    <row r="1973" spans="2:23" x14ac:dyDescent="0.35">
      <c r="B1973" s="55" t="s">
        <v>112</v>
      </c>
      <c r="C1973" s="76" t="s">
        <v>135</v>
      </c>
      <c r="D1973" s="55" t="s">
        <v>75</v>
      </c>
      <c r="E1973" s="55" t="s">
        <v>163</v>
      </c>
      <c r="F1973" s="70">
        <v>222.48</v>
      </c>
      <c r="G1973" s="77">
        <v>50750</v>
      </c>
      <c r="H1973" s="77">
        <v>222.27</v>
      </c>
      <c r="I1973" s="77">
        <v>1</v>
      </c>
      <c r="J1973" s="77">
        <v>-52.016705823684703</v>
      </c>
      <c r="K1973" s="77">
        <v>2.0563606404082901E-2</v>
      </c>
      <c r="L1973" s="77">
        <v>-94.6049776114982</v>
      </c>
      <c r="M1973" s="77">
        <v>6.8020773595427797E-2</v>
      </c>
      <c r="N1973" s="77">
        <v>42.588271787813497</v>
      </c>
      <c r="O1973" s="77">
        <v>-4.74571671913449E-2</v>
      </c>
      <c r="P1973" s="77">
        <v>41.360155858745799</v>
      </c>
      <c r="Q1973" s="77">
        <v>41.360155858745799</v>
      </c>
      <c r="R1973" s="77">
        <v>0</v>
      </c>
      <c r="S1973" s="77">
        <v>1.3001034944214101E-2</v>
      </c>
      <c r="T1973" s="77" t="s">
        <v>151</v>
      </c>
      <c r="U1973" s="105">
        <v>-1.6097504787353401</v>
      </c>
      <c r="V1973" s="105">
        <v>-1.6238655586719299</v>
      </c>
      <c r="W1973" s="101">
        <v>1.4111539710822799E-2</v>
      </c>
    </row>
    <row r="1974" spans="2:23" x14ac:dyDescent="0.35">
      <c r="B1974" s="55" t="s">
        <v>112</v>
      </c>
      <c r="C1974" s="76" t="s">
        <v>135</v>
      </c>
      <c r="D1974" s="55" t="s">
        <v>75</v>
      </c>
      <c r="E1974" s="55" t="s">
        <v>163</v>
      </c>
      <c r="F1974" s="70">
        <v>222.48</v>
      </c>
      <c r="G1974" s="77">
        <v>50950</v>
      </c>
      <c r="H1974" s="77">
        <v>222.93</v>
      </c>
      <c r="I1974" s="77">
        <v>1</v>
      </c>
      <c r="J1974" s="77">
        <v>106.824918359978</v>
      </c>
      <c r="K1974" s="77">
        <v>0.10042175600702</v>
      </c>
      <c r="L1974" s="77">
        <v>149.34153436275599</v>
      </c>
      <c r="M1974" s="77">
        <v>0.19626546619523499</v>
      </c>
      <c r="N1974" s="77">
        <v>-42.516616002778001</v>
      </c>
      <c r="O1974" s="77">
        <v>-9.5843710188214901E-2</v>
      </c>
      <c r="P1974" s="77">
        <v>-41.360155858743703</v>
      </c>
      <c r="Q1974" s="77">
        <v>-41.360155858743703</v>
      </c>
      <c r="R1974" s="77">
        <v>0</v>
      </c>
      <c r="S1974" s="77">
        <v>1.50538299354042E-2</v>
      </c>
      <c r="T1974" s="77" t="s">
        <v>150</v>
      </c>
      <c r="U1974" s="105">
        <v>-2.2123962762155598</v>
      </c>
      <c r="V1974" s="105">
        <v>-2.2317956494120401</v>
      </c>
      <c r="W1974" s="101">
        <v>1.93945076086698E-2</v>
      </c>
    </row>
    <row r="1975" spans="2:23" x14ac:dyDescent="0.35">
      <c r="B1975" s="55" t="s">
        <v>112</v>
      </c>
      <c r="C1975" s="76" t="s">
        <v>135</v>
      </c>
      <c r="D1975" s="55" t="s">
        <v>75</v>
      </c>
      <c r="E1975" s="55" t="s">
        <v>164</v>
      </c>
      <c r="F1975" s="70">
        <v>221.75</v>
      </c>
      <c r="G1975" s="77">
        <v>51300</v>
      </c>
      <c r="H1975" s="77">
        <v>222.39</v>
      </c>
      <c r="I1975" s="77">
        <v>1</v>
      </c>
      <c r="J1975" s="77">
        <v>81.798257541417996</v>
      </c>
      <c r="K1975" s="77">
        <v>0.10243852008259401</v>
      </c>
      <c r="L1975" s="77">
        <v>90.977270644954501</v>
      </c>
      <c r="M1975" s="77">
        <v>0.12671878438002099</v>
      </c>
      <c r="N1975" s="77">
        <v>-9.1790131035364801</v>
      </c>
      <c r="O1975" s="77">
        <v>-2.42802642974271E-2</v>
      </c>
      <c r="P1975" s="77">
        <v>-8.68862844032566</v>
      </c>
      <c r="Q1975" s="77">
        <v>-8.68862844032566</v>
      </c>
      <c r="R1975" s="77">
        <v>0</v>
      </c>
      <c r="S1975" s="77">
        <v>1.15578656450449E-3</v>
      </c>
      <c r="T1975" s="77" t="s">
        <v>150</v>
      </c>
      <c r="U1975" s="105">
        <v>0.48265009373357898</v>
      </c>
      <c r="V1975" s="105">
        <v>-0.48688220594254999</v>
      </c>
      <c r="W1975" s="101">
        <v>0.96928912972982695</v>
      </c>
    </row>
    <row r="1976" spans="2:23" x14ac:dyDescent="0.35">
      <c r="B1976" s="55" t="s">
        <v>112</v>
      </c>
      <c r="C1976" s="76" t="s">
        <v>135</v>
      </c>
      <c r="D1976" s="55" t="s">
        <v>75</v>
      </c>
      <c r="E1976" s="55" t="s">
        <v>165</v>
      </c>
      <c r="F1976" s="70">
        <v>222.17</v>
      </c>
      <c r="G1976" s="77">
        <v>54750</v>
      </c>
      <c r="H1976" s="77">
        <v>226.33</v>
      </c>
      <c r="I1976" s="77">
        <v>1</v>
      </c>
      <c r="J1976" s="77">
        <v>96.280426548108196</v>
      </c>
      <c r="K1976" s="77">
        <v>0.98529985380180196</v>
      </c>
      <c r="L1976" s="77">
        <v>127.629265612936</v>
      </c>
      <c r="M1976" s="77">
        <v>1.7313821972729899</v>
      </c>
      <c r="N1976" s="77">
        <v>-31.348839064828201</v>
      </c>
      <c r="O1976" s="77">
        <v>-0.74608234347118796</v>
      </c>
      <c r="P1976" s="77">
        <v>-30.178455713392601</v>
      </c>
      <c r="Q1976" s="77">
        <v>-30.178455713392601</v>
      </c>
      <c r="R1976" s="77">
        <v>0</v>
      </c>
      <c r="S1976" s="77">
        <v>9.6802468424872404E-2</v>
      </c>
      <c r="T1976" s="77" t="s">
        <v>151</v>
      </c>
      <c r="U1976" s="105">
        <v>-36.897795013728</v>
      </c>
      <c r="V1976" s="105">
        <v>-37.221332936519502</v>
      </c>
      <c r="W1976" s="101">
        <v>0.32345677572780401</v>
      </c>
    </row>
    <row r="1977" spans="2:23" x14ac:dyDescent="0.35">
      <c r="B1977" s="55" t="s">
        <v>112</v>
      </c>
      <c r="C1977" s="76" t="s">
        <v>135</v>
      </c>
      <c r="D1977" s="55" t="s">
        <v>75</v>
      </c>
      <c r="E1977" s="55" t="s">
        <v>166</v>
      </c>
      <c r="F1977" s="70">
        <v>222.93</v>
      </c>
      <c r="G1977" s="77">
        <v>53150</v>
      </c>
      <c r="H1977" s="77">
        <v>225.72</v>
      </c>
      <c r="I1977" s="77">
        <v>1</v>
      </c>
      <c r="J1977" s="77">
        <v>146.594798555734</v>
      </c>
      <c r="K1977" s="77">
        <v>0.94556153839823298</v>
      </c>
      <c r="L1977" s="77">
        <v>145.077702213235</v>
      </c>
      <c r="M1977" s="77">
        <v>0.92609174589677801</v>
      </c>
      <c r="N1977" s="77">
        <v>1.5170963424984101</v>
      </c>
      <c r="O1977" s="77">
        <v>1.94697925014546E-2</v>
      </c>
      <c r="P1977" s="77">
        <v>1.60332550238044</v>
      </c>
      <c r="Q1977" s="77">
        <v>1.60332550238043</v>
      </c>
      <c r="R1977" s="77">
        <v>0</v>
      </c>
      <c r="S1977" s="77">
        <v>1.13108717329673E-4</v>
      </c>
      <c r="T1977" s="77" t="s">
        <v>150</v>
      </c>
      <c r="U1977" s="105">
        <v>0.13486240731825</v>
      </c>
      <c r="V1977" s="105">
        <v>-0.13604494690117599</v>
      </c>
      <c r="W1977" s="101">
        <v>0.27083940751275098</v>
      </c>
    </row>
    <row r="1978" spans="2:23" x14ac:dyDescent="0.35">
      <c r="B1978" s="55" t="s">
        <v>112</v>
      </c>
      <c r="C1978" s="76" t="s">
        <v>135</v>
      </c>
      <c r="D1978" s="55" t="s">
        <v>75</v>
      </c>
      <c r="E1978" s="55" t="s">
        <v>166</v>
      </c>
      <c r="F1978" s="70">
        <v>222.93</v>
      </c>
      <c r="G1978" s="77">
        <v>54500</v>
      </c>
      <c r="H1978" s="77">
        <v>222.85</v>
      </c>
      <c r="I1978" s="77">
        <v>1</v>
      </c>
      <c r="J1978" s="77">
        <v>-20.717852652628199</v>
      </c>
      <c r="K1978" s="77">
        <v>2.3766432904339E-2</v>
      </c>
      <c r="L1978" s="77">
        <v>23.274556381809798</v>
      </c>
      <c r="M1978" s="77">
        <v>2.9994204453017301E-2</v>
      </c>
      <c r="N1978" s="77">
        <v>-43.992409034437998</v>
      </c>
      <c r="O1978" s="77">
        <v>-6.2277715486782599E-3</v>
      </c>
      <c r="P1978" s="77">
        <v>-42.963481361119797</v>
      </c>
      <c r="Q1978" s="77">
        <v>-42.963481361119797</v>
      </c>
      <c r="R1978" s="77">
        <v>0</v>
      </c>
      <c r="S1978" s="77">
        <v>0.10220530865704799</v>
      </c>
      <c r="T1978" s="77" t="s">
        <v>150</v>
      </c>
      <c r="U1978" s="105">
        <v>-4.9075007232404797</v>
      </c>
      <c r="V1978" s="105">
        <v>-4.9505320910906301</v>
      </c>
      <c r="W1978" s="101">
        <v>4.3020575083975797E-2</v>
      </c>
    </row>
    <row r="1979" spans="2:23" x14ac:dyDescent="0.35">
      <c r="B1979" s="55" t="s">
        <v>112</v>
      </c>
      <c r="C1979" s="76" t="s">
        <v>135</v>
      </c>
      <c r="D1979" s="55" t="s">
        <v>75</v>
      </c>
      <c r="E1979" s="55" t="s">
        <v>167</v>
      </c>
      <c r="F1979" s="70">
        <v>221.95</v>
      </c>
      <c r="G1979" s="77">
        <v>51250</v>
      </c>
      <c r="H1979" s="77">
        <v>221.95</v>
      </c>
      <c r="I1979" s="77">
        <v>1</v>
      </c>
      <c r="J1979" s="77">
        <v>4.5353680000000004E-12</v>
      </c>
      <c r="K1979" s="77">
        <v>0</v>
      </c>
      <c r="L1979" s="77">
        <v>1.08901E-12</v>
      </c>
      <c r="M1979" s="77">
        <v>0</v>
      </c>
      <c r="N1979" s="77">
        <v>3.4463579999999999E-12</v>
      </c>
      <c r="O1979" s="77">
        <v>0</v>
      </c>
      <c r="P1979" s="77">
        <v>3.3876510000000002E-12</v>
      </c>
      <c r="Q1979" s="77">
        <v>3.38765E-12</v>
      </c>
      <c r="R1979" s="77">
        <v>0</v>
      </c>
      <c r="S1979" s="77">
        <v>0</v>
      </c>
      <c r="T1979" s="77" t="s">
        <v>151</v>
      </c>
      <c r="U1979" s="105">
        <v>0</v>
      </c>
      <c r="V1979" s="105">
        <v>0</v>
      </c>
      <c r="W1979" s="101">
        <v>0</v>
      </c>
    </row>
    <row r="1980" spans="2:23" x14ac:dyDescent="0.35">
      <c r="B1980" s="55" t="s">
        <v>112</v>
      </c>
      <c r="C1980" s="76" t="s">
        <v>135</v>
      </c>
      <c r="D1980" s="55" t="s">
        <v>75</v>
      </c>
      <c r="E1980" s="55" t="s">
        <v>168</v>
      </c>
      <c r="F1980" s="70">
        <v>222.39</v>
      </c>
      <c r="G1980" s="77">
        <v>53200</v>
      </c>
      <c r="H1980" s="77">
        <v>224.7</v>
      </c>
      <c r="I1980" s="77">
        <v>1</v>
      </c>
      <c r="J1980" s="77">
        <v>88.993104761430203</v>
      </c>
      <c r="K1980" s="77">
        <v>0.40786829379656298</v>
      </c>
      <c r="L1980" s="77">
        <v>98.116022325984702</v>
      </c>
      <c r="M1980" s="77">
        <v>0.49577782260926601</v>
      </c>
      <c r="N1980" s="77">
        <v>-9.1229175645544593</v>
      </c>
      <c r="O1980" s="77">
        <v>-8.7909528812702795E-2</v>
      </c>
      <c r="P1980" s="77">
        <v>-8.6886284403224003</v>
      </c>
      <c r="Q1980" s="77">
        <v>-8.6886284403223897</v>
      </c>
      <c r="R1980" s="77">
        <v>0</v>
      </c>
      <c r="S1980" s="77">
        <v>3.8878516049599301E-3</v>
      </c>
      <c r="T1980" s="77" t="s">
        <v>151</v>
      </c>
      <c r="U1980" s="105">
        <v>1.42220395568516</v>
      </c>
      <c r="V1980" s="105">
        <v>-1.4346745359308599</v>
      </c>
      <c r="W1980" s="101">
        <v>2.8561619533535798</v>
      </c>
    </row>
    <row r="1981" spans="2:23" x14ac:dyDescent="0.35">
      <c r="B1981" s="55" t="s">
        <v>112</v>
      </c>
      <c r="C1981" s="76" t="s">
        <v>135</v>
      </c>
      <c r="D1981" s="55" t="s">
        <v>75</v>
      </c>
      <c r="E1981" s="55" t="s">
        <v>169</v>
      </c>
      <c r="F1981" s="70">
        <v>226.69</v>
      </c>
      <c r="G1981" s="77">
        <v>53100</v>
      </c>
      <c r="H1981" s="77">
        <v>226.69</v>
      </c>
      <c r="I1981" s="77">
        <v>1</v>
      </c>
      <c r="J1981" s="77">
        <v>-1.0368519E-10</v>
      </c>
      <c r="K1981" s="77">
        <v>0</v>
      </c>
      <c r="L1981" s="77">
        <v>-9.9507099E-11</v>
      </c>
      <c r="M1981" s="77">
        <v>0</v>
      </c>
      <c r="N1981" s="77">
        <v>-4.1780910000000002E-12</v>
      </c>
      <c r="O1981" s="77">
        <v>0</v>
      </c>
      <c r="P1981" s="77">
        <v>-3.6130499999999998E-12</v>
      </c>
      <c r="Q1981" s="77">
        <v>-3.6130490000000001E-12</v>
      </c>
      <c r="R1981" s="77">
        <v>0</v>
      </c>
      <c r="S1981" s="77">
        <v>0</v>
      </c>
      <c r="T1981" s="77" t="s">
        <v>151</v>
      </c>
      <c r="U1981" s="105">
        <v>0</v>
      </c>
      <c r="V1981" s="105">
        <v>0</v>
      </c>
      <c r="W1981" s="101">
        <v>0</v>
      </c>
    </row>
    <row r="1982" spans="2:23" x14ac:dyDescent="0.35">
      <c r="B1982" s="55" t="s">
        <v>112</v>
      </c>
      <c r="C1982" s="76" t="s">
        <v>135</v>
      </c>
      <c r="D1982" s="55" t="s">
        <v>75</v>
      </c>
      <c r="E1982" s="55" t="s">
        <v>170</v>
      </c>
      <c r="F1982" s="70">
        <v>226.69</v>
      </c>
      <c r="G1982" s="77">
        <v>52000</v>
      </c>
      <c r="H1982" s="77">
        <v>226.69</v>
      </c>
      <c r="I1982" s="77">
        <v>1</v>
      </c>
      <c r="J1982" s="77">
        <v>-4.5136810000000004E-12</v>
      </c>
      <c r="K1982" s="77">
        <v>0</v>
      </c>
      <c r="L1982" s="77">
        <v>-1.3010008999999999E-11</v>
      </c>
      <c r="M1982" s="77">
        <v>0</v>
      </c>
      <c r="N1982" s="77">
        <v>8.4963290000000002E-12</v>
      </c>
      <c r="O1982" s="77">
        <v>0</v>
      </c>
      <c r="P1982" s="77">
        <v>8.5612009999999993E-12</v>
      </c>
      <c r="Q1982" s="77">
        <v>8.5612000000000003E-12</v>
      </c>
      <c r="R1982" s="77">
        <v>0</v>
      </c>
      <c r="S1982" s="77">
        <v>0</v>
      </c>
      <c r="T1982" s="77" t="s">
        <v>151</v>
      </c>
      <c r="U1982" s="105">
        <v>0</v>
      </c>
      <c r="V1982" s="105">
        <v>0</v>
      </c>
      <c r="W1982" s="101">
        <v>0</v>
      </c>
    </row>
    <row r="1983" spans="2:23" x14ac:dyDescent="0.35">
      <c r="B1983" s="55" t="s">
        <v>112</v>
      </c>
      <c r="C1983" s="76" t="s">
        <v>135</v>
      </c>
      <c r="D1983" s="55" t="s">
        <v>75</v>
      </c>
      <c r="E1983" s="55" t="s">
        <v>170</v>
      </c>
      <c r="F1983" s="70">
        <v>226.69</v>
      </c>
      <c r="G1983" s="77">
        <v>53050</v>
      </c>
      <c r="H1983" s="77">
        <v>226.14</v>
      </c>
      <c r="I1983" s="77">
        <v>1</v>
      </c>
      <c r="J1983" s="77">
        <v>-134.38145543212801</v>
      </c>
      <c r="K1983" s="77">
        <v>0.169748730302135</v>
      </c>
      <c r="L1983" s="77">
        <v>-128.164235012402</v>
      </c>
      <c r="M1983" s="77">
        <v>0.15440506868135301</v>
      </c>
      <c r="N1983" s="77">
        <v>-6.2172204197262504</v>
      </c>
      <c r="O1983" s="77">
        <v>1.5343661620782901E-2</v>
      </c>
      <c r="P1983" s="77">
        <v>-5.9739586507690801</v>
      </c>
      <c r="Q1983" s="77">
        <v>-5.9739586507690801</v>
      </c>
      <c r="R1983" s="77">
        <v>0</v>
      </c>
      <c r="S1983" s="77">
        <v>3.3546891043432798E-4</v>
      </c>
      <c r="T1983" s="77" t="s">
        <v>150</v>
      </c>
      <c r="U1983" s="105">
        <v>5.4563915020038697E-2</v>
      </c>
      <c r="V1983" s="105">
        <v>-5.5042358128045303E-2</v>
      </c>
      <c r="W1983" s="101">
        <v>0.109578782623462</v>
      </c>
    </row>
    <row r="1984" spans="2:23" x14ac:dyDescent="0.35">
      <c r="B1984" s="55" t="s">
        <v>112</v>
      </c>
      <c r="C1984" s="76" t="s">
        <v>135</v>
      </c>
      <c r="D1984" s="55" t="s">
        <v>75</v>
      </c>
      <c r="E1984" s="55" t="s">
        <v>170</v>
      </c>
      <c r="F1984" s="70">
        <v>226.69</v>
      </c>
      <c r="G1984" s="77">
        <v>53050</v>
      </c>
      <c r="H1984" s="77">
        <v>226.14</v>
      </c>
      <c r="I1984" s="77">
        <v>2</v>
      </c>
      <c r="J1984" s="77">
        <v>-118.84874779899199</v>
      </c>
      <c r="K1984" s="77">
        <v>0.120062711253802</v>
      </c>
      <c r="L1984" s="77">
        <v>-113.350155308691</v>
      </c>
      <c r="M1984" s="77">
        <v>0.109210190522287</v>
      </c>
      <c r="N1984" s="77">
        <v>-5.4985924903010703</v>
      </c>
      <c r="O1984" s="77">
        <v>1.08525207315144E-2</v>
      </c>
      <c r="P1984" s="77">
        <v>-5.2834485440254602</v>
      </c>
      <c r="Q1984" s="77">
        <v>-5.2834485440254602</v>
      </c>
      <c r="R1984" s="77">
        <v>0</v>
      </c>
      <c r="S1984" s="77">
        <v>2.3727604239759999E-4</v>
      </c>
      <c r="T1984" s="77" t="s">
        <v>150</v>
      </c>
      <c r="U1984" s="105">
        <v>-0.56705238823980797</v>
      </c>
      <c r="V1984" s="105">
        <v>-0.57202458106967302</v>
      </c>
      <c r="W1984" s="101">
        <v>4.9709457462311403E-3</v>
      </c>
    </row>
    <row r="1985" spans="2:23" x14ac:dyDescent="0.35">
      <c r="B1985" s="55" t="s">
        <v>112</v>
      </c>
      <c r="C1985" s="76" t="s">
        <v>135</v>
      </c>
      <c r="D1985" s="55" t="s">
        <v>75</v>
      </c>
      <c r="E1985" s="55" t="s">
        <v>170</v>
      </c>
      <c r="F1985" s="70">
        <v>226.69</v>
      </c>
      <c r="G1985" s="77">
        <v>53100</v>
      </c>
      <c r="H1985" s="77">
        <v>226.69</v>
      </c>
      <c r="I1985" s="77">
        <v>2</v>
      </c>
      <c r="J1985" s="77">
        <v>-1.0266929E-11</v>
      </c>
      <c r="K1985" s="77">
        <v>0</v>
      </c>
      <c r="L1985" s="77">
        <v>-1.6583958E-11</v>
      </c>
      <c r="M1985" s="77">
        <v>0</v>
      </c>
      <c r="N1985" s="77">
        <v>6.3170300000000002E-12</v>
      </c>
      <c r="O1985" s="77">
        <v>0</v>
      </c>
      <c r="P1985" s="77">
        <v>6.4029349999999997E-12</v>
      </c>
      <c r="Q1985" s="77">
        <v>6.4029349999999997E-12</v>
      </c>
      <c r="R1985" s="77">
        <v>0</v>
      </c>
      <c r="S1985" s="77">
        <v>0</v>
      </c>
      <c r="T1985" s="77" t="s">
        <v>151</v>
      </c>
      <c r="U1985" s="105">
        <v>0</v>
      </c>
      <c r="V1985" s="105">
        <v>0</v>
      </c>
      <c r="W1985" s="101">
        <v>0</v>
      </c>
    </row>
    <row r="1986" spans="2:23" x14ac:dyDescent="0.35">
      <c r="B1986" s="55" t="s">
        <v>112</v>
      </c>
      <c r="C1986" s="76" t="s">
        <v>135</v>
      </c>
      <c r="D1986" s="55" t="s">
        <v>75</v>
      </c>
      <c r="E1986" s="55" t="s">
        <v>171</v>
      </c>
      <c r="F1986" s="70">
        <v>226.77</v>
      </c>
      <c r="G1986" s="77">
        <v>53000</v>
      </c>
      <c r="H1986" s="77">
        <v>226.69</v>
      </c>
      <c r="I1986" s="77">
        <v>1</v>
      </c>
      <c r="J1986" s="77">
        <v>-35.154240208515901</v>
      </c>
      <c r="K1986" s="77">
        <v>0</v>
      </c>
      <c r="L1986" s="77">
        <v>-40.289589913523599</v>
      </c>
      <c r="M1986" s="77">
        <v>0</v>
      </c>
      <c r="N1986" s="77">
        <v>5.1353497050077701</v>
      </c>
      <c r="O1986" s="77">
        <v>0</v>
      </c>
      <c r="P1986" s="77">
        <v>5.0642780280470197</v>
      </c>
      <c r="Q1986" s="77">
        <v>5.0642780280470099</v>
      </c>
      <c r="R1986" s="77">
        <v>0</v>
      </c>
      <c r="S1986" s="77">
        <v>0</v>
      </c>
      <c r="T1986" s="77" t="s">
        <v>150</v>
      </c>
      <c r="U1986" s="105">
        <v>0.41082797640068502</v>
      </c>
      <c r="V1986" s="105">
        <v>-0.41443031713838702</v>
      </c>
      <c r="W1986" s="101">
        <v>0.82505130918693403</v>
      </c>
    </row>
    <row r="1987" spans="2:23" x14ac:dyDescent="0.35">
      <c r="B1987" s="55" t="s">
        <v>112</v>
      </c>
      <c r="C1987" s="76" t="s">
        <v>135</v>
      </c>
      <c r="D1987" s="55" t="s">
        <v>75</v>
      </c>
      <c r="E1987" s="55" t="s">
        <v>171</v>
      </c>
      <c r="F1987" s="70">
        <v>226.77</v>
      </c>
      <c r="G1987" s="77">
        <v>53000</v>
      </c>
      <c r="H1987" s="77">
        <v>226.69</v>
      </c>
      <c r="I1987" s="77">
        <v>2</v>
      </c>
      <c r="J1987" s="77">
        <v>-31.0529121841886</v>
      </c>
      <c r="K1987" s="77">
        <v>0</v>
      </c>
      <c r="L1987" s="77">
        <v>-35.589137756945597</v>
      </c>
      <c r="M1987" s="77">
        <v>0</v>
      </c>
      <c r="N1987" s="77">
        <v>4.5362255727569698</v>
      </c>
      <c r="O1987" s="77">
        <v>0</v>
      </c>
      <c r="P1987" s="77">
        <v>4.4734455914415996</v>
      </c>
      <c r="Q1987" s="77">
        <v>4.4734455914415996</v>
      </c>
      <c r="R1987" s="77">
        <v>0</v>
      </c>
      <c r="S1987" s="77">
        <v>0</v>
      </c>
      <c r="T1987" s="77" t="s">
        <v>150</v>
      </c>
      <c r="U1987" s="105">
        <v>0.36289804582061402</v>
      </c>
      <c r="V1987" s="105">
        <v>-0.366080113472251</v>
      </c>
      <c r="W1987" s="101">
        <v>0.72879532311514195</v>
      </c>
    </row>
    <row r="1988" spans="2:23" x14ac:dyDescent="0.35">
      <c r="B1988" s="55" t="s">
        <v>112</v>
      </c>
      <c r="C1988" s="76" t="s">
        <v>135</v>
      </c>
      <c r="D1988" s="55" t="s">
        <v>75</v>
      </c>
      <c r="E1988" s="55" t="s">
        <v>171</v>
      </c>
      <c r="F1988" s="70">
        <v>226.77</v>
      </c>
      <c r="G1988" s="77">
        <v>53000</v>
      </c>
      <c r="H1988" s="77">
        <v>226.69</v>
      </c>
      <c r="I1988" s="77">
        <v>3</v>
      </c>
      <c r="J1988" s="77">
        <v>-31.0529121841886</v>
      </c>
      <c r="K1988" s="77">
        <v>0</v>
      </c>
      <c r="L1988" s="77">
        <v>-35.589137756945597</v>
      </c>
      <c r="M1988" s="77">
        <v>0</v>
      </c>
      <c r="N1988" s="77">
        <v>4.5362255727569698</v>
      </c>
      <c r="O1988" s="77">
        <v>0</v>
      </c>
      <c r="P1988" s="77">
        <v>4.4734455914415996</v>
      </c>
      <c r="Q1988" s="77">
        <v>4.4734455914415996</v>
      </c>
      <c r="R1988" s="77">
        <v>0</v>
      </c>
      <c r="S1988" s="77">
        <v>0</v>
      </c>
      <c r="T1988" s="77" t="s">
        <v>150</v>
      </c>
      <c r="U1988" s="105">
        <v>0.36289804582061402</v>
      </c>
      <c r="V1988" s="105">
        <v>-0.366080113472251</v>
      </c>
      <c r="W1988" s="101">
        <v>0.72879532311514195</v>
      </c>
    </row>
    <row r="1989" spans="2:23" x14ac:dyDescent="0.35">
      <c r="B1989" s="55" t="s">
        <v>112</v>
      </c>
      <c r="C1989" s="76" t="s">
        <v>135</v>
      </c>
      <c r="D1989" s="55" t="s">
        <v>75</v>
      </c>
      <c r="E1989" s="55" t="s">
        <v>171</v>
      </c>
      <c r="F1989" s="70">
        <v>226.77</v>
      </c>
      <c r="G1989" s="77">
        <v>53000</v>
      </c>
      <c r="H1989" s="77">
        <v>226.69</v>
      </c>
      <c r="I1989" s="77">
        <v>4</v>
      </c>
      <c r="J1989" s="77">
        <v>-34.082464592402303</v>
      </c>
      <c r="K1989" s="77">
        <v>0</v>
      </c>
      <c r="L1989" s="77">
        <v>-39.061248757623297</v>
      </c>
      <c r="M1989" s="77">
        <v>0</v>
      </c>
      <c r="N1989" s="77">
        <v>4.9787841652209899</v>
      </c>
      <c r="O1989" s="77">
        <v>0</v>
      </c>
      <c r="P1989" s="77">
        <v>4.9098793076797698</v>
      </c>
      <c r="Q1989" s="77">
        <v>4.90987930767976</v>
      </c>
      <c r="R1989" s="77">
        <v>0</v>
      </c>
      <c r="S1989" s="77">
        <v>0</v>
      </c>
      <c r="T1989" s="77" t="s">
        <v>150</v>
      </c>
      <c r="U1989" s="105">
        <v>0.39830273321774101</v>
      </c>
      <c r="V1989" s="105">
        <v>-0.401795246493928</v>
      </c>
      <c r="W1989" s="101">
        <v>0.79989730585807095</v>
      </c>
    </row>
    <row r="1990" spans="2:23" x14ac:dyDescent="0.35">
      <c r="B1990" s="55" t="s">
        <v>112</v>
      </c>
      <c r="C1990" s="76" t="s">
        <v>135</v>
      </c>
      <c r="D1990" s="55" t="s">
        <v>75</v>
      </c>
      <c r="E1990" s="55" t="s">
        <v>171</v>
      </c>
      <c r="F1990" s="70">
        <v>226.77</v>
      </c>
      <c r="G1990" s="77">
        <v>53204</v>
      </c>
      <c r="H1990" s="77">
        <v>226.32</v>
      </c>
      <c r="I1990" s="77">
        <v>1</v>
      </c>
      <c r="J1990" s="77">
        <v>3.5266829273117999</v>
      </c>
      <c r="K1990" s="77">
        <v>1.5895115376394801E-3</v>
      </c>
      <c r="L1990" s="77">
        <v>-1.7974510843167799</v>
      </c>
      <c r="M1990" s="77">
        <v>4.12900125185379E-4</v>
      </c>
      <c r="N1990" s="77">
        <v>5.3241340116285798</v>
      </c>
      <c r="O1990" s="77">
        <v>1.1766114124541001E-3</v>
      </c>
      <c r="P1990" s="77">
        <v>5.1977942208330097</v>
      </c>
      <c r="Q1990" s="77">
        <v>5.1977942208329999</v>
      </c>
      <c r="R1990" s="77">
        <v>0</v>
      </c>
      <c r="S1990" s="77">
        <v>3.4527808765995702E-3</v>
      </c>
      <c r="T1990" s="77" t="s">
        <v>150</v>
      </c>
      <c r="U1990" s="105">
        <v>2.6624157376673598</v>
      </c>
      <c r="V1990" s="105">
        <v>-2.6857611017210101</v>
      </c>
      <c r="W1990" s="101">
        <v>5.3468354546038901</v>
      </c>
    </row>
    <row r="1991" spans="2:23" x14ac:dyDescent="0.35">
      <c r="B1991" s="55" t="s">
        <v>112</v>
      </c>
      <c r="C1991" s="76" t="s">
        <v>135</v>
      </c>
      <c r="D1991" s="55" t="s">
        <v>75</v>
      </c>
      <c r="E1991" s="55" t="s">
        <v>171</v>
      </c>
      <c r="F1991" s="70">
        <v>226.77</v>
      </c>
      <c r="G1991" s="77">
        <v>53304</v>
      </c>
      <c r="H1991" s="77">
        <v>228.14</v>
      </c>
      <c r="I1991" s="77">
        <v>1</v>
      </c>
      <c r="J1991" s="77">
        <v>39.567871022008497</v>
      </c>
      <c r="K1991" s="77">
        <v>0.14513264187576599</v>
      </c>
      <c r="L1991" s="77">
        <v>36.166294012918101</v>
      </c>
      <c r="M1991" s="77">
        <v>0.12125167625769299</v>
      </c>
      <c r="N1991" s="77">
        <v>3.40157700909044</v>
      </c>
      <c r="O1991" s="77">
        <v>2.3880965618072798E-2</v>
      </c>
      <c r="P1991" s="77">
        <v>3.3206255301996301</v>
      </c>
      <c r="Q1991" s="77">
        <v>3.3206255301996199</v>
      </c>
      <c r="R1991" s="77">
        <v>0</v>
      </c>
      <c r="S1991" s="77">
        <v>1.0221615476251199E-3</v>
      </c>
      <c r="T1991" s="77" t="s">
        <v>150</v>
      </c>
      <c r="U1991" s="105">
        <v>0.77168453220493705</v>
      </c>
      <c r="V1991" s="105">
        <v>-0.77845103981079899</v>
      </c>
      <c r="W1991" s="101">
        <v>1.5497467800343501</v>
      </c>
    </row>
    <row r="1992" spans="2:23" x14ac:dyDescent="0.35">
      <c r="B1992" s="55" t="s">
        <v>112</v>
      </c>
      <c r="C1992" s="76" t="s">
        <v>135</v>
      </c>
      <c r="D1992" s="55" t="s">
        <v>75</v>
      </c>
      <c r="E1992" s="55" t="s">
        <v>171</v>
      </c>
      <c r="F1992" s="70">
        <v>226.77</v>
      </c>
      <c r="G1992" s="77">
        <v>53354</v>
      </c>
      <c r="H1992" s="77">
        <v>227.19</v>
      </c>
      <c r="I1992" s="77">
        <v>1</v>
      </c>
      <c r="J1992" s="77">
        <v>37.186954263441997</v>
      </c>
      <c r="K1992" s="77">
        <v>2.90402609152179E-2</v>
      </c>
      <c r="L1992" s="77">
        <v>45.832017341536599</v>
      </c>
      <c r="M1992" s="77">
        <v>4.4112050085493203E-2</v>
      </c>
      <c r="N1992" s="77">
        <v>-8.6450630780945907</v>
      </c>
      <c r="O1992" s="77">
        <v>-1.5071789170275299E-2</v>
      </c>
      <c r="P1992" s="77">
        <v>-8.5107480345306801</v>
      </c>
      <c r="Q1992" s="77">
        <v>-8.5107480345306801</v>
      </c>
      <c r="R1992" s="77">
        <v>0</v>
      </c>
      <c r="S1992" s="77">
        <v>1.52108947425262E-3</v>
      </c>
      <c r="T1992" s="77" t="s">
        <v>151</v>
      </c>
      <c r="U1992" s="105">
        <v>0.20993178693053999</v>
      </c>
      <c r="V1992" s="105">
        <v>-0.211772571569463</v>
      </c>
      <c r="W1992" s="101">
        <v>0.421598590155569</v>
      </c>
    </row>
    <row r="1993" spans="2:23" x14ac:dyDescent="0.35">
      <c r="B1993" s="55" t="s">
        <v>112</v>
      </c>
      <c r="C1993" s="76" t="s">
        <v>135</v>
      </c>
      <c r="D1993" s="55" t="s">
        <v>75</v>
      </c>
      <c r="E1993" s="55" t="s">
        <v>171</v>
      </c>
      <c r="F1993" s="70">
        <v>226.77</v>
      </c>
      <c r="G1993" s="77">
        <v>53454</v>
      </c>
      <c r="H1993" s="77">
        <v>227.56</v>
      </c>
      <c r="I1993" s="77">
        <v>1</v>
      </c>
      <c r="J1993" s="77">
        <v>27.326375718583702</v>
      </c>
      <c r="K1993" s="77">
        <v>5.0927041236080398E-2</v>
      </c>
      <c r="L1993" s="77">
        <v>35.712354758141103</v>
      </c>
      <c r="M1993" s="77">
        <v>8.6980389657724103E-2</v>
      </c>
      <c r="N1993" s="77">
        <v>-8.3859790395573306</v>
      </c>
      <c r="O1993" s="77">
        <v>-3.6053348421643698E-2</v>
      </c>
      <c r="P1993" s="77">
        <v>-8.2597340509184995</v>
      </c>
      <c r="Q1993" s="77">
        <v>-8.2597340509184995</v>
      </c>
      <c r="R1993" s="77">
        <v>0</v>
      </c>
      <c r="S1993" s="77">
        <v>4.6528226895677597E-3</v>
      </c>
      <c r="T1993" s="77" t="s">
        <v>151</v>
      </c>
      <c r="U1993" s="105">
        <v>-1.5651354529524499</v>
      </c>
      <c r="V1993" s="105">
        <v>-1.5788593265104101</v>
      </c>
      <c r="W1993" s="101">
        <v>1.3720431451281099E-2</v>
      </c>
    </row>
    <row r="1994" spans="2:23" x14ac:dyDescent="0.35">
      <c r="B1994" s="55" t="s">
        <v>112</v>
      </c>
      <c r="C1994" s="76" t="s">
        <v>135</v>
      </c>
      <c r="D1994" s="55" t="s">
        <v>75</v>
      </c>
      <c r="E1994" s="55" t="s">
        <v>171</v>
      </c>
      <c r="F1994" s="70">
        <v>226.77</v>
      </c>
      <c r="G1994" s="77">
        <v>53604</v>
      </c>
      <c r="H1994" s="77">
        <v>227.63</v>
      </c>
      <c r="I1994" s="77">
        <v>1</v>
      </c>
      <c r="J1994" s="77">
        <v>37.36656565685</v>
      </c>
      <c r="K1994" s="77">
        <v>6.0737319960964299E-2</v>
      </c>
      <c r="L1994" s="77">
        <v>41.598166358846299</v>
      </c>
      <c r="M1994" s="77">
        <v>7.5272723832193897E-2</v>
      </c>
      <c r="N1994" s="77">
        <v>-4.2316007019962303</v>
      </c>
      <c r="O1994" s="77">
        <v>-1.4535403871229599E-2</v>
      </c>
      <c r="P1994" s="77">
        <v>-4.1560468946842102</v>
      </c>
      <c r="Q1994" s="77">
        <v>-4.1560468946842102</v>
      </c>
      <c r="R1994" s="77">
        <v>0</v>
      </c>
      <c r="S1994" s="77">
        <v>7.5136357190042199E-4</v>
      </c>
      <c r="T1994" s="77" t="s">
        <v>151</v>
      </c>
      <c r="U1994" s="105">
        <v>0.33673284417333799</v>
      </c>
      <c r="V1994" s="105">
        <v>-0.33968548253286601</v>
      </c>
      <c r="W1994" s="101">
        <v>0.67624867314413395</v>
      </c>
    </row>
    <row r="1995" spans="2:23" x14ac:dyDescent="0.35">
      <c r="B1995" s="55" t="s">
        <v>112</v>
      </c>
      <c r="C1995" s="76" t="s">
        <v>135</v>
      </c>
      <c r="D1995" s="55" t="s">
        <v>75</v>
      </c>
      <c r="E1995" s="55" t="s">
        <v>171</v>
      </c>
      <c r="F1995" s="70">
        <v>226.77</v>
      </c>
      <c r="G1995" s="77">
        <v>53654</v>
      </c>
      <c r="H1995" s="77">
        <v>226.74</v>
      </c>
      <c r="I1995" s="77">
        <v>1</v>
      </c>
      <c r="J1995" s="77">
        <v>-13.780264412999401</v>
      </c>
      <c r="K1995" s="77">
        <v>9.2612126692395592E-3</v>
      </c>
      <c r="L1995" s="77">
        <v>-7.1475278323265696</v>
      </c>
      <c r="M1995" s="77">
        <v>2.4915205061340701E-3</v>
      </c>
      <c r="N1995" s="77">
        <v>-6.6327365806728702</v>
      </c>
      <c r="O1995" s="77">
        <v>6.7696921631054899E-3</v>
      </c>
      <c r="P1995" s="77">
        <v>-6.5129392895035103</v>
      </c>
      <c r="Q1995" s="77">
        <v>-6.5129392895034997</v>
      </c>
      <c r="R1995" s="77">
        <v>0</v>
      </c>
      <c r="S1995" s="77">
        <v>2.0687443042657501E-3</v>
      </c>
      <c r="T1995" s="77" t="s">
        <v>151</v>
      </c>
      <c r="U1995" s="105">
        <v>1.33607944902479</v>
      </c>
      <c r="V1995" s="105">
        <v>-1.34779484745066</v>
      </c>
      <c r="W1995" s="101">
        <v>2.6832011496717998</v>
      </c>
    </row>
    <row r="1996" spans="2:23" x14ac:dyDescent="0.35">
      <c r="B1996" s="55" t="s">
        <v>112</v>
      </c>
      <c r="C1996" s="76" t="s">
        <v>135</v>
      </c>
      <c r="D1996" s="55" t="s">
        <v>75</v>
      </c>
      <c r="E1996" s="55" t="s">
        <v>172</v>
      </c>
      <c r="F1996" s="70">
        <v>226.14</v>
      </c>
      <c r="G1996" s="77">
        <v>53150</v>
      </c>
      <c r="H1996" s="77">
        <v>225.72</v>
      </c>
      <c r="I1996" s="77">
        <v>1</v>
      </c>
      <c r="J1996" s="77">
        <v>-19.062904500213101</v>
      </c>
      <c r="K1996" s="77">
        <v>9.9424688136489896E-3</v>
      </c>
      <c r="L1996" s="77">
        <v>7.9934181674382101</v>
      </c>
      <c r="M1996" s="77">
        <v>1.74815992222718E-3</v>
      </c>
      <c r="N1996" s="77">
        <v>-27.056322667651401</v>
      </c>
      <c r="O1996" s="77">
        <v>8.1943088914218191E-3</v>
      </c>
      <c r="P1996" s="77">
        <v>-26.432998957513899</v>
      </c>
      <c r="Q1996" s="77">
        <v>-26.432998957513799</v>
      </c>
      <c r="R1996" s="77">
        <v>0</v>
      </c>
      <c r="S1996" s="77">
        <v>1.9116525951173802E-2</v>
      </c>
      <c r="T1996" s="77" t="s">
        <v>151</v>
      </c>
      <c r="U1996" s="105">
        <v>-9.5123153125742999</v>
      </c>
      <c r="V1996" s="105">
        <v>-9.5957239481316101</v>
      </c>
      <c r="W1996" s="101">
        <v>8.3387715704062004E-2</v>
      </c>
    </row>
    <row r="1997" spans="2:23" x14ac:dyDescent="0.35">
      <c r="B1997" s="55" t="s">
        <v>112</v>
      </c>
      <c r="C1997" s="76" t="s">
        <v>135</v>
      </c>
      <c r="D1997" s="55" t="s">
        <v>75</v>
      </c>
      <c r="E1997" s="55" t="s">
        <v>172</v>
      </c>
      <c r="F1997" s="70">
        <v>226.14</v>
      </c>
      <c r="G1997" s="77">
        <v>53150</v>
      </c>
      <c r="H1997" s="77">
        <v>225.72</v>
      </c>
      <c r="I1997" s="77">
        <v>2</v>
      </c>
      <c r="J1997" s="77">
        <v>-19.006933421686998</v>
      </c>
      <c r="K1997" s="77">
        <v>9.8950077606615502E-3</v>
      </c>
      <c r="L1997" s="77">
        <v>7.96994848914267</v>
      </c>
      <c r="M1997" s="77">
        <v>1.7398149616074999E-3</v>
      </c>
      <c r="N1997" s="77">
        <v>-26.9768819108297</v>
      </c>
      <c r="O1997" s="77">
        <v>8.1551927990540403E-3</v>
      </c>
      <c r="P1997" s="77">
        <v>-26.355388357283999</v>
      </c>
      <c r="Q1997" s="77">
        <v>-26.355388357283999</v>
      </c>
      <c r="R1997" s="77">
        <v>0</v>
      </c>
      <c r="S1997" s="77">
        <v>1.90252719107388E-2</v>
      </c>
      <c r="T1997" s="77" t="s">
        <v>151</v>
      </c>
      <c r="U1997" s="105">
        <v>-9.4877876934578396</v>
      </c>
      <c r="V1997" s="105">
        <v>-9.5709812588480307</v>
      </c>
      <c r="W1997" s="101">
        <v>8.3172699479034495E-2</v>
      </c>
    </row>
    <row r="1998" spans="2:23" x14ac:dyDescent="0.35">
      <c r="B1998" s="55" t="s">
        <v>112</v>
      </c>
      <c r="C1998" s="76" t="s">
        <v>135</v>
      </c>
      <c r="D1998" s="55" t="s">
        <v>75</v>
      </c>
      <c r="E1998" s="55" t="s">
        <v>172</v>
      </c>
      <c r="F1998" s="70">
        <v>226.14</v>
      </c>
      <c r="G1998" s="77">
        <v>53900</v>
      </c>
      <c r="H1998" s="77">
        <v>225.54</v>
      </c>
      <c r="I1998" s="77">
        <v>1</v>
      </c>
      <c r="J1998" s="77">
        <v>-19.7374488088556</v>
      </c>
      <c r="K1998" s="77">
        <v>1.8309643617663299E-2</v>
      </c>
      <c r="L1998" s="77">
        <v>-1.1568080358722701</v>
      </c>
      <c r="M1998" s="77">
        <v>6.2895627097357007E-5</v>
      </c>
      <c r="N1998" s="77">
        <v>-18.580640772983401</v>
      </c>
      <c r="O1998" s="77">
        <v>1.8246747990565901E-2</v>
      </c>
      <c r="P1998" s="77">
        <v>-18.003793044792001</v>
      </c>
      <c r="Q1998" s="77">
        <v>-18.003793044792001</v>
      </c>
      <c r="R1998" s="77">
        <v>0</v>
      </c>
      <c r="S1998" s="77">
        <v>1.5234418507986E-2</v>
      </c>
      <c r="T1998" s="77" t="s">
        <v>150</v>
      </c>
      <c r="U1998" s="105">
        <v>-7.0275388976005102</v>
      </c>
      <c r="V1998" s="105">
        <v>-7.0891597976141902</v>
      </c>
      <c r="W1998" s="101">
        <v>6.1605444777225099E-2</v>
      </c>
    </row>
    <row r="1999" spans="2:23" x14ac:dyDescent="0.35">
      <c r="B1999" s="55" t="s">
        <v>112</v>
      </c>
      <c r="C1999" s="76" t="s">
        <v>135</v>
      </c>
      <c r="D1999" s="55" t="s">
        <v>75</v>
      </c>
      <c r="E1999" s="55" t="s">
        <v>172</v>
      </c>
      <c r="F1999" s="70">
        <v>226.14</v>
      </c>
      <c r="G1999" s="77">
        <v>53900</v>
      </c>
      <c r="H1999" s="77">
        <v>225.54</v>
      </c>
      <c r="I1999" s="77">
        <v>2</v>
      </c>
      <c r="J1999" s="77">
        <v>-19.713549682439599</v>
      </c>
      <c r="K1999" s="77">
        <v>1.8210922565103101E-2</v>
      </c>
      <c r="L1999" s="77">
        <v>-1.15540731272219</v>
      </c>
      <c r="M1999" s="77">
        <v>6.255650949156E-5</v>
      </c>
      <c r="N1999" s="77">
        <v>-18.558142369717402</v>
      </c>
      <c r="O1999" s="77">
        <v>1.8148366055611601E-2</v>
      </c>
      <c r="P1999" s="77">
        <v>-17.981993118665201</v>
      </c>
      <c r="Q1999" s="77">
        <v>-17.981993118665201</v>
      </c>
      <c r="R1999" s="77">
        <v>0</v>
      </c>
      <c r="S1999" s="77">
        <v>1.51522783057142E-2</v>
      </c>
      <c r="T1999" s="77" t="s">
        <v>150</v>
      </c>
      <c r="U1999" s="105">
        <v>-7.0362584318310004</v>
      </c>
      <c r="V1999" s="105">
        <v>-7.0979557889877603</v>
      </c>
      <c r="W1999" s="101">
        <v>6.1681882743965098E-2</v>
      </c>
    </row>
    <row r="2000" spans="2:23" x14ac:dyDescent="0.35">
      <c r="B2000" s="55" t="s">
        <v>112</v>
      </c>
      <c r="C2000" s="76" t="s">
        <v>135</v>
      </c>
      <c r="D2000" s="55" t="s">
        <v>75</v>
      </c>
      <c r="E2000" s="55" t="s">
        <v>173</v>
      </c>
      <c r="F2000" s="70">
        <v>225.72</v>
      </c>
      <c r="G2000" s="77">
        <v>53550</v>
      </c>
      <c r="H2000" s="77">
        <v>225.24</v>
      </c>
      <c r="I2000" s="77">
        <v>1</v>
      </c>
      <c r="J2000" s="77">
        <v>-21.2063752763708</v>
      </c>
      <c r="K2000" s="77">
        <v>1.1062874668111899E-2</v>
      </c>
      <c r="L2000" s="77">
        <v>4.0566030959215604</v>
      </c>
      <c r="M2000" s="77">
        <v>4.0481830547487298E-4</v>
      </c>
      <c r="N2000" s="77">
        <v>-25.262978372292402</v>
      </c>
      <c r="O2000" s="77">
        <v>1.0658056362636999E-2</v>
      </c>
      <c r="P2000" s="77">
        <v>-24.504960196560798</v>
      </c>
      <c r="Q2000" s="77">
        <v>-24.504960196560798</v>
      </c>
      <c r="R2000" s="77">
        <v>0</v>
      </c>
      <c r="S2000" s="77">
        <v>1.47721296261817E-2</v>
      </c>
      <c r="T2000" s="77" t="s">
        <v>150</v>
      </c>
      <c r="U2000" s="105">
        <v>-9.7230510700526906</v>
      </c>
      <c r="V2000" s="105">
        <v>-9.8083075398561199</v>
      </c>
      <c r="W2000" s="101">
        <v>8.5235086491914094E-2</v>
      </c>
    </row>
    <row r="2001" spans="2:23" x14ac:dyDescent="0.35">
      <c r="B2001" s="55" t="s">
        <v>112</v>
      </c>
      <c r="C2001" s="76" t="s">
        <v>135</v>
      </c>
      <c r="D2001" s="55" t="s">
        <v>75</v>
      </c>
      <c r="E2001" s="55" t="s">
        <v>173</v>
      </c>
      <c r="F2001" s="70">
        <v>225.72</v>
      </c>
      <c r="G2001" s="77">
        <v>54200</v>
      </c>
      <c r="H2001" s="77">
        <v>225.64</v>
      </c>
      <c r="I2001" s="77">
        <v>1</v>
      </c>
      <c r="J2001" s="77">
        <v>-4.0029699008159003</v>
      </c>
      <c r="K2001" s="77">
        <v>1.05756868977131E-4</v>
      </c>
      <c r="L2001" s="77">
        <v>21.666723219422298</v>
      </c>
      <c r="M2001" s="77">
        <v>3.0983495074425401E-3</v>
      </c>
      <c r="N2001" s="77">
        <v>-25.6696931202382</v>
      </c>
      <c r="O2001" s="77">
        <v>-2.99259263846541E-3</v>
      </c>
      <c r="P2001" s="77">
        <v>-24.903310362316301</v>
      </c>
      <c r="Q2001" s="77">
        <v>-24.903310362316201</v>
      </c>
      <c r="R2001" s="77">
        <v>0</v>
      </c>
      <c r="S2001" s="77">
        <v>4.0931541222122003E-3</v>
      </c>
      <c r="T2001" s="77" t="s">
        <v>150</v>
      </c>
      <c r="U2001" s="105">
        <v>-2.7289437562682402</v>
      </c>
      <c r="V2001" s="105">
        <v>-2.7528724705447898</v>
      </c>
      <c r="W2001" s="101">
        <v>2.3922712677455101E-2</v>
      </c>
    </row>
    <row r="2002" spans="2:23" x14ac:dyDescent="0.35">
      <c r="B2002" s="55" t="s">
        <v>112</v>
      </c>
      <c r="C2002" s="76" t="s">
        <v>135</v>
      </c>
      <c r="D2002" s="55" t="s">
        <v>75</v>
      </c>
      <c r="E2002" s="55" t="s">
        <v>174</v>
      </c>
      <c r="F2002" s="70">
        <v>225.77</v>
      </c>
      <c r="G2002" s="77">
        <v>53150</v>
      </c>
      <c r="H2002" s="77">
        <v>225.72</v>
      </c>
      <c r="I2002" s="77">
        <v>1</v>
      </c>
      <c r="J2002" s="77">
        <v>-32.001708584841403</v>
      </c>
      <c r="K2002" s="77">
        <v>0</v>
      </c>
      <c r="L2002" s="77">
        <v>-32.561606631636202</v>
      </c>
      <c r="M2002" s="77">
        <v>0</v>
      </c>
      <c r="N2002" s="77">
        <v>0.55989804679487098</v>
      </c>
      <c r="O2002" s="77">
        <v>0</v>
      </c>
      <c r="P2002" s="77">
        <v>0.61975759498142602</v>
      </c>
      <c r="Q2002" s="77">
        <v>0.61975759498142602</v>
      </c>
      <c r="R2002" s="77">
        <v>0</v>
      </c>
      <c r="S2002" s="77">
        <v>0</v>
      </c>
      <c r="T2002" s="77" t="s">
        <v>151</v>
      </c>
      <c r="U2002" s="105">
        <v>2.79949023397499E-2</v>
      </c>
      <c r="V2002" s="105">
        <v>-2.82403753429032E-2</v>
      </c>
      <c r="W2002" s="101">
        <v>5.6221173222740797E-2</v>
      </c>
    </row>
    <row r="2003" spans="2:23" x14ac:dyDescent="0.35">
      <c r="B2003" s="55" t="s">
        <v>112</v>
      </c>
      <c r="C2003" s="76" t="s">
        <v>135</v>
      </c>
      <c r="D2003" s="55" t="s">
        <v>75</v>
      </c>
      <c r="E2003" s="55" t="s">
        <v>174</v>
      </c>
      <c r="F2003" s="70">
        <v>225.77</v>
      </c>
      <c r="G2003" s="77">
        <v>53150</v>
      </c>
      <c r="H2003" s="77">
        <v>225.72</v>
      </c>
      <c r="I2003" s="77">
        <v>2</v>
      </c>
      <c r="J2003" s="77">
        <v>-26.8689380307876</v>
      </c>
      <c r="K2003" s="77">
        <v>0</v>
      </c>
      <c r="L2003" s="77">
        <v>-27.3390337409278</v>
      </c>
      <c r="M2003" s="77">
        <v>0</v>
      </c>
      <c r="N2003" s="77">
        <v>0.470095710140223</v>
      </c>
      <c r="O2003" s="77">
        <v>0</v>
      </c>
      <c r="P2003" s="77">
        <v>0.52035435450327805</v>
      </c>
      <c r="Q2003" s="77">
        <v>0.52035435450327705</v>
      </c>
      <c r="R2003" s="77">
        <v>0</v>
      </c>
      <c r="S2003" s="77">
        <v>0</v>
      </c>
      <c r="T2003" s="77" t="s">
        <v>151</v>
      </c>
      <c r="U2003" s="105">
        <v>2.3504785507016401E-2</v>
      </c>
      <c r="V2003" s="105">
        <v>-2.3710886968520299E-2</v>
      </c>
      <c r="W2003" s="101">
        <v>4.7203830237228302E-2</v>
      </c>
    </row>
    <row r="2004" spans="2:23" x14ac:dyDescent="0.35">
      <c r="B2004" s="55" t="s">
        <v>112</v>
      </c>
      <c r="C2004" s="76" t="s">
        <v>135</v>
      </c>
      <c r="D2004" s="55" t="s">
        <v>75</v>
      </c>
      <c r="E2004" s="55" t="s">
        <v>174</v>
      </c>
      <c r="F2004" s="70">
        <v>225.77</v>
      </c>
      <c r="G2004" s="77">
        <v>53150</v>
      </c>
      <c r="H2004" s="77">
        <v>225.72</v>
      </c>
      <c r="I2004" s="77">
        <v>3</v>
      </c>
      <c r="J2004" s="77">
        <v>-32.875475372140798</v>
      </c>
      <c r="K2004" s="77">
        <v>0</v>
      </c>
      <c r="L2004" s="77">
        <v>-33.450660737619401</v>
      </c>
      <c r="M2004" s="77">
        <v>0</v>
      </c>
      <c r="N2004" s="77">
        <v>0.57518536547857002</v>
      </c>
      <c r="O2004" s="77">
        <v>0</v>
      </c>
      <c r="P2004" s="77">
        <v>0.63667930405932904</v>
      </c>
      <c r="Q2004" s="77">
        <v>0.63667930405932804</v>
      </c>
      <c r="R2004" s="77">
        <v>0</v>
      </c>
      <c r="S2004" s="77">
        <v>0</v>
      </c>
      <c r="T2004" s="77" t="s">
        <v>151</v>
      </c>
      <c r="U2004" s="105">
        <v>2.8759268273935001E-2</v>
      </c>
      <c r="V2004" s="105">
        <v>-2.9011443611645302E-2</v>
      </c>
      <c r="W2004" s="101">
        <v>5.7756222320960601E-2</v>
      </c>
    </row>
    <row r="2005" spans="2:23" x14ac:dyDescent="0.35">
      <c r="B2005" s="55" t="s">
        <v>112</v>
      </c>
      <c r="C2005" s="76" t="s">
        <v>135</v>
      </c>
      <c r="D2005" s="55" t="s">
        <v>75</v>
      </c>
      <c r="E2005" s="55" t="s">
        <v>174</v>
      </c>
      <c r="F2005" s="70">
        <v>225.77</v>
      </c>
      <c r="G2005" s="77">
        <v>53654</v>
      </c>
      <c r="H2005" s="77">
        <v>226.74</v>
      </c>
      <c r="I2005" s="77">
        <v>1</v>
      </c>
      <c r="J2005" s="77">
        <v>76.430431520070599</v>
      </c>
      <c r="K2005" s="77">
        <v>0.18342658107760801</v>
      </c>
      <c r="L2005" s="77">
        <v>70.978502111994302</v>
      </c>
      <c r="M2005" s="77">
        <v>0.15819155972875901</v>
      </c>
      <c r="N2005" s="77">
        <v>5.4519294080762899</v>
      </c>
      <c r="O2005" s="77">
        <v>2.5235021348849199E-2</v>
      </c>
      <c r="P2005" s="77">
        <v>5.3344930920962099</v>
      </c>
      <c r="Q2005" s="77">
        <v>5.3344930920962002</v>
      </c>
      <c r="R2005" s="77">
        <v>0</v>
      </c>
      <c r="S2005" s="77">
        <v>8.9354403965813596E-4</v>
      </c>
      <c r="T2005" s="77" t="s">
        <v>151</v>
      </c>
      <c r="U2005" s="105">
        <v>0.42117822944986999</v>
      </c>
      <c r="V2005" s="105">
        <v>-0.42487132627125301</v>
      </c>
      <c r="W2005" s="101">
        <v>0.84583735667927296</v>
      </c>
    </row>
    <row r="2006" spans="2:23" x14ac:dyDescent="0.35">
      <c r="B2006" s="55" t="s">
        <v>112</v>
      </c>
      <c r="C2006" s="76" t="s">
        <v>135</v>
      </c>
      <c r="D2006" s="55" t="s">
        <v>75</v>
      </c>
      <c r="E2006" s="55" t="s">
        <v>174</v>
      </c>
      <c r="F2006" s="70">
        <v>225.77</v>
      </c>
      <c r="G2006" s="77">
        <v>53654</v>
      </c>
      <c r="H2006" s="77">
        <v>226.74</v>
      </c>
      <c r="I2006" s="77">
        <v>2</v>
      </c>
      <c r="J2006" s="77">
        <v>76.430431520070599</v>
      </c>
      <c r="K2006" s="77">
        <v>0.18342658107760801</v>
      </c>
      <c r="L2006" s="77">
        <v>70.978502111994302</v>
      </c>
      <c r="M2006" s="77">
        <v>0.15819155972875901</v>
      </c>
      <c r="N2006" s="77">
        <v>5.4519294080762899</v>
      </c>
      <c r="O2006" s="77">
        <v>2.5235021348849199E-2</v>
      </c>
      <c r="P2006" s="77">
        <v>5.3344930920962099</v>
      </c>
      <c r="Q2006" s="77">
        <v>5.3344930920962002</v>
      </c>
      <c r="R2006" s="77">
        <v>0</v>
      </c>
      <c r="S2006" s="77">
        <v>8.9354403965813596E-4</v>
      </c>
      <c r="T2006" s="77" t="s">
        <v>151</v>
      </c>
      <c r="U2006" s="105">
        <v>0.42117822944986999</v>
      </c>
      <c r="V2006" s="105">
        <v>-0.42487132627125301</v>
      </c>
      <c r="W2006" s="101">
        <v>0.84583735667927296</v>
      </c>
    </row>
    <row r="2007" spans="2:23" x14ac:dyDescent="0.35">
      <c r="B2007" s="55" t="s">
        <v>112</v>
      </c>
      <c r="C2007" s="76" t="s">
        <v>135</v>
      </c>
      <c r="D2007" s="55" t="s">
        <v>75</v>
      </c>
      <c r="E2007" s="55" t="s">
        <v>174</v>
      </c>
      <c r="F2007" s="70">
        <v>225.77</v>
      </c>
      <c r="G2007" s="77">
        <v>53704</v>
      </c>
      <c r="H2007" s="77">
        <v>226.07</v>
      </c>
      <c r="I2007" s="77">
        <v>1</v>
      </c>
      <c r="J2007" s="77">
        <v>6.6955306425346599</v>
      </c>
      <c r="K2007" s="77">
        <v>1.87389945845804E-3</v>
      </c>
      <c r="L2007" s="77">
        <v>12.4781881834537</v>
      </c>
      <c r="M2007" s="77">
        <v>6.5084765382823796E-3</v>
      </c>
      <c r="N2007" s="77">
        <v>-5.7826575409190504</v>
      </c>
      <c r="O2007" s="77">
        <v>-4.6345770798243398E-3</v>
      </c>
      <c r="P2007" s="77">
        <v>-5.7357296400978202</v>
      </c>
      <c r="Q2007" s="77">
        <v>-5.7357296400978104</v>
      </c>
      <c r="R2007" s="77">
        <v>0</v>
      </c>
      <c r="S2007" s="77">
        <v>1.3751612502796E-3</v>
      </c>
      <c r="T2007" s="77" t="s">
        <v>151</v>
      </c>
      <c r="U2007" s="105">
        <v>0.68775360840170097</v>
      </c>
      <c r="V2007" s="105">
        <v>-0.69378416859565994</v>
      </c>
      <c r="W2007" s="101">
        <v>1.3811912712985199</v>
      </c>
    </row>
    <row r="2008" spans="2:23" x14ac:dyDescent="0.35">
      <c r="B2008" s="55" t="s">
        <v>112</v>
      </c>
      <c r="C2008" s="76" t="s">
        <v>135</v>
      </c>
      <c r="D2008" s="55" t="s">
        <v>75</v>
      </c>
      <c r="E2008" s="55" t="s">
        <v>174</v>
      </c>
      <c r="F2008" s="70">
        <v>225.77</v>
      </c>
      <c r="G2008" s="77">
        <v>58004</v>
      </c>
      <c r="H2008" s="77">
        <v>220.31</v>
      </c>
      <c r="I2008" s="77">
        <v>1</v>
      </c>
      <c r="J2008" s="77">
        <v>-68.491420027685294</v>
      </c>
      <c r="K2008" s="77">
        <v>0.99356960396718497</v>
      </c>
      <c r="L2008" s="77">
        <v>-61.647804946667002</v>
      </c>
      <c r="M2008" s="77">
        <v>0.80493570283441995</v>
      </c>
      <c r="N2008" s="77">
        <v>-6.8436150810182497</v>
      </c>
      <c r="O2008" s="77">
        <v>0.18863390113276499</v>
      </c>
      <c r="P2008" s="77">
        <v>-6.7100477976339503</v>
      </c>
      <c r="Q2008" s="77">
        <v>-6.7100477976339397</v>
      </c>
      <c r="R2008" s="77">
        <v>0</v>
      </c>
      <c r="S2008" s="77">
        <v>9.53624023837551E-3</v>
      </c>
      <c r="T2008" s="77" t="s">
        <v>151</v>
      </c>
      <c r="U2008" s="105">
        <v>4.7067669662923102</v>
      </c>
      <c r="V2008" s="105">
        <v>-4.7480382023315304</v>
      </c>
      <c r="W2008" s="101">
        <v>9.4524337938218697</v>
      </c>
    </row>
    <row r="2009" spans="2:23" x14ac:dyDescent="0.35">
      <c r="B2009" s="55" t="s">
        <v>112</v>
      </c>
      <c r="C2009" s="76" t="s">
        <v>135</v>
      </c>
      <c r="D2009" s="55" t="s">
        <v>75</v>
      </c>
      <c r="E2009" s="55" t="s">
        <v>175</v>
      </c>
      <c r="F2009" s="70">
        <v>224.7</v>
      </c>
      <c r="G2009" s="77">
        <v>53050</v>
      </c>
      <c r="H2009" s="77">
        <v>226.14</v>
      </c>
      <c r="I2009" s="77">
        <v>1</v>
      </c>
      <c r="J2009" s="77">
        <v>147.21318896496101</v>
      </c>
      <c r="K2009" s="77">
        <v>0.52228852442612295</v>
      </c>
      <c r="L2009" s="77">
        <v>194.921958030127</v>
      </c>
      <c r="M2009" s="77">
        <v>0.91566913030739105</v>
      </c>
      <c r="N2009" s="77">
        <v>-47.708769065165498</v>
      </c>
      <c r="O2009" s="77">
        <v>-0.393380605881268</v>
      </c>
      <c r="P2009" s="77">
        <v>-46.2697828454424</v>
      </c>
      <c r="Q2009" s="77">
        <v>-46.2697828454424</v>
      </c>
      <c r="R2009" s="77">
        <v>0</v>
      </c>
      <c r="S2009" s="77">
        <v>5.1595516590002E-2</v>
      </c>
      <c r="T2009" s="77" t="s">
        <v>150</v>
      </c>
      <c r="U2009" s="105">
        <v>-19.975228723917201</v>
      </c>
      <c r="V2009" s="105">
        <v>-20.1503813043416</v>
      </c>
      <c r="W2009" s="101">
        <v>0.17510865012556501</v>
      </c>
    </row>
    <row r="2010" spans="2:23" x14ac:dyDescent="0.35">
      <c r="B2010" s="55" t="s">
        <v>112</v>
      </c>
      <c r="C2010" s="76" t="s">
        <v>135</v>
      </c>
      <c r="D2010" s="55" t="s">
        <v>75</v>
      </c>
      <c r="E2010" s="55" t="s">
        <v>175</v>
      </c>
      <c r="F2010" s="70">
        <v>224.7</v>
      </c>
      <c r="G2010" s="77">
        <v>53204</v>
      </c>
      <c r="H2010" s="77">
        <v>226.32</v>
      </c>
      <c r="I2010" s="77">
        <v>1</v>
      </c>
      <c r="J2010" s="77">
        <v>32.235693160413199</v>
      </c>
      <c r="K2010" s="77">
        <v>0</v>
      </c>
      <c r="L2010" s="77">
        <v>36.6037899182339</v>
      </c>
      <c r="M2010" s="77">
        <v>0</v>
      </c>
      <c r="N2010" s="77">
        <v>-4.3680967578206698</v>
      </c>
      <c r="O2010" s="77">
        <v>0</v>
      </c>
      <c r="P2010" s="77">
        <v>-4.2592098755172696</v>
      </c>
      <c r="Q2010" s="77">
        <v>-4.2592098755172598</v>
      </c>
      <c r="R2010" s="77">
        <v>0</v>
      </c>
      <c r="S2010" s="77">
        <v>0</v>
      </c>
      <c r="T2010" s="77" t="s">
        <v>151</v>
      </c>
      <c r="U2010" s="105">
        <v>7.0763167476694999</v>
      </c>
      <c r="V2010" s="105">
        <v>-7.1383653557422697</v>
      </c>
      <c r="W2010" s="101">
        <v>14.211116896265001</v>
      </c>
    </row>
    <row r="2011" spans="2:23" x14ac:dyDescent="0.35">
      <c r="B2011" s="55" t="s">
        <v>112</v>
      </c>
      <c r="C2011" s="76" t="s">
        <v>135</v>
      </c>
      <c r="D2011" s="55" t="s">
        <v>75</v>
      </c>
      <c r="E2011" s="55" t="s">
        <v>175</v>
      </c>
      <c r="F2011" s="70">
        <v>224.7</v>
      </c>
      <c r="G2011" s="77">
        <v>53204</v>
      </c>
      <c r="H2011" s="77">
        <v>226.32</v>
      </c>
      <c r="I2011" s="77">
        <v>2</v>
      </c>
      <c r="J2011" s="77">
        <v>32.235693160413199</v>
      </c>
      <c r="K2011" s="77">
        <v>0</v>
      </c>
      <c r="L2011" s="77">
        <v>36.6037899182339</v>
      </c>
      <c r="M2011" s="77">
        <v>0</v>
      </c>
      <c r="N2011" s="77">
        <v>-4.3680967578206698</v>
      </c>
      <c r="O2011" s="77">
        <v>0</v>
      </c>
      <c r="P2011" s="77">
        <v>-4.2592098755172696</v>
      </c>
      <c r="Q2011" s="77">
        <v>-4.2592098755172598</v>
      </c>
      <c r="R2011" s="77">
        <v>0</v>
      </c>
      <c r="S2011" s="77">
        <v>0</v>
      </c>
      <c r="T2011" s="77" t="s">
        <v>151</v>
      </c>
      <c r="U2011" s="105">
        <v>7.0763167476694999</v>
      </c>
      <c r="V2011" s="105">
        <v>-7.1383653557422697</v>
      </c>
      <c r="W2011" s="101">
        <v>14.211116896265001</v>
      </c>
    </row>
    <row r="2012" spans="2:23" x14ac:dyDescent="0.35">
      <c r="B2012" s="55" t="s">
        <v>112</v>
      </c>
      <c r="C2012" s="76" t="s">
        <v>135</v>
      </c>
      <c r="D2012" s="55" t="s">
        <v>75</v>
      </c>
      <c r="E2012" s="55" t="s">
        <v>176</v>
      </c>
      <c r="F2012" s="70">
        <v>226.32</v>
      </c>
      <c r="G2012" s="77">
        <v>53254</v>
      </c>
      <c r="H2012" s="77">
        <v>227.78</v>
      </c>
      <c r="I2012" s="77">
        <v>1</v>
      </c>
      <c r="J2012" s="77">
        <v>30.361171701633602</v>
      </c>
      <c r="K2012" s="77">
        <v>9.7157798743926604E-2</v>
      </c>
      <c r="L2012" s="77">
        <v>30.361171897882102</v>
      </c>
      <c r="M2012" s="77">
        <v>9.7157799999943298E-2</v>
      </c>
      <c r="N2012" s="77">
        <v>-1.9624847302799999E-7</v>
      </c>
      <c r="O2012" s="77">
        <v>-1.256016732E-9</v>
      </c>
      <c r="P2012" s="77">
        <v>-1.05652E-12</v>
      </c>
      <c r="Q2012" s="77">
        <v>-1.0565190000000001E-12</v>
      </c>
      <c r="R2012" s="77">
        <v>0</v>
      </c>
      <c r="S2012" s="77">
        <v>0</v>
      </c>
      <c r="T2012" s="77" t="s">
        <v>151</v>
      </c>
      <c r="U2012" s="105">
        <v>1.344171712E-9</v>
      </c>
      <c r="V2012" s="105">
        <v>0</v>
      </c>
      <c r="W2012" s="101">
        <v>1.3438345781400001E-9</v>
      </c>
    </row>
    <row r="2013" spans="2:23" x14ac:dyDescent="0.35">
      <c r="B2013" s="55" t="s">
        <v>112</v>
      </c>
      <c r="C2013" s="76" t="s">
        <v>135</v>
      </c>
      <c r="D2013" s="55" t="s">
        <v>75</v>
      </c>
      <c r="E2013" s="55" t="s">
        <v>176</v>
      </c>
      <c r="F2013" s="70">
        <v>226.32</v>
      </c>
      <c r="G2013" s="77">
        <v>53304</v>
      </c>
      <c r="H2013" s="77">
        <v>228.14</v>
      </c>
      <c r="I2013" s="77">
        <v>1</v>
      </c>
      <c r="J2013" s="77">
        <v>28.6601472093121</v>
      </c>
      <c r="K2013" s="77">
        <v>9.1504409839821499E-2</v>
      </c>
      <c r="L2013" s="77">
        <v>32.061287318731097</v>
      </c>
      <c r="M2013" s="77">
        <v>0.114510972501113</v>
      </c>
      <c r="N2013" s="77">
        <v>-3.4011401094189799</v>
      </c>
      <c r="O2013" s="77">
        <v>-2.30065626612912E-2</v>
      </c>
      <c r="P2013" s="77">
        <v>-3.3206255301969798</v>
      </c>
      <c r="Q2013" s="77">
        <v>-3.3206255301969798</v>
      </c>
      <c r="R2013" s="77">
        <v>0</v>
      </c>
      <c r="S2013" s="77">
        <v>1.22835810577407E-3</v>
      </c>
      <c r="T2013" s="77" t="s">
        <v>151</v>
      </c>
      <c r="U2013" s="105">
        <v>0.96229376561732805</v>
      </c>
      <c r="V2013" s="105">
        <v>-0.97073162825728299</v>
      </c>
      <c r="W2013" s="101">
        <v>1.9325405686847801</v>
      </c>
    </row>
    <row r="2014" spans="2:23" x14ac:dyDescent="0.35">
      <c r="B2014" s="55" t="s">
        <v>112</v>
      </c>
      <c r="C2014" s="76" t="s">
        <v>135</v>
      </c>
      <c r="D2014" s="55" t="s">
        <v>75</v>
      </c>
      <c r="E2014" s="55" t="s">
        <v>176</v>
      </c>
      <c r="F2014" s="70">
        <v>226.32</v>
      </c>
      <c r="G2014" s="77">
        <v>54104</v>
      </c>
      <c r="H2014" s="77">
        <v>227.52</v>
      </c>
      <c r="I2014" s="77">
        <v>1</v>
      </c>
      <c r="J2014" s="77">
        <v>26.8922026158208</v>
      </c>
      <c r="K2014" s="77">
        <v>7.1451227479199395E-2</v>
      </c>
      <c r="L2014" s="77">
        <v>26.892202991822501</v>
      </c>
      <c r="M2014" s="77">
        <v>7.1451229477234895E-2</v>
      </c>
      <c r="N2014" s="77">
        <v>-3.7600175750699999E-7</v>
      </c>
      <c r="O2014" s="77">
        <v>-1.998035472E-9</v>
      </c>
      <c r="P2014" s="77">
        <v>-1.4579490000000001E-12</v>
      </c>
      <c r="Q2014" s="77">
        <v>-1.4579479999999999E-12</v>
      </c>
      <c r="R2014" s="77">
        <v>0</v>
      </c>
      <c r="S2014" s="77">
        <v>0</v>
      </c>
      <c r="T2014" s="77" t="s">
        <v>151</v>
      </c>
      <c r="U2014" s="105">
        <v>-2.1921002709999998E-9</v>
      </c>
      <c r="V2014" s="105">
        <v>0</v>
      </c>
      <c r="W2014" s="101">
        <v>-2.19265007517E-9</v>
      </c>
    </row>
    <row r="2015" spans="2:23" x14ac:dyDescent="0.35">
      <c r="B2015" s="55" t="s">
        <v>112</v>
      </c>
      <c r="C2015" s="76" t="s">
        <v>135</v>
      </c>
      <c r="D2015" s="55" t="s">
        <v>75</v>
      </c>
      <c r="E2015" s="55" t="s">
        <v>177</v>
      </c>
      <c r="F2015" s="70">
        <v>227.78</v>
      </c>
      <c r="G2015" s="77">
        <v>54104</v>
      </c>
      <c r="H2015" s="77">
        <v>227.52</v>
      </c>
      <c r="I2015" s="77">
        <v>1</v>
      </c>
      <c r="J2015" s="77">
        <v>-6.7322923784578004</v>
      </c>
      <c r="K2015" s="77">
        <v>3.9703614346079897E-3</v>
      </c>
      <c r="L2015" s="77">
        <v>-6.7322921827227002</v>
      </c>
      <c r="M2015" s="77">
        <v>3.9703612037389098E-3</v>
      </c>
      <c r="N2015" s="77">
        <v>-1.9573509757500001E-7</v>
      </c>
      <c r="O2015" s="77">
        <v>2.3086908000000001E-10</v>
      </c>
      <c r="P2015" s="77">
        <v>-2.68589E-13</v>
      </c>
      <c r="Q2015" s="77">
        <v>-2.6859099999999999E-13</v>
      </c>
      <c r="R2015" s="77">
        <v>0</v>
      </c>
      <c r="S2015" s="77">
        <v>0</v>
      </c>
      <c r="T2015" s="77" t="s">
        <v>151</v>
      </c>
      <c r="U2015" s="105">
        <v>1.66622059E-9</v>
      </c>
      <c r="V2015" s="105">
        <v>0</v>
      </c>
      <c r="W2015" s="101">
        <v>1.6658026825500001E-9</v>
      </c>
    </row>
    <row r="2016" spans="2:23" x14ac:dyDescent="0.35">
      <c r="B2016" s="55" t="s">
        <v>112</v>
      </c>
      <c r="C2016" s="76" t="s">
        <v>135</v>
      </c>
      <c r="D2016" s="55" t="s">
        <v>75</v>
      </c>
      <c r="E2016" s="55" t="s">
        <v>178</v>
      </c>
      <c r="F2016" s="70">
        <v>227.19</v>
      </c>
      <c r="G2016" s="77">
        <v>53404</v>
      </c>
      <c r="H2016" s="77">
        <v>227.34</v>
      </c>
      <c r="I2016" s="77">
        <v>1</v>
      </c>
      <c r="J2016" s="77">
        <v>-3.6443112329443998</v>
      </c>
      <c r="K2016" s="77">
        <v>1.2909136240412901E-3</v>
      </c>
      <c r="L2016" s="77">
        <v>4.9926498837808699</v>
      </c>
      <c r="M2016" s="77">
        <v>2.42286093818806E-3</v>
      </c>
      <c r="N2016" s="77">
        <v>-8.6369611167252707</v>
      </c>
      <c r="O2016" s="77">
        <v>-1.1319473141467699E-3</v>
      </c>
      <c r="P2016" s="77">
        <v>-8.5107480345334103</v>
      </c>
      <c r="Q2016" s="77">
        <v>-8.5107480345334103</v>
      </c>
      <c r="R2016" s="77">
        <v>0</v>
      </c>
      <c r="S2016" s="77">
        <v>7.04047128083095E-3</v>
      </c>
      <c r="T2016" s="77" t="s">
        <v>151</v>
      </c>
      <c r="U2016" s="105">
        <v>1.0382921611592699</v>
      </c>
      <c r="V2016" s="105">
        <v>-1.04739641492151</v>
      </c>
      <c r="W2016" s="101">
        <v>2.0851654611941299</v>
      </c>
    </row>
    <row r="2017" spans="2:23" x14ac:dyDescent="0.35">
      <c r="B2017" s="55" t="s">
        <v>112</v>
      </c>
      <c r="C2017" s="76" t="s">
        <v>135</v>
      </c>
      <c r="D2017" s="55" t="s">
        <v>75</v>
      </c>
      <c r="E2017" s="55" t="s">
        <v>179</v>
      </c>
      <c r="F2017" s="70">
        <v>227.34</v>
      </c>
      <c r="G2017" s="77">
        <v>53854</v>
      </c>
      <c r="H2017" s="77">
        <v>221.48</v>
      </c>
      <c r="I2017" s="77">
        <v>1</v>
      </c>
      <c r="J2017" s="77">
        <v>-73.208518466337097</v>
      </c>
      <c r="K2017" s="77">
        <v>1.0581235531647899</v>
      </c>
      <c r="L2017" s="77">
        <v>-64.453144168998605</v>
      </c>
      <c r="M2017" s="77">
        <v>0.82016524462524099</v>
      </c>
      <c r="N2017" s="77">
        <v>-8.7553742973385393</v>
      </c>
      <c r="O2017" s="77">
        <v>0.23795830853955199</v>
      </c>
      <c r="P2017" s="77">
        <v>-8.5107480345336306</v>
      </c>
      <c r="Q2017" s="77">
        <v>-8.5107480345336199</v>
      </c>
      <c r="R2017" s="77">
        <v>0</v>
      </c>
      <c r="S2017" s="77">
        <v>1.4300414042947801E-2</v>
      </c>
      <c r="T2017" s="77" t="s">
        <v>151</v>
      </c>
      <c r="U2017" s="105">
        <v>2.09373063695692</v>
      </c>
      <c r="V2017" s="105">
        <v>-2.1120894917587898</v>
      </c>
      <c r="W2017" s="101">
        <v>4.2047652602443897</v>
      </c>
    </row>
    <row r="2018" spans="2:23" x14ac:dyDescent="0.35">
      <c r="B2018" s="55" t="s">
        <v>112</v>
      </c>
      <c r="C2018" s="76" t="s">
        <v>135</v>
      </c>
      <c r="D2018" s="55" t="s">
        <v>75</v>
      </c>
      <c r="E2018" s="55" t="s">
        <v>180</v>
      </c>
      <c r="F2018" s="70">
        <v>227.56</v>
      </c>
      <c r="G2018" s="77">
        <v>53754</v>
      </c>
      <c r="H2018" s="77">
        <v>222.61</v>
      </c>
      <c r="I2018" s="77">
        <v>1</v>
      </c>
      <c r="J2018" s="77">
        <v>-65.655885187603005</v>
      </c>
      <c r="K2018" s="77">
        <v>0.69919477113432105</v>
      </c>
      <c r="L2018" s="77">
        <v>-57.203716139553599</v>
      </c>
      <c r="M2018" s="77">
        <v>0.53076140573632502</v>
      </c>
      <c r="N2018" s="77">
        <v>-8.4521690480493294</v>
      </c>
      <c r="O2018" s="77">
        <v>0.168433365397997</v>
      </c>
      <c r="P2018" s="77">
        <v>-8.25973405092207</v>
      </c>
      <c r="Q2018" s="77">
        <v>-8.2597340509220594</v>
      </c>
      <c r="R2018" s="77">
        <v>0</v>
      </c>
      <c r="S2018" s="77">
        <v>1.1065804109216201E-2</v>
      </c>
      <c r="T2018" s="77" t="s">
        <v>151</v>
      </c>
      <c r="U2018" s="105">
        <v>-3.92641273723603</v>
      </c>
      <c r="V2018" s="105">
        <v>-3.9608414455248302</v>
      </c>
      <c r="W2018" s="101">
        <v>3.4420073169424602E-2</v>
      </c>
    </row>
    <row r="2019" spans="2:23" x14ac:dyDescent="0.35">
      <c r="B2019" s="55" t="s">
        <v>112</v>
      </c>
      <c r="C2019" s="76" t="s">
        <v>135</v>
      </c>
      <c r="D2019" s="55" t="s">
        <v>75</v>
      </c>
      <c r="E2019" s="55" t="s">
        <v>181</v>
      </c>
      <c r="F2019" s="70">
        <v>225.24</v>
      </c>
      <c r="G2019" s="77">
        <v>54050</v>
      </c>
      <c r="H2019" s="77">
        <v>224.16</v>
      </c>
      <c r="I2019" s="77">
        <v>1</v>
      </c>
      <c r="J2019" s="77">
        <v>-95.175138695222799</v>
      </c>
      <c r="K2019" s="77">
        <v>0.13134545187199601</v>
      </c>
      <c r="L2019" s="77">
        <v>-31.819803491642698</v>
      </c>
      <c r="M2019" s="77">
        <v>1.4681248466577999E-2</v>
      </c>
      <c r="N2019" s="77">
        <v>-63.355335203580097</v>
      </c>
      <c r="O2019" s="77">
        <v>0.116664203405418</v>
      </c>
      <c r="P2019" s="77">
        <v>-61.504136208025898</v>
      </c>
      <c r="Q2019" s="77">
        <v>-61.504136208025798</v>
      </c>
      <c r="R2019" s="77">
        <v>0</v>
      </c>
      <c r="S2019" s="77">
        <v>5.4850002175083297E-2</v>
      </c>
      <c r="T2019" s="77" t="s">
        <v>150</v>
      </c>
      <c r="U2019" s="105">
        <v>-42.209315514669797</v>
      </c>
      <c r="V2019" s="105">
        <v>-42.579427448431403</v>
      </c>
      <c r="W2019" s="101">
        <v>0.37001910539567701</v>
      </c>
    </row>
    <row r="2020" spans="2:23" x14ac:dyDescent="0.35">
      <c r="B2020" s="55" t="s">
        <v>112</v>
      </c>
      <c r="C2020" s="76" t="s">
        <v>135</v>
      </c>
      <c r="D2020" s="55" t="s">
        <v>75</v>
      </c>
      <c r="E2020" s="55" t="s">
        <v>181</v>
      </c>
      <c r="F2020" s="70">
        <v>225.24</v>
      </c>
      <c r="G2020" s="77">
        <v>54850</v>
      </c>
      <c r="H2020" s="77">
        <v>225.52</v>
      </c>
      <c r="I2020" s="77">
        <v>1</v>
      </c>
      <c r="J2020" s="77">
        <v>7.9764519647381498</v>
      </c>
      <c r="K2020" s="77">
        <v>1.6605808131847301E-3</v>
      </c>
      <c r="L2020" s="77">
        <v>-4.3696137682372296</v>
      </c>
      <c r="M2020" s="77">
        <v>4.9834098902113398E-4</v>
      </c>
      <c r="N2020" s="77">
        <v>12.346065732975401</v>
      </c>
      <c r="O2020" s="77">
        <v>1.16223982416359E-3</v>
      </c>
      <c r="P2020" s="77">
        <v>12.095865649147999</v>
      </c>
      <c r="Q2020" s="77">
        <v>12.0958656491479</v>
      </c>
      <c r="R2020" s="77">
        <v>0</v>
      </c>
      <c r="S2020" s="77">
        <v>3.8186901074384102E-3</v>
      </c>
      <c r="T2020" s="77" t="s">
        <v>151</v>
      </c>
      <c r="U2020" s="105">
        <v>-3.1949527936631199</v>
      </c>
      <c r="V2020" s="105">
        <v>-3.2229677032232802</v>
      </c>
      <c r="W2020" s="101">
        <v>2.8007883095895698E-2</v>
      </c>
    </row>
    <row r="2021" spans="2:23" x14ac:dyDescent="0.35">
      <c r="B2021" s="55" t="s">
        <v>112</v>
      </c>
      <c r="C2021" s="76" t="s">
        <v>135</v>
      </c>
      <c r="D2021" s="55" t="s">
        <v>75</v>
      </c>
      <c r="E2021" s="55" t="s">
        <v>182</v>
      </c>
      <c r="F2021" s="70">
        <v>227.63</v>
      </c>
      <c r="G2021" s="77">
        <v>53654</v>
      </c>
      <c r="H2021" s="77">
        <v>226.74</v>
      </c>
      <c r="I2021" s="77">
        <v>1</v>
      </c>
      <c r="J2021" s="77">
        <v>-56.720922221430797</v>
      </c>
      <c r="K2021" s="77">
        <v>0.12643843659362999</v>
      </c>
      <c r="L2021" s="77">
        <v>-52.487504537380303</v>
      </c>
      <c r="M2021" s="77">
        <v>0.10826906860966801</v>
      </c>
      <c r="N2021" s="77">
        <v>-4.2334176840505302</v>
      </c>
      <c r="O2021" s="77">
        <v>1.81693679839619E-2</v>
      </c>
      <c r="P2021" s="77">
        <v>-4.1560468946823104</v>
      </c>
      <c r="Q2021" s="77">
        <v>-4.1560468946822997</v>
      </c>
      <c r="R2021" s="77">
        <v>0</v>
      </c>
      <c r="S2021" s="77">
        <v>6.7881812357837895E-4</v>
      </c>
      <c r="T2021" s="77" t="s">
        <v>151</v>
      </c>
      <c r="U2021" s="105">
        <v>0.36006612663146198</v>
      </c>
      <c r="V2021" s="105">
        <v>-0.36322336262983501</v>
      </c>
      <c r="W2021" s="101">
        <v>0.72310807986800096</v>
      </c>
    </row>
    <row r="2022" spans="2:23" x14ac:dyDescent="0.35">
      <c r="B2022" s="55" t="s">
        <v>112</v>
      </c>
      <c r="C2022" s="76" t="s">
        <v>135</v>
      </c>
      <c r="D2022" s="55" t="s">
        <v>75</v>
      </c>
      <c r="E2022" s="55" t="s">
        <v>183</v>
      </c>
      <c r="F2022" s="70">
        <v>226.07</v>
      </c>
      <c r="G2022" s="77">
        <v>58004</v>
      </c>
      <c r="H2022" s="77">
        <v>220.31</v>
      </c>
      <c r="I2022" s="77">
        <v>1</v>
      </c>
      <c r="J2022" s="77">
        <v>-71.784930819160905</v>
      </c>
      <c r="K2022" s="77">
        <v>1.0620490239278899</v>
      </c>
      <c r="L2022" s="77">
        <v>-65.921383097452903</v>
      </c>
      <c r="M2022" s="77">
        <v>0.89563408526806398</v>
      </c>
      <c r="N2022" s="77">
        <v>-5.86354772170806</v>
      </c>
      <c r="O2022" s="77">
        <v>0.16641493865982199</v>
      </c>
      <c r="P2022" s="77">
        <v>-5.7357296400966797</v>
      </c>
      <c r="Q2022" s="77">
        <v>-5.73572964009667</v>
      </c>
      <c r="R2022" s="77">
        <v>0</v>
      </c>
      <c r="S2022" s="77">
        <v>6.7804003273328403E-3</v>
      </c>
      <c r="T2022" s="77" t="s">
        <v>151</v>
      </c>
      <c r="U2022" s="105">
        <v>3.3681152824472198</v>
      </c>
      <c r="V2022" s="105">
        <v>-3.3976485654469202</v>
      </c>
      <c r="W2022" s="101">
        <v>6.7640669158454303</v>
      </c>
    </row>
    <row r="2023" spans="2:23" x14ac:dyDescent="0.35">
      <c r="B2023" s="55" t="s">
        <v>112</v>
      </c>
      <c r="C2023" s="76" t="s">
        <v>135</v>
      </c>
      <c r="D2023" s="55" t="s">
        <v>75</v>
      </c>
      <c r="E2023" s="55" t="s">
        <v>184</v>
      </c>
      <c r="F2023" s="70">
        <v>222.61</v>
      </c>
      <c r="G2023" s="77">
        <v>53854</v>
      </c>
      <c r="H2023" s="77">
        <v>221.48</v>
      </c>
      <c r="I2023" s="77">
        <v>1</v>
      </c>
      <c r="J2023" s="77">
        <v>-58.750570037708698</v>
      </c>
      <c r="K2023" s="77">
        <v>0.17085565924790799</v>
      </c>
      <c r="L2023" s="77">
        <v>-49.021911536433301</v>
      </c>
      <c r="M2023" s="77">
        <v>0.11895581662895199</v>
      </c>
      <c r="N2023" s="77">
        <v>-9.7286585012753903</v>
      </c>
      <c r="O2023" s="77">
        <v>5.18998426189562E-2</v>
      </c>
      <c r="P2023" s="77">
        <v>-9.3994365788769905</v>
      </c>
      <c r="Q2023" s="77">
        <v>-9.3994365788769798</v>
      </c>
      <c r="R2023" s="77">
        <v>0</v>
      </c>
      <c r="S2023" s="77">
        <v>4.3732956960163697E-3</v>
      </c>
      <c r="T2023" s="77" t="s">
        <v>150</v>
      </c>
      <c r="U2023" s="105">
        <v>0.53071644788469696</v>
      </c>
      <c r="V2023" s="105">
        <v>-0.53537002940836398</v>
      </c>
      <c r="W2023" s="101">
        <v>1.0658190904390801</v>
      </c>
    </row>
    <row r="2024" spans="2:23" x14ac:dyDescent="0.35">
      <c r="B2024" s="55" t="s">
        <v>112</v>
      </c>
      <c r="C2024" s="76" t="s">
        <v>135</v>
      </c>
      <c r="D2024" s="55" t="s">
        <v>75</v>
      </c>
      <c r="E2024" s="55" t="s">
        <v>184</v>
      </c>
      <c r="F2024" s="70">
        <v>222.61</v>
      </c>
      <c r="G2024" s="77">
        <v>58104</v>
      </c>
      <c r="H2024" s="77">
        <v>218.77</v>
      </c>
      <c r="I2024" s="77">
        <v>1</v>
      </c>
      <c r="J2024" s="77">
        <v>-54.367401628994401</v>
      </c>
      <c r="K2024" s="77">
        <v>0.37952656380966798</v>
      </c>
      <c r="L2024" s="77">
        <v>-55.542014833566697</v>
      </c>
      <c r="M2024" s="77">
        <v>0.39610313887154303</v>
      </c>
      <c r="N2024" s="77">
        <v>1.1746132045723301</v>
      </c>
      <c r="O2024" s="77">
        <v>-1.65765750618753E-2</v>
      </c>
      <c r="P2024" s="77">
        <v>1.13970252795154</v>
      </c>
      <c r="Q2024" s="77">
        <v>1.13970252795153</v>
      </c>
      <c r="R2024" s="77">
        <v>0</v>
      </c>
      <c r="S2024" s="77">
        <v>1.6678156582493499E-4</v>
      </c>
      <c r="T2024" s="77" t="s">
        <v>151</v>
      </c>
      <c r="U2024" s="105">
        <v>0.85223035515249401</v>
      </c>
      <c r="V2024" s="105">
        <v>-0.85970312794944204</v>
      </c>
      <c r="W2024" s="101">
        <v>1.71150411032776</v>
      </c>
    </row>
    <row r="2025" spans="2:23" x14ac:dyDescent="0.35">
      <c r="B2025" s="55" t="s">
        <v>112</v>
      </c>
      <c r="C2025" s="76" t="s">
        <v>135</v>
      </c>
      <c r="D2025" s="55" t="s">
        <v>75</v>
      </c>
      <c r="E2025" s="55" t="s">
        <v>185</v>
      </c>
      <c r="F2025" s="70">
        <v>222.7</v>
      </c>
      <c r="G2025" s="77">
        <v>54050</v>
      </c>
      <c r="H2025" s="77">
        <v>224.16</v>
      </c>
      <c r="I2025" s="77">
        <v>1</v>
      </c>
      <c r="J2025" s="77">
        <v>124.939699115043</v>
      </c>
      <c r="K2025" s="77">
        <v>0.27629573294474702</v>
      </c>
      <c r="L2025" s="77">
        <v>55.471391593583903</v>
      </c>
      <c r="M2025" s="77">
        <v>5.44642325503185E-2</v>
      </c>
      <c r="N2025" s="77">
        <v>69.468307521458996</v>
      </c>
      <c r="O2025" s="77">
        <v>0.22183150039442801</v>
      </c>
      <c r="P2025" s="77">
        <v>67.522904185722695</v>
      </c>
      <c r="Q2025" s="77">
        <v>67.522904185722595</v>
      </c>
      <c r="R2025" s="77">
        <v>0</v>
      </c>
      <c r="S2025" s="77">
        <v>8.0700363837234904E-2</v>
      </c>
      <c r="T2025" s="77" t="s">
        <v>150</v>
      </c>
      <c r="U2025" s="105">
        <v>-51.859916848203497</v>
      </c>
      <c r="V2025" s="105">
        <v>-52.314649977025098</v>
      </c>
      <c r="W2025" s="101">
        <v>0.45461907647844402</v>
      </c>
    </row>
    <row r="2026" spans="2:23" x14ac:dyDescent="0.35">
      <c r="B2026" s="55" t="s">
        <v>112</v>
      </c>
      <c r="C2026" s="76" t="s">
        <v>135</v>
      </c>
      <c r="D2026" s="55" t="s">
        <v>75</v>
      </c>
      <c r="E2026" s="55" t="s">
        <v>185</v>
      </c>
      <c r="F2026" s="70">
        <v>222.7</v>
      </c>
      <c r="G2026" s="77">
        <v>56000</v>
      </c>
      <c r="H2026" s="77">
        <v>222.86</v>
      </c>
      <c r="I2026" s="77">
        <v>1</v>
      </c>
      <c r="J2026" s="77">
        <v>2.6906369976555098</v>
      </c>
      <c r="K2026" s="77">
        <v>7.0223416295580796E-4</v>
      </c>
      <c r="L2026" s="77">
        <v>52.295897057334599</v>
      </c>
      <c r="M2026" s="77">
        <v>0.26528150235603998</v>
      </c>
      <c r="N2026" s="77">
        <v>-49.605260059679097</v>
      </c>
      <c r="O2026" s="77">
        <v>-0.26457926819308403</v>
      </c>
      <c r="P2026" s="77">
        <v>-47.1758707332882</v>
      </c>
      <c r="Q2026" s="77">
        <v>-47.1758707332881</v>
      </c>
      <c r="R2026" s="77">
        <v>0</v>
      </c>
      <c r="S2026" s="77">
        <v>0.21587958960605999</v>
      </c>
      <c r="T2026" s="77" t="s">
        <v>150</v>
      </c>
      <c r="U2026" s="105">
        <v>-51.006127758505301</v>
      </c>
      <c r="V2026" s="105">
        <v>-51.453374446782703</v>
      </c>
      <c r="W2026" s="101">
        <v>0.44713451362034901</v>
      </c>
    </row>
    <row r="2027" spans="2:23" x14ac:dyDescent="0.35">
      <c r="B2027" s="55" t="s">
        <v>112</v>
      </c>
      <c r="C2027" s="76" t="s">
        <v>135</v>
      </c>
      <c r="D2027" s="55" t="s">
        <v>75</v>
      </c>
      <c r="E2027" s="55" t="s">
        <v>185</v>
      </c>
      <c r="F2027" s="70">
        <v>222.7</v>
      </c>
      <c r="G2027" s="77">
        <v>58450</v>
      </c>
      <c r="H2027" s="77">
        <v>220.87</v>
      </c>
      <c r="I2027" s="77">
        <v>1</v>
      </c>
      <c r="J2027" s="77">
        <v>-146.360136544966</v>
      </c>
      <c r="K2027" s="77">
        <v>0.54795658718681295</v>
      </c>
      <c r="L2027" s="77">
        <v>-96.071841436276699</v>
      </c>
      <c r="M2027" s="77">
        <v>0.23609825117976199</v>
      </c>
      <c r="N2027" s="77">
        <v>-50.288295108689098</v>
      </c>
      <c r="O2027" s="77">
        <v>0.31185833600705098</v>
      </c>
      <c r="P2027" s="77">
        <v>-49.563292975617799</v>
      </c>
      <c r="Q2027" s="77">
        <v>-49.563292975617799</v>
      </c>
      <c r="R2027" s="77">
        <v>0</v>
      </c>
      <c r="S2027" s="77">
        <v>6.2837781870813597E-2</v>
      </c>
      <c r="T2027" s="77" t="s">
        <v>150</v>
      </c>
      <c r="U2027" s="105">
        <v>-22.8620789975764</v>
      </c>
      <c r="V2027" s="105">
        <v>-23.062544893894099</v>
      </c>
      <c r="W2027" s="101">
        <v>0.200415617145662</v>
      </c>
    </row>
    <row r="2028" spans="2:23" x14ac:dyDescent="0.35">
      <c r="B2028" s="55" t="s">
        <v>112</v>
      </c>
      <c r="C2028" s="76" t="s">
        <v>135</v>
      </c>
      <c r="D2028" s="55" t="s">
        <v>75</v>
      </c>
      <c r="E2028" s="55" t="s">
        <v>186</v>
      </c>
      <c r="F2028" s="70">
        <v>221.48</v>
      </c>
      <c r="G2028" s="77">
        <v>53850</v>
      </c>
      <c r="H2028" s="77">
        <v>222.7</v>
      </c>
      <c r="I2028" s="77">
        <v>1</v>
      </c>
      <c r="J2028" s="77">
        <v>-5.5289615975144297</v>
      </c>
      <c r="K2028" s="77">
        <v>0</v>
      </c>
      <c r="L2028" s="77">
        <v>3.6140814889546502</v>
      </c>
      <c r="M2028" s="77">
        <v>0</v>
      </c>
      <c r="N2028" s="77">
        <v>-9.1430430864690795</v>
      </c>
      <c r="O2028" s="77">
        <v>0</v>
      </c>
      <c r="P2028" s="77">
        <v>-8.8187327132194202</v>
      </c>
      <c r="Q2028" s="77">
        <v>-8.8187327132194202</v>
      </c>
      <c r="R2028" s="77">
        <v>0</v>
      </c>
      <c r="S2028" s="77">
        <v>0</v>
      </c>
      <c r="T2028" s="77" t="s">
        <v>150</v>
      </c>
      <c r="U2028" s="105">
        <v>11.154512565492199</v>
      </c>
      <c r="V2028" s="105">
        <v>-11.2523207901801</v>
      </c>
      <c r="W2028" s="101">
        <v>22.401213461971398</v>
      </c>
    </row>
    <row r="2029" spans="2:23" x14ac:dyDescent="0.35">
      <c r="B2029" s="55" t="s">
        <v>112</v>
      </c>
      <c r="C2029" s="76" t="s">
        <v>135</v>
      </c>
      <c r="D2029" s="55" t="s">
        <v>75</v>
      </c>
      <c r="E2029" s="55" t="s">
        <v>186</v>
      </c>
      <c r="F2029" s="70">
        <v>221.48</v>
      </c>
      <c r="G2029" s="77">
        <v>53850</v>
      </c>
      <c r="H2029" s="77">
        <v>222.7</v>
      </c>
      <c r="I2029" s="77">
        <v>2</v>
      </c>
      <c r="J2029" s="77">
        <v>-12.7883615576092</v>
      </c>
      <c r="K2029" s="77">
        <v>0</v>
      </c>
      <c r="L2029" s="77">
        <v>8.3592877187276091</v>
      </c>
      <c r="M2029" s="77">
        <v>0</v>
      </c>
      <c r="N2029" s="77">
        <v>-21.1476492763368</v>
      </c>
      <c r="O2029" s="77">
        <v>0</v>
      </c>
      <c r="P2029" s="77">
        <v>-20.397526809965498</v>
      </c>
      <c r="Q2029" s="77">
        <v>-20.397526809965498</v>
      </c>
      <c r="R2029" s="77">
        <v>0</v>
      </c>
      <c r="S2029" s="77">
        <v>0</v>
      </c>
      <c r="T2029" s="77" t="s">
        <v>150</v>
      </c>
      <c r="U2029" s="105">
        <v>25.8001321171309</v>
      </c>
      <c r="V2029" s="105">
        <v>-26.026360300951001</v>
      </c>
      <c r="W2029" s="101">
        <v>51.813493732651203</v>
      </c>
    </row>
    <row r="2030" spans="2:23" x14ac:dyDescent="0.35">
      <c r="B2030" s="55" t="s">
        <v>112</v>
      </c>
      <c r="C2030" s="76" t="s">
        <v>135</v>
      </c>
      <c r="D2030" s="55" t="s">
        <v>75</v>
      </c>
      <c r="E2030" s="55" t="s">
        <v>186</v>
      </c>
      <c r="F2030" s="70">
        <v>221.48</v>
      </c>
      <c r="G2030" s="77">
        <v>58004</v>
      </c>
      <c r="H2030" s="77">
        <v>220.31</v>
      </c>
      <c r="I2030" s="77">
        <v>1</v>
      </c>
      <c r="J2030" s="77">
        <v>-56.106865022181097</v>
      </c>
      <c r="K2030" s="77">
        <v>0.10703133028898699</v>
      </c>
      <c r="L2030" s="77">
        <v>-67.793216224814401</v>
      </c>
      <c r="M2030" s="77">
        <v>0.15626128564755101</v>
      </c>
      <c r="N2030" s="77">
        <v>11.686351202633301</v>
      </c>
      <c r="O2030" s="77">
        <v>-4.9229955358564399E-2</v>
      </c>
      <c r="P2030" s="77">
        <v>11.3060749097741</v>
      </c>
      <c r="Q2030" s="77">
        <v>11.306074909774001</v>
      </c>
      <c r="R2030" s="77">
        <v>0</v>
      </c>
      <c r="S2030" s="77">
        <v>4.3461292154243804E-3</v>
      </c>
      <c r="T2030" s="77" t="s">
        <v>150</v>
      </c>
      <c r="U2030" s="105">
        <v>2.7983799181507099</v>
      </c>
      <c r="V2030" s="105">
        <v>-2.8229174826735499</v>
      </c>
      <c r="W2030" s="101">
        <v>5.6198875142350602</v>
      </c>
    </row>
    <row r="2031" spans="2:23" x14ac:dyDescent="0.35">
      <c r="B2031" s="55" t="s">
        <v>112</v>
      </c>
      <c r="C2031" s="76" t="s">
        <v>135</v>
      </c>
      <c r="D2031" s="55" t="s">
        <v>75</v>
      </c>
      <c r="E2031" s="55" t="s">
        <v>187</v>
      </c>
      <c r="F2031" s="70">
        <v>225.54</v>
      </c>
      <c r="G2031" s="77">
        <v>54000</v>
      </c>
      <c r="H2031" s="77">
        <v>223.83</v>
      </c>
      <c r="I2031" s="77">
        <v>1</v>
      </c>
      <c r="J2031" s="77">
        <v>-56.252145378615701</v>
      </c>
      <c r="K2031" s="77">
        <v>0.19175681389763299</v>
      </c>
      <c r="L2031" s="77">
        <v>-31.377245517609399</v>
      </c>
      <c r="M2031" s="77">
        <v>5.96626110981038E-2</v>
      </c>
      <c r="N2031" s="77">
        <v>-24.874899861006298</v>
      </c>
      <c r="O2031" s="77">
        <v>0.13209420279952999</v>
      </c>
      <c r="P2031" s="77">
        <v>-23.889920514308301</v>
      </c>
      <c r="Q2031" s="77">
        <v>-23.889920514308301</v>
      </c>
      <c r="R2031" s="77">
        <v>0</v>
      </c>
      <c r="S2031" s="77">
        <v>3.4586135112106203E-2</v>
      </c>
      <c r="T2031" s="77" t="s">
        <v>150</v>
      </c>
      <c r="U2031" s="105">
        <v>-12.856492806307999</v>
      </c>
      <c r="V2031" s="105">
        <v>-12.9692248266195</v>
      </c>
      <c r="W2031" s="101">
        <v>0.112703745813236</v>
      </c>
    </row>
    <row r="2032" spans="2:23" x14ac:dyDescent="0.35">
      <c r="B2032" s="55" t="s">
        <v>112</v>
      </c>
      <c r="C2032" s="76" t="s">
        <v>135</v>
      </c>
      <c r="D2032" s="55" t="s">
        <v>75</v>
      </c>
      <c r="E2032" s="55" t="s">
        <v>187</v>
      </c>
      <c r="F2032" s="70">
        <v>225.54</v>
      </c>
      <c r="G2032" s="77">
        <v>54850</v>
      </c>
      <c r="H2032" s="77">
        <v>225.52</v>
      </c>
      <c r="I2032" s="77">
        <v>1</v>
      </c>
      <c r="J2032" s="77">
        <v>7.3765932614731602</v>
      </c>
      <c r="K2032" s="77">
        <v>4.2987161234716897E-4</v>
      </c>
      <c r="L2032" s="77">
        <v>19.723399538062001</v>
      </c>
      <c r="M2032" s="77">
        <v>3.0731986657703799E-3</v>
      </c>
      <c r="N2032" s="77">
        <v>-12.346806276588801</v>
      </c>
      <c r="O2032" s="77">
        <v>-2.6433270534232099E-3</v>
      </c>
      <c r="P2032" s="77">
        <v>-12.0958656491468</v>
      </c>
      <c r="Q2032" s="77">
        <v>-12.0958656491468</v>
      </c>
      <c r="R2032" s="77">
        <v>0</v>
      </c>
      <c r="S2032" s="77">
        <v>1.1558487298374599E-3</v>
      </c>
      <c r="T2032" s="77" t="s">
        <v>151</v>
      </c>
      <c r="U2032" s="105">
        <v>-0.84308567589008798</v>
      </c>
      <c r="V2032" s="105">
        <v>-0.85047826366427104</v>
      </c>
      <c r="W2032" s="101">
        <v>7.3907336274225801E-3</v>
      </c>
    </row>
    <row r="2033" spans="2:23" x14ac:dyDescent="0.35">
      <c r="B2033" s="55" t="s">
        <v>112</v>
      </c>
      <c r="C2033" s="76" t="s">
        <v>135</v>
      </c>
      <c r="D2033" s="55" t="s">
        <v>75</v>
      </c>
      <c r="E2033" s="55" t="s">
        <v>133</v>
      </c>
      <c r="F2033" s="70">
        <v>223.83</v>
      </c>
      <c r="G2033" s="77">
        <v>54250</v>
      </c>
      <c r="H2033" s="77">
        <v>223.54</v>
      </c>
      <c r="I2033" s="77">
        <v>1</v>
      </c>
      <c r="J2033" s="77">
        <v>-47.554563232974701</v>
      </c>
      <c r="K2033" s="77">
        <v>3.0755536186194199E-2</v>
      </c>
      <c r="L2033" s="77">
        <v>-41.595863048497698</v>
      </c>
      <c r="M2033" s="77">
        <v>2.3530935189391498E-2</v>
      </c>
      <c r="N2033" s="77">
        <v>-5.9587001844769798</v>
      </c>
      <c r="O2033" s="77">
        <v>7.2246009968027101E-3</v>
      </c>
      <c r="P2033" s="77">
        <v>-6.0187679776965801</v>
      </c>
      <c r="Q2033" s="77">
        <v>-6.0187679776965801</v>
      </c>
      <c r="R2033" s="77">
        <v>0</v>
      </c>
      <c r="S2033" s="77">
        <v>4.92667724383103E-4</v>
      </c>
      <c r="T2033" s="77" t="s">
        <v>150</v>
      </c>
      <c r="U2033" s="105">
        <v>-0.11198817952863201</v>
      </c>
      <c r="V2033" s="105">
        <v>-0.112970146688686</v>
      </c>
      <c r="W2033" s="101">
        <v>9.8172087130086907E-4</v>
      </c>
    </row>
    <row r="2034" spans="2:23" x14ac:dyDescent="0.35">
      <c r="B2034" s="55" t="s">
        <v>112</v>
      </c>
      <c r="C2034" s="76" t="s">
        <v>135</v>
      </c>
      <c r="D2034" s="55" t="s">
        <v>75</v>
      </c>
      <c r="E2034" s="55" t="s">
        <v>188</v>
      </c>
      <c r="F2034" s="70">
        <v>224.16</v>
      </c>
      <c r="G2034" s="77">
        <v>54250</v>
      </c>
      <c r="H2034" s="77">
        <v>223.54</v>
      </c>
      <c r="I2034" s="77">
        <v>1</v>
      </c>
      <c r="J2034" s="77">
        <v>-22.949012553617401</v>
      </c>
      <c r="K2034" s="77">
        <v>3.1704762066602499E-2</v>
      </c>
      <c r="L2034" s="77">
        <v>-28.902027987940698</v>
      </c>
      <c r="M2034" s="77">
        <v>5.02866987533057E-2</v>
      </c>
      <c r="N2034" s="77">
        <v>5.9530154343233601</v>
      </c>
      <c r="O2034" s="77">
        <v>-1.8581936686703202E-2</v>
      </c>
      <c r="P2034" s="77">
        <v>6.0187679776984497</v>
      </c>
      <c r="Q2034" s="77">
        <v>6.01876797769844</v>
      </c>
      <c r="R2034" s="77">
        <v>0</v>
      </c>
      <c r="S2034" s="77">
        <v>2.1807791917559699E-3</v>
      </c>
      <c r="T2034" s="77" t="s">
        <v>150</v>
      </c>
      <c r="U2034" s="105">
        <v>-0.46869695803800698</v>
      </c>
      <c r="V2034" s="105">
        <v>-0.47280672232516602</v>
      </c>
      <c r="W2034" s="101">
        <v>4.1087335106067798E-3</v>
      </c>
    </row>
    <row r="2035" spans="2:23" x14ac:dyDescent="0.35">
      <c r="B2035" s="55" t="s">
        <v>112</v>
      </c>
      <c r="C2035" s="76" t="s">
        <v>135</v>
      </c>
      <c r="D2035" s="55" t="s">
        <v>75</v>
      </c>
      <c r="E2035" s="55" t="s">
        <v>189</v>
      </c>
      <c r="F2035" s="70">
        <v>225.64</v>
      </c>
      <c r="G2035" s="77">
        <v>53550</v>
      </c>
      <c r="H2035" s="77">
        <v>225.24</v>
      </c>
      <c r="I2035" s="77">
        <v>1</v>
      </c>
      <c r="J2035" s="77">
        <v>-28.077999889844801</v>
      </c>
      <c r="K2035" s="77">
        <v>1.3954221177309999E-2</v>
      </c>
      <c r="L2035" s="77">
        <v>-2.4028770536293198</v>
      </c>
      <c r="M2035" s="77">
        <v>1.02196580986992E-4</v>
      </c>
      <c r="N2035" s="77">
        <v>-25.6751228362155</v>
      </c>
      <c r="O2035" s="77">
        <v>1.3852024596323001E-2</v>
      </c>
      <c r="P2035" s="77">
        <v>-24.903310362314699</v>
      </c>
      <c r="Q2035" s="77">
        <v>-24.903310362314599</v>
      </c>
      <c r="R2035" s="77">
        <v>0</v>
      </c>
      <c r="S2035" s="77">
        <v>1.0977095145931299E-2</v>
      </c>
      <c r="T2035" s="77" t="s">
        <v>150</v>
      </c>
      <c r="U2035" s="105">
        <v>-7.1472487094905501</v>
      </c>
      <c r="V2035" s="105">
        <v>-7.2099192837154504</v>
      </c>
      <c r="W2035" s="101">
        <v>6.2654855717974398E-2</v>
      </c>
    </row>
    <row r="2036" spans="2:23" x14ac:dyDescent="0.35">
      <c r="B2036" s="55" t="s">
        <v>112</v>
      </c>
      <c r="C2036" s="76" t="s">
        <v>135</v>
      </c>
      <c r="D2036" s="55" t="s">
        <v>75</v>
      </c>
      <c r="E2036" s="55" t="s">
        <v>190</v>
      </c>
      <c r="F2036" s="70">
        <v>222.85</v>
      </c>
      <c r="G2036" s="77">
        <v>58200</v>
      </c>
      <c r="H2036" s="77">
        <v>221.34</v>
      </c>
      <c r="I2036" s="77">
        <v>1</v>
      </c>
      <c r="J2036" s="77">
        <v>-20.7676900005062</v>
      </c>
      <c r="K2036" s="77">
        <v>7.5908262840454405E-2</v>
      </c>
      <c r="L2036" s="77">
        <v>23.212144557946399</v>
      </c>
      <c r="M2036" s="77">
        <v>9.4829443276304298E-2</v>
      </c>
      <c r="N2036" s="77">
        <v>-43.979834558452701</v>
      </c>
      <c r="O2036" s="77">
        <v>-1.8921180435850001E-2</v>
      </c>
      <c r="P2036" s="77">
        <v>-42.963481361126</v>
      </c>
      <c r="Q2036" s="77">
        <v>-42.963481361125901</v>
      </c>
      <c r="R2036" s="77">
        <v>0</v>
      </c>
      <c r="S2036" s="77">
        <v>0.32487148859753601</v>
      </c>
      <c r="T2036" s="77" t="s">
        <v>151</v>
      </c>
      <c r="U2036" s="105">
        <v>-70.611849752163195</v>
      </c>
      <c r="V2036" s="105">
        <v>-71.231009005034096</v>
      </c>
      <c r="W2036" s="101">
        <v>0.61900396054867801</v>
      </c>
    </row>
    <row r="2037" spans="2:23" x14ac:dyDescent="0.35">
      <c r="B2037" s="55" t="s">
        <v>112</v>
      </c>
      <c r="C2037" s="76" t="s">
        <v>135</v>
      </c>
      <c r="D2037" s="55" t="s">
        <v>75</v>
      </c>
      <c r="E2037" s="55" t="s">
        <v>191</v>
      </c>
      <c r="F2037" s="70">
        <v>226.33</v>
      </c>
      <c r="G2037" s="77">
        <v>53000</v>
      </c>
      <c r="H2037" s="77">
        <v>226.69</v>
      </c>
      <c r="I2037" s="77">
        <v>1</v>
      </c>
      <c r="J2037" s="77">
        <v>41.094004076978798</v>
      </c>
      <c r="K2037" s="77">
        <v>4.1745088469066702E-2</v>
      </c>
      <c r="L2037" s="77">
        <v>72.026553005488395</v>
      </c>
      <c r="M2037" s="77">
        <v>0.128243017631712</v>
      </c>
      <c r="N2037" s="77">
        <v>-30.932548928509501</v>
      </c>
      <c r="O2037" s="77">
        <v>-8.6497929162645204E-2</v>
      </c>
      <c r="P2037" s="77">
        <v>-30.178455713392001</v>
      </c>
      <c r="Q2037" s="77">
        <v>-30.178455713392001</v>
      </c>
      <c r="R2037" s="77">
        <v>0</v>
      </c>
      <c r="S2037" s="77">
        <v>2.2513472758140501E-2</v>
      </c>
      <c r="T2037" s="77" t="s">
        <v>151</v>
      </c>
      <c r="U2037" s="105">
        <v>-8.4569283203677692</v>
      </c>
      <c r="V2037" s="105">
        <v>-8.5310828063187802</v>
      </c>
      <c r="W2037" s="101">
        <v>7.4135887145819396E-2</v>
      </c>
    </row>
    <row r="2038" spans="2:23" x14ac:dyDescent="0.35">
      <c r="B2038" s="55" t="s">
        <v>112</v>
      </c>
      <c r="C2038" s="76" t="s">
        <v>135</v>
      </c>
      <c r="D2038" s="55" t="s">
        <v>75</v>
      </c>
      <c r="E2038" s="55" t="s">
        <v>192</v>
      </c>
      <c r="F2038" s="70">
        <v>222.86</v>
      </c>
      <c r="G2038" s="77">
        <v>56100</v>
      </c>
      <c r="H2038" s="77">
        <v>221.46</v>
      </c>
      <c r="I2038" s="77">
        <v>1</v>
      </c>
      <c r="J2038" s="77">
        <v>-42.344889453514099</v>
      </c>
      <c r="K2038" s="77">
        <v>0.137350668172803</v>
      </c>
      <c r="L2038" s="77">
        <v>7.1947737155121603</v>
      </c>
      <c r="M2038" s="77">
        <v>3.9651812914147299E-3</v>
      </c>
      <c r="N2038" s="77">
        <v>-49.539663169026198</v>
      </c>
      <c r="O2038" s="77">
        <v>0.13338548688138799</v>
      </c>
      <c r="P2038" s="77">
        <v>-47.175870733289798</v>
      </c>
      <c r="Q2038" s="77">
        <v>-47.175870733289798</v>
      </c>
      <c r="R2038" s="77">
        <v>0</v>
      </c>
      <c r="S2038" s="77">
        <v>0.17047810890541601</v>
      </c>
      <c r="T2038" s="77" t="s">
        <v>150</v>
      </c>
      <c r="U2038" s="105">
        <v>-39.722608671067697</v>
      </c>
      <c r="V2038" s="105">
        <v>-40.070915942342801</v>
      </c>
      <c r="W2038" s="101">
        <v>0.34821991177143602</v>
      </c>
    </row>
    <row r="2039" spans="2:23" x14ac:dyDescent="0.35">
      <c r="B2039" s="55" t="s">
        <v>112</v>
      </c>
      <c r="C2039" s="76" t="s">
        <v>135</v>
      </c>
      <c r="D2039" s="55" t="s">
        <v>75</v>
      </c>
      <c r="E2039" s="55" t="s">
        <v>134</v>
      </c>
      <c r="F2039" s="70">
        <v>220.08</v>
      </c>
      <c r="G2039" s="77">
        <v>56100</v>
      </c>
      <c r="H2039" s="77">
        <v>221.46</v>
      </c>
      <c r="I2039" s="77">
        <v>1</v>
      </c>
      <c r="J2039" s="77">
        <v>40.160627804263797</v>
      </c>
      <c r="K2039" s="77">
        <v>0.13338484731981701</v>
      </c>
      <c r="L2039" s="77">
        <v>-12.7877102877525</v>
      </c>
      <c r="M2039" s="77">
        <v>1.35235616951686E-2</v>
      </c>
      <c r="N2039" s="77">
        <v>52.9483380920163</v>
      </c>
      <c r="O2039" s="77">
        <v>0.119861285624648</v>
      </c>
      <c r="P2039" s="77">
        <v>50.496281803506797</v>
      </c>
      <c r="Q2039" s="77">
        <v>50.496281803506797</v>
      </c>
      <c r="R2039" s="77">
        <v>0</v>
      </c>
      <c r="S2039" s="77">
        <v>0.21087461916347799</v>
      </c>
      <c r="T2039" s="77" t="s">
        <v>150</v>
      </c>
      <c r="U2039" s="105">
        <v>-46.6069305396286</v>
      </c>
      <c r="V2039" s="105">
        <v>-47.015602913922798</v>
      </c>
      <c r="W2039" s="101">
        <v>0.40856987452256099</v>
      </c>
    </row>
    <row r="2040" spans="2:23" x14ac:dyDescent="0.35">
      <c r="B2040" s="55" t="s">
        <v>112</v>
      </c>
      <c r="C2040" s="76" t="s">
        <v>135</v>
      </c>
      <c r="D2040" s="55" t="s">
        <v>75</v>
      </c>
      <c r="E2040" s="55" t="s">
        <v>193</v>
      </c>
      <c r="F2040" s="70">
        <v>220.31</v>
      </c>
      <c r="G2040" s="77">
        <v>58054</v>
      </c>
      <c r="H2040" s="77">
        <v>219.33</v>
      </c>
      <c r="I2040" s="77">
        <v>1</v>
      </c>
      <c r="J2040" s="77">
        <v>-44.4894381029548</v>
      </c>
      <c r="K2040" s="77">
        <v>0.111237227772675</v>
      </c>
      <c r="L2040" s="77">
        <v>-43.900820533535899</v>
      </c>
      <c r="M2040" s="77">
        <v>0.108313250845696</v>
      </c>
      <c r="N2040" s="77">
        <v>-0.58861756941891996</v>
      </c>
      <c r="O2040" s="77">
        <v>2.92397692697936E-3</v>
      </c>
      <c r="P2040" s="77">
        <v>-0.57015317193377002</v>
      </c>
      <c r="Q2040" s="77">
        <v>-0.57015317193377002</v>
      </c>
      <c r="R2040" s="77">
        <v>0</v>
      </c>
      <c r="S2040" s="77">
        <v>1.8269194737996999E-5</v>
      </c>
      <c r="T2040" s="77" t="s">
        <v>150</v>
      </c>
      <c r="U2040" s="105">
        <v>6.5903390058067599E-2</v>
      </c>
      <c r="V2040" s="105">
        <v>-6.6481263232233606E-2</v>
      </c>
      <c r="W2040" s="101">
        <v>0.132351449683734</v>
      </c>
    </row>
    <row r="2041" spans="2:23" x14ac:dyDescent="0.35">
      <c r="B2041" s="55" t="s">
        <v>112</v>
      </c>
      <c r="C2041" s="76" t="s">
        <v>135</v>
      </c>
      <c r="D2041" s="55" t="s">
        <v>75</v>
      </c>
      <c r="E2041" s="55" t="s">
        <v>193</v>
      </c>
      <c r="F2041" s="70">
        <v>220.31</v>
      </c>
      <c r="G2041" s="77">
        <v>58104</v>
      </c>
      <c r="H2041" s="77">
        <v>218.77</v>
      </c>
      <c r="I2041" s="77">
        <v>1</v>
      </c>
      <c r="J2041" s="77">
        <v>-43.908993305056597</v>
      </c>
      <c r="K2041" s="77">
        <v>0.17236317255987699</v>
      </c>
      <c r="L2041" s="77">
        <v>-43.320141705845799</v>
      </c>
      <c r="M2041" s="77">
        <v>0.167771140160862</v>
      </c>
      <c r="N2041" s="77">
        <v>-0.58885159921073205</v>
      </c>
      <c r="O2041" s="77">
        <v>4.5920323990151397E-3</v>
      </c>
      <c r="P2041" s="77">
        <v>-0.56954935602263501</v>
      </c>
      <c r="Q2041" s="77">
        <v>-0.56954935602263401</v>
      </c>
      <c r="R2041" s="77">
        <v>0</v>
      </c>
      <c r="S2041" s="77">
        <v>2.9000150323754001E-5</v>
      </c>
      <c r="T2041" s="77" t="s">
        <v>150</v>
      </c>
      <c r="U2041" s="105">
        <v>0.10130333009526001</v>
      </c>
      <c r="V2041" s="105">
        <v>-0.102191607266801</v>
      </c>
      <c r="W2041" s="101">
        <v>0.203443898471447</v>
      </c>
    </row>
    <row r="2042" spans="2:23" x14ac:dyDescent="0.35">
      <c r="B2042" s="55" t="s">
        <v>112</v>
      </c>
      <c r="C2042" s="76" t="s">
        <v>135</v>
      </c>
      <c r="D2042" s="55" t="s">
        <v>75</v>
      </c>
      <c r="E2042" s="55" t="s">
        <v>194</v>
      </c>
      <c r="F2042" s="70">
        <v>219.33</v>
      </c>
      <c r="G2042" s="77">
        <v>58104</v>
      </c>
      <c r="H2042" s="77">
        <v>218.77</v>
      </c>
      <c r="I2042" s="77">
        <v>1</v>
      </c>
      <c r="J2042" s="77">
        <v>-43.055714082138003</v>
      </c>
      <c r="K2042" s="77">
        <v>6.1916736805101902E-2</v>
      </c>
      <c r="L2042" s="77">
        <v>-42.464791601116303</v>
      </c>
      <c r="M2042" s="77">
        <v>6.02288347592565E-2</v>
      </c>
      <c r="N2042" s="77">
        <v>-0.59092248102160505</v>
      </c>
      <c r="O2042" s="77">
        <v>1.68790204584546E-3</v>
      </c>
      <c r="P2042" s="77">
        <v>-0.57015317192793702</v>
      </c>
      <c r="Q2042" s="77">
        <v>-0.57015317192793602</v>
      </c>
      <c r="R2042" s="77">
        <v>0</v>
      </c>
      <c r="S2042" s="77">
        <v>1.0857492957946999E-5</v>
      </c>
      <c r="T2042" s="77" t="s">
        <v>150</v>
      </c>
      <c r="U2042" s="105">
        <v>3.8818353770348098E-2</v>
      </c>
      <c r="V2042" s="105">
        <v>-3.9158732092152301E-2</v>
      </c>
      <c r="W2042" s="101">
        <v>7.79575283049148E-2</v>
      </c>
    </row>
    <row r="2043" spans="2:23" x14ac:dyDescent="0.35">
      <c r="B2043" s="55" t="s">
        <v>112</v>
      </c>
      <c r="C2043" s="76" t="s">
        <v>135</v>
      </c>
      <c r="D2043" s="55" t="s">
        <v>75</v>
      </c>
      <c r="E2043" s="55" t="s">
        <v>195</v>
      </c>
      <c r="F2043" s="70">
        <v>220.31</v>
      </c>
      <c r="G2043" s="77">
        <v>58200</v>
      </c>
      <c r="H2043" s="77">
        <v>221.34</v>
      </c>
      <c r="I2043" s="77">
        <v>1</v>
      </c>
      <c r="J2043" s="77">
        <v>71.124995876960995</v>
      </c>
      <c r="K2043" s="77">
        <v>0.20690349007455699</v>
      </c>
      <c r="L2043" s="77">
        <v>27.066151354120699</v>
      </c>
      <c r="M2043" s="77">
        <v>2.99623808591786E-2</v>
      </c>
      <c r="N2043" s="77">
        <v>44.058844522840303</v>
      </c>
      <c r="O2043" s="77">
        <v>0.17694110921537801</v>
      </c>
      <c r="P2043" s="77">
        <v>42.963481361123101</v>
      </c>
      <c r="Q2043" s="77">
        <v>42.963481361123101</v>
      </c>
      <c r="R2043" s="77">
        <v>0</v>
      </c>
      <c r="S2043" s="77">
        <v>7.5495703884303794E-2</v>
      </c>
      <c r="T2043" s="77" t="s">
        <v>150</v>
      </c>
      <c r="U2043" s="105">
        <v>-6.3075894160396704</v>
      </c>
      <c r="V2043" s="105">
        <v>-6.3628974466883301</v>
      </c>
      <c r="W2043" s="101">
        <v>5.5294158753061998E-2</v>
      </c>
    </row>
    <row r="2044" spans="2:23" x14ac:dyDescent="0.35">
      <c r="B2044" s="55" t="s">
        <v>112</v>
      </c>
      <c r="C2044" s="76" t="s">
        <v>135</v>
      </c>
      <c r="D2044" s="55" t="s">
        <v>75</v>
      </c>
      <c r="E2044" s="55" t="s">
        <v>195</v>
      </c>
      <c r="F2044" s="70">
        <v>220.31</v>
      </c>
      <c r="G2044" s="77">
        <v>58300</v>
      </c>
      <c r="H2044" s="77">
        <v>219.9</v>
      </c>
      <c r="I2044" s="77">
        <v>1</v>
      </c>
      <c r="J2044" s="77">
        <v>-26.644295554612</v>
      </c>
      <c r="K2044" s="77">
        <v>2.69059106042976E-2</v>
      </c>
      <c r="L2044" s="77">
        <v>26.647132029586899</v>
      </c>
      <c r="M2044" s="77">
        <v>2.6911639560744799E-2</v>
      </c>
      <c r="N2044" s="77">
        <v>-53.291427584198999</v>
      </c>
      <c r="O2044" s="77">
        <v>-5.7289564472689997E-6</v>
      </c>
      <c r="P2044" s="77">
        <v>-52.075388378504101</v>
      </c>
      <c r="Q2044" s="77">
        <v>-52.075388378504002</v>
      </c>
      <c r="R2044" s="77">
        <v>0</v>
      </c>
      <c r="S2044" s="77">
        <v>0.10277896623386</v>
      </c>
      <c r="T2044" s="77" t="s">
        <v>150</v>
      </c>
      <c r="U2044" s="105">
        <v>-21.850746281480198</v>
      </c>
      <c r="V2044" s="105">
        <v>-22.042344317642598</v>
      </c>
      <c r="W2044" s="101">
        <v>0.19154998115264901</v>
      </c>
    </row>
    <row r="2045" spans="2:23" x14ac:dyDescent="0.35">
      <c r="B2045" s="55" t="s">
        <v>112</v>
      </c>
      <c r="C2045" s="76" t="s">
        <v>135</v>
      </c>
      <c r="D2045" s="55" t="s">
        <v>75</v>
      </c>
      <c r="E2045" s="55" t="s">
        <v>195</v>
      </c>
      <c r="F2045" s="70">
        <v>220.31</v>
      </c>
      <c r="G2045" s="77">
        <v>58500</v>
      </c>
      <c r="H2045" s="77">
        <v>220.17</v>
      </c>
      <c r="I2045" s="77">
        <v>1</v>
      </c>
      <c r="J2045" s="77">
        <v>-74.5236448341456</v>
      </c>
      <c r="K2045" s="77">
        <v>2.8879622924702499E-2</v>
      </c>
      <c r="L2045" s="77">
        <v>-83.671522795602399</v>
      </c>
      <c r="M2045" s="77">
        <v>3.6404803380062099E-2</v>
      </c>
      <c r="N2045" s="77">
        <v>9.1478779614568406</v>
      </c>
      <c r="O2045" s="77">
        <v>-7.5251804553595402E-3</v>
      </c>
      <c r="P2045" s="77">
        <v>9.1119070173813093</v>
      </c>
      <c r="Q2045" s="77">
        <v>9.1119070173813004</v>
      </c>
      <c r="R2045" s="77">
        <v>0</v>
      </c>
      <c r="S2045" s="77">
        <v>4.3173961736569399E-4</v>
      </c>
      <c r="T2045" s="77" t="s">
        <v>150</v>
      </c>
      <c r="U2045" s="105">
        <v>-0.37664282888429201</v>
      </c>
      <c r="V2045" s="105">
        <v>-0.37994541751990601</v>
      </c>
      <c r="W2045" s="101">
        <v>3.3017603080776501E-3</v>
      </c>
    </row>
    <row r="2046" spans="2:23" x14ac:dyDescent="0.35">
      <c r="B2046" s="55" t="s">
        <v>112</v>
      </c>
      <c r="C2046" s="76" t="s">
        <v>135</v>
      </c>
      <c r="D2046" s="55" t="s">
        <v>75</v>
      </c>
      <c r="E2046" s="55" t="s">
        <v>196</v>
      </c>
      <c r="F2046" s="70">
        <v>219.9</v>
      </c>
      <c r="G2046" s="77">
        <v>58305</v>
      </c>
      <c r="H2046" s="77">
        <v>219.9</v>
      </c>
      <c r="I2046" s="77">
        <v>1</v>
      </c>
      <c r="J2046" s="77">
        <v>20.589912132205001</v>
      </c>
      <c r="K2046" s="77">
        <v>0</v>
      </c>
      <c r="L2046" s="77">
        <v>20.589912132203601</v>
      </c>
      <c r="M2046" s="77">
        <v>0</v>
      </c>
      <c r="N2046" s="77">
        <v>1.346145E-12</v>
      </c>
      <c r="O2046" s="77">
        <v>0</v>
      </c>
      <c r="P2046" s="77">
        <v>1.3209229999999999E-12</v>
      </c>
      <c r="Q2046" s="77">
        <v>1.3209240000000001E-12</v>
      </c>
      <c r="R2046" s="77">
        <v>0</v>
      </c>
      <c r="S2046" s="77">
        <v>0</v>
      </c>
      <c r="T2046" s="77" t="s">
        <v>150</v>
      </c>
      <c r="U2046" s="105">
        <v>0</v>
      </c>
      <c r="V2046" s="105">
        <v>0</v>
      </c>
      <c r="W2046" s="101">
        <v>0</v>
      </c>
    </row>
    <row r="2047" spans="2:23" x14ac:dyDescent="0.35">
      <c r="B2047" s="55" t="s">
        <v>112</v>
      </c>
      <c r="C2047" s="76" t="s">
        <v>135</v>
      </c>
      <c r="D2047" s="55" t="s">
        <v>75</v>
      </c>
      <c r="E2047" s="55" t="s">
        <v>196</v>
      </c>
      <c r="F2047" s="70">
        <v>219.9</v>
      </c>
      <c r="G2047" s="77">
        <v>58350</v>
      </c>
      <c r="H2047" s="77">
        <v>217.65</v>
      </c>
      <c r="I2047" s="77">
        <v>1</v>
      </c>
      <c r="J2047" s="77">
        <v>-79.255423508755399</v>
      </c>
      <c r="K2047" s="77">
        <v>0.41645828891310899</v>
      </c>
      <c r="L2047" s="77">
        <v>15.598088895919</v>
      </c>
      <c r="M2047" s="77">
        <v>1.6130815008690898E-2</v>
      </c>
      <c r="N2047" s="77">
        <v>-94.853512404674404</v>
      </c>
      <c r="O2047" s="77">
        <v>0.40032747390441797</v>
      </c>
      <c r="P2047" s="77">
        <v>-92.526774336747195</v>
      </c>
      <c r="Q2047" s="77">
        <v>-92.526774336747096</v>
      </c>
      <c r="R2047" s="77">
        <v>0</v>
      </c>
      <c r="S2047" s="77">
        <v>0.56760782315552905</v>
      </c>
      <c r="T2047" s="77" t="s">
        <v>150</v>
      </c>
      <c r="U2047" s="105">
        <v>-125.83875980707801</v>
      </c>
      <c r="V2047" s="105">
        <v>-126.94217563286099</v>
      </c>
      <c r="W2047" s="101">
        <v>1.10313907629546</v>
      </c>
    </row>
    <row r="2048" spans="2:23" x14ac:dyDescent="0.35">
      <c r="B2048" s="55" t="s">
        <v>112</v>
      </c>
      <c r="C2048" s="76" t="s">
        <v>135</v>
      </c>
      <c r="D2048" s="55" t="s">
        <v>75</v>
      </c>
      <c r="E2048" s="55" t="s">
        <v>196</v>
      </c>
      <c r="F2048" s="70">
        <v>219.9</v>
      </c>
      <c r="G2048" s="77">
        <v>58600</v>
      </c>
      <c r="H2048" s="77">
        <v>219.93</v>
      </c>
      <c r="I2048" s="77">
        <v>1</v>
      </c>
      <c r="J2048" s="77">
        <v>19.109544718983098</v>
      </c>
      <c r="K2048" s="77">
        <v>1.40227084556856E-3</v>
      </c>
      <c r="L2048" s="77">
        <v>-22.252628838210601</v>
      </c>
      <c r="M2048" s="77">
        <v>1.9014892424108699E-3</v>
      </c>
      <c r="N2048" s="77">
        <v>41.362173557193699</v>
      </c>
      <c r="O2048" s="77">
        <v>-4.9921839684230105E-4</v>
      </c>
      <c r="P2048" s="77">
        <v>40.451385958239101</v>
      </c>
      <c r="Q2048" s="77">
        <v>40.451385958239001</v>
      </c>
      <c r="R2048" s="77">
        <v>0</v>
      </c>
      <c r="S2048" s="77">
        <v>6.2834481636189097E-3</v>
      </c>
      <c r="T2048" s="77" t="s">
        <v>151</v>
      </c>
      <c r="U2048" s="105">
        <v>-1.3506508204574299</v>
      </c>
      <c r="V2048" s="105">
        <v>-1.36249398779859</v>
      </c>
      <c r="W2048" s="101">
        <v>1.1840196937424901E-2</v>
      </c>
    </row>
    <row r="2049" spans="2:23" x14ac:dyDescent="0.35">
      <c r="B2049" s="55" t="s">
        <v>112</v>
      </c>
      <c r="C2049" s="76" t="s">
        <v>135</v>
      </c>
      <c r="D2049" s="55" t="s">
        <v>75</v>
      </c>
      <c r="E2049" s="55" t="s">
        <v>197</v>
      </c>
      <c r="F2049" s="70">
        <v>219.9</v>
      </c>
      <c r="G2049" s="77">
        <v>58300</v>
      </c>
      <c r="H2049" s="77">
        <v>219.9</v>
      </c>
      <c r="I2049" s="77">
        <v>2</v>
      </c>
      <c r="J2049" s="77">
        <v>-12.6892878677955</v>
      </c>
      <c r="K2049" s="77">
        <v>0</v>
      </c>
      <c r="L2049" s="77">
        <v>-12.6892878677947</v>
      </c>
      <c r="M2049" s="77">
        <v>0</v>
      </c>
      <c r="N2049" s="77">
        <v>-8.5487200000000002E-13</v>
      </c>
      <c r="O2049" s="77">
        <v>0</v>
      </c>
      <c r="P2049" s="77">
        <v>-8.3823299999999997E-13</v>
      </c>
      <c r="Q2049" s="77">
        <v>-8.3823100000000003E-13</v>
      </c>
      <c r="R2049" s="77">
        <v>0</v>
      </c>
      <c r="S2049" s="77">
        <v>0</v>
      </c>
      <c r="T2049" s="77" t="s">
        <v>150</v>
      </c>
      <c r="U2049" s="105">
        <v>0</v>
      </c>
      <c r="V2049" s="105">
        <v>0</v>
      </c>
      <c r="W2049" s="101">
        <v>0</v>
      </c>
    </row>
    <row r="2050" spans="2:23" x14ac:dyDescent="0.35">
      <c r="B2050" s="55" t="s">
        <v>112</v>
      </c>
      <c r="C2050" s="76" t="s">
        <v>135</v>
      </c>
      <c r="D2050" s="55" t="s">
        <v>75</v>
      </c>
      <c r="E2050" s="55" t="s">
        <v>198</v>
      </c>
      <c r="F2050" s="70">
        <v>220.87</v>
      </c>
      <c r="G2050" s="77">
        <v>58500</v>
      </c>
      <c r="H2050" s="77">
        <v>220.17</v>
      </c>
      <c r="I2050" s="77">
        <v>1</v>
      </c>
      <c r="J2050" s="77">
        <v>-97.453065248665197</v>
      </c>
      <c r="K2050" s="77">
        <v>0.13390910896168401</v>
      </c>
      <c r="L2050" s="77">
        <v>-46.957435919767804</v>
      </c>
      <c r="M2050" s="77">
        <v>3.1090511113043302E-2</v>
      </c>
      <c r="N2050" s="77">
        <v>-50.495629328897401</v>
      </c>
      <c r="O2050" s="77">
        <v>0.102818597848641</v>
      </c>
      <c r="P2050" s="77">
        <v>-49.563292975619198</v>
      </c>
      <c r="Q2050" s="77">
        <v>-49.563292975619099</v>
      </c>
      <c r="R2050" s="77">
        <v>0</v>
      </c>
      <c r="S2050" s="77">
        <v>3.4636932149277599E-2</v>
      </c>
      <c r="T2050" s="77" t="s">
        <v>150</v>
      </c>
      <c r="U2050" s="105">
        <v>-12.673383332646701</v>
      </c>
      <c r="V2050" s="105">
        <v>-12.7845097594876</v>
      </c>
      <c r="W2050" s="101">
        <v>0.11109855504414901</v>
      </c>
    </row>
    <row r="2051" spans="2:23" x14ac:dyDescent="0.35">
      <c r="B2051" s="55" t="s">
        <v>112</v>
      </c>
      <c r="C2051" s="76" t="s">
        <v>135</v>
      </c>
      <c r="D2051" s="55" t="s">
        <v>75</v>
      </c>
      <c r="E2051" s="55" t="s">
        <v>199</v>
      </c>
      <c r="F2051" s="70">
        <v>220.17</v>
      </c>
      <c r="G2051" s="77">
        <v>58600</v>
      </c>
      <c r="H2051" s="77">
        <v>219.93</v>
      </c>
      <c r="I2051" s="77">
        <v>1</v>
      </c>
      <c r="J2051" s="77">
        <v>-11.974267280228601</v>
      </c>
      <c r="K2051" s="77">
        <v>6.5526066142546999E-3</v>
      </c>
      <c r="L2051" s="77">
        <v>29.4046364387757</v>
      </c>
      <c r="M2051" s="77">
        <v>3.9513711835213502E-2</v>
      </c>
      <c r="N2051" s="77">
        <v>-41.378903719004299</v>
      </c>
      <c r="O2051" s="77">
        <v>-3.2961105220958797E-2</v>
      </c>
      <c r="P2051" s="77">
        <v>-40.451385958240799</v>
      </c>
      <c r="Q2051" s="77">
        <v>-40.451385958240699</v>
      </c>
      <c r="R2051" s="77">
        <v>0</v>
      </c>
      <c r="S2051" s="77">
        <v>7.4779578405575003E-2</v>
      </c>
      <c r="T2051" s="77" t="s">
        <v>151</v>
      </c>
      <c r="U2051" s="105">
        <v>-17.184028096432201</v>
      </c>
      <c r="V2051" s="105">
        <v>-17.334706063867401</v>
      </c>
      <c r="W2051" s="101">
        <v>0.150640175653314</v>
      </c>
    </row>
    <row r="2052" spans="2:23" x14ac:dyDescent="0.35">
      <c r="B2052" s="55" t="s">
        <v>112</v>
      </c>
      <c r="C2052" s="76" t="s">
        <v>113</v>
      </c>
      <c r="D2052" s="55" t="s">
        <v>76</v>
      </c>
      <c r="E2052" s="55" t="s">
        <v>114</v>
      </c>
      <c r="F2052" s="70">
        <v>228.91</v>
      </c>
      <c r="G2052" s="77">
        <v>50050</v>
      </c>
      <c r="H2052" s="77">
        <v>222.43</v>
      </c>
      <c r="I2052" s="77">
        <v>1</v>
      </c>
      <c r="J2052" s="77">
        <v>-78.241364792540395</v>
      </c>
      <c r="K2052" s="77">
        <v>1.1202731431216899</v>
      </c>
      <c r="L2052" s="77">
        <v>7.3251714319827101</v>
      </c>
      <c r="M2052" s="77">
        <v>9.8194389809522203E-3</v>
      </c>
      <c r="N2052" s="77">
        <v>-85.566536224523105</v>
      </c>
      <c r="O2052" s="77">
        <v>1.1104537041407301</v>
      </c>
      <c r="P2052" s="77">
        <v>-81.599067648040602</v>
      </c>
      <c r="Q2052" s="77">
        <v>-81.599067648040503</v>
      </c>
      <c r="R2052" s="77">
        <v>0</v>
      </c>
      <c r="S2052" s="77">
        <v>1.2184886349084001</v>
      </c>
      <c r="T2052" s="77" t="s">
        <v>129</v>
      </c>
      <c r="U2052" s="105">
        <v>-303.61578057759903</v>
      </c>
      <c r="V2052" s="105">
        <v>-300.76602940089498</v>
      </c>
      <c r="W2052" s="101">
        <v>-2.8499382450230701</v>
      </c>
    </row>
    <row r="2053" spans="2:23" x14ac:dyDescent="0.35">
      <c r="B2053" s="55" t="s">
        <v>112</v>
      </c>
      <c r="C2053" s="76" t="s">
        <v>113</v>
      </c>
      <c r="D2053" s="55" t="s">
        <v>76</v>
      </c>
      <c r="E2053" s="55" t="s">
        <v>130</v>
      </c>
      <c r="F2053" s="70">
        <v>165.59</v>
      </c>
      <c r="G2053" s="77">
        <v>56050</v>
      </c>
      <c r="H2053" s="77">
        <v>221.63</v>
      </c>
      <c r="I2053" s="77">
        <v>1</v>
      </c>
      <c r="J2053" s="77">
        <v>-6.8691196778538002</v>
      </c>
      <c r="K2053" s="77">
        <v>1.5099137647577099E-3</v>
      </c>
      <c r="L2053" s="77">
        <v>-43.910804425856398</v>
      </c>
      <c r="M2053" s="77">
        <v>6.1701079850425902E-2</v>
      </c>
      <c r="N2053" s="77">
        <v>37.041684748002602</v>
      </c>
      <c r="O2053" s="77">
        <v>-6.0191166085668199E-2</v>
      </c>
      <c r="P2053" s="77">
        <v>34.219889717140703</v>
      </c>
      <c r="Q2053" s="77">
        <v>34.219889717140603</v>
      </c>
      <c r="R2053" s="77">
        <v>0</v>
      </c>
      <c r="S2053" s="77">
        <v>3.7472027272104601E-2</v>
      </c>
      <c r="T2053" s="77" t="s">
        <v>129</v>
      </c>
      <c r="U2053" s="105">
        <v>-1544.9905347454801</v>
      </c>
      <c r="V2053" s="105">
        <v>-1530.48918509228</v>
      </c>
      <c r="W2053" s="101">
        <v>-14.502301576002701</v>
      </c>
    </row>
    <row r="2054" spans="2:23" x14ac:dyDescent="0.35">
      <c r="B2054" s="55" t="s">
        <v>112</v>
      </c>
      <c r="C2054" s="76" t="s">
        <v>113</v>
      </c>
      <c r="D2054" s="55" t="s">
        <v>76</v>
      </c>
      <c r="E2054" s="55" t="s">
        <v>116</v>
      </c>
      <c r="F2054" s="70">
        <v>222.43</v>
      </c>
      <c r="G2054" s="77">
        <v>51450</v>
      </c>
      <c r="H2054" s="77">
        <v>224.74</v>
      </c>
      <c r="I2054" s="77">
        <v>10</v>
      </c>
      <c r="J2054" s="77">
        <v>25.0924255495156</v>
      </c>
      <c r="K2054" s="77">
        <v>0.109807440600672</v>
      </c>
      <c r="L2054" s="77">
        <v>61.105184347850198</v>
      </c>
      <c r="M2054" s="77">
        <v>0.651182315849821</v>
      </c>
      <c r="N2054" s="77">
        <v>-36.012758798334602</v>
      </c>
      <c r="O2054" s="77">
        <v>-0.54137487524914896</v>
      </c>
      <c r="P2054" s="77">
        <v>-34.426202393318398</v>
      </c>
      <c r="Q2054" s="77">
        <v>-34.426202393318398</v>
      </c>
      <c r="R2054" s="77">
        <v>0</v>
      </c>
      <c r="S2054" s="77">
        <v>0.206692498917766</v>
      </c>
      <c r="T2054" s="77" t="s">
        <v>131</v>
      </c>
      <c r="U2054" s="105">
        <v>-37.853828658427901</v>
      </c>
      <c r="V2054" s="105">
        <v>-37.498530944465699</v>
      </c>
      <c r="W2054" s="101">
        <v>-0.355321037032302</v>
      </c>
    </row>
    <row r="2055" spans="2:23" x14ac:dyDescent="0.35">
      <c r="B2055" s="55" t="s">
        <v>112</v>
      </c>
      <c r="C2055" s="76" t="s">
        <v>113</v>
      </c>
      <c r="D2055" s="55" t="s">
        <v>76</v>
      </c>
      <c r="E2055" s="55" t="s">
        <v>132</v>
      </c>
      <c r="F2055" s="70">
        <v>224.74</v>
      </c>
      <c r="G2055" s="77">
        <v>54000</v>
      </c>
      <c r="H2055" s="77">
        <v>224.84</v>
      </c>
      <c r="I2055" s="77">
        <v>10</v>
      </c>
      <c r="J2055" s="77">
        <v>0.28011995227998898</v>
      </c>
      <c r="K2055" s="77">
        <v>3.7538702579099999E-6</v>
      </c>
      <c r="L2055" s="77">
        <v>35.991208009996299</v>
      </c>
      <c r="M2055" s="77">
        <v>6.1970359864260298E-2</v>
      </c>
      <c r="N2055" s="77">
        <v>-35.711088057716303</v>
      </c>
      <c r="O2055" s="77">
        <v>-6.1966605994002402E-2</v>
      </c>
      <c r="P2055" s="77">
        <v>-34.426202393322399</v>
      </c>
      <c r="Q2055" s="77">
        <v>-34.426202393322399</v>
      </c>
      <c r="R2055" s="77">
        <v>0</v>
      </c>
      <c r="S2055" s="77">
        <v>5.6698217593051797E-2</v>
      </c>
      <c r="T2055" s="77" t="s">
        <v>131</v>
      </c>
      <c r="U2055" s="105">
        <v>-10.3583645556203</v>
      </c>
      <c r="V2055" s="105">
        <v>-10.2611404866838</v>
      </c>
      <c r="W2055" s="101">
        <v>-9.7230451087864295E-2</v>
      </c>
    </row>
    <row r="2056" spans="2:23" x14ac:dyDescent="0.35">
      <c r="B2056" s="55" t="s">
        <v>112</v>
      </c>
      <c r="C2056" s="76" t="s">
        <v>113</v>
      </c>
      <c r="D2056" s="55" t="s">
        <v>76</v>
      </c>
      <c r="E2056" s="55" t="s">
        <v>133</v>
      </c>
      <c r="F2056" s="70">
        <v>224.84</v>
      </c>
      <c r="G2056" s="77">
        <v>56100</v>
      </c>
      <c r="H2056" s="77">
        <v>222.94</v>
      </c>
      <c r="I2056" s="77">
        <v>10</v>
      </c>
      <c r="J2056" s="77">
        <v>-20.170809708959599</v>
      </c>
      <c r="K2056" s="77">
        <v>7.43742939567925E-2</v>
      </c>
      <c r="L2056" s="77">
        <v>34.477127804002102</v>
      </c>
      <c r="M2056" s="77">
        <v>0.21728930404694699</v>
      </c>
      <c r="N2056" s="77">
        <v>-54.647937512961597</v>
      </c>
      <c r="O2056" s="77">
        <v>-0.142915010090154</v>
      </c>
      <c r="P2056" s="77">
        <v>-52.297354929927899</v>
      </c>
      <c r="Q2056" s="77">
        <v>-52.297354929927899</v>
      </c>
      <c r="R2056" s="77">
        <v>0</v>
      </c>
      <c r="S2056" s="77">
        <v>0.49996043721150102</v>
      </c>
      <c r="T2056" s="77" t="s">
        <v>131</v>
      </c>
      <c r="U2056" s="105">
        <v>-135.82832288371199</v>
      </c>
      <c r="V2056" s="105">
        <v>-134.55343222344601</v>
      </c>
      <c r="W2056" s="101">
        <v>-1.2749743488537</v>
      </c>
    </row>
    <row r="2057" spans="2:23" x14ac:dyDescent="0.35">
      <c r="B2057" s="55" t="s">
        <v>112</v>
      </c>
      <c r="C2057" s="76" t="s">
        <v>113</v>
      </c>
      <c r="D2057" s="55" t="s">
        <v>76</v>
      </c>
      <c r="E2057" s="55" t="s">
        <v>134</v>
      </c>
      <c r="F2057" s="70">
        <v>221.63</v>
      </c>
      <c r="G2057" s="77">
        <v>56100</v>
      </c>
      <c r="H2057" s="77">
        <v>222.94</v>
      </c>
      <c r="I2057" s="77">
        <v>10</v>
      </c>
      <c r="J2057" s="77">
        <v>36.282105050111198</v>
      </c>
      <c r="K2057" s="77">
        <v>9.4385245230385495E-2</v>
      </c>
      <c r="L2057" s="77">
        <v>-15.0795237305509</v>
      </c>
      <c r="M2057" s="77">
        <v>1.6304008976915699E-2</v>
      </c>
      <c r="N2057" s="77">
        <v>51.361628780662002</v>
      </c>
      <c r="O2057" s="77">
        <v>7.8081236253469799E-2</v>
      </c>
      <c r="P2057" s="77">
        <v>48.976943859709202</v>
      </c>
      <c r="Q2057" s="77">
        <v>48.976943859709202</v>
      </c>
      <c r="R2057" s="77">
        <v>0</v>
      </c>
      <c r="S2057" s="77">
        <v>0.17198973183932101</v>
      </c>
      <c r="T2057" s="77" t="s">
        <v>131</v>
      </c>
      <c r="U2057" s="105">
        <v>-49.927446102064799</v>
      </c>
      <c r="V2057" s="105">
        <v>-49.458824879516698</v>
      </c>
      <c r="W2057" s="101">
        <v>-0.46865198459681501</v>
      </c>
    </row>
    <row r="2058" spans="2:23" x14ac:dyDescent="0.35">
      <c r="B2058" s="55" t="s">
        <v>112</v>
      </c>
      <c r="C2058" s="76" t="s">
        <v>135</v>
      </c>
      <c r="D2058" s="55" t="s">
        <v>76</v>
      </c>
      <c r="E2058" s="55" t="s">
        <v>136</v>
      </c>
      <c r="F2058" s="70">
        <v>228.35</v>
      </c>
      <c r="G2058" s="77">
        <v>50000</v>
      </c>
      <c r="H2058" s="77">
        <v>223.07</v>
      </c>
      <c r="I2058" s="77">
        <v>1</v>
      </c>
      <c r="J2058" s="77">
        <v>-122.92000999539199</v>
      </c>
      <c r="K2058" s="77">
        <v>1.4399190400975701</v>
      </c>
      <c r="L2058" s="77">
        <v>-7.3345903347412902</v>
      </c>
      <c r="M2058" s="77">
        <v>5.1267793255691798E-3</v>
      </c>
      <c r="N2058" s="77">
        <v>-115.585419660651</v>
      </c>
      <c r="O2058" s="77">
        <v>1.4347922607720001</v>
      </c>
      <c r="P2058" s="77">
        <v>-110.400932351902</v>
      </c>
      <c r="Q2058" s="77">
        <v>-110.400932351902</v>
      </c>
      <c r="R2058" s="77">
        <v>0</v>
      </c>
      <c r="S2058" s="77">
        <v>1.1615512668553301</v>
      </c>
      <c r="T2058" s="77" t="s">
        <v>137</v>
      </c>
      <c r="U2058" s="105">
        <v>-286.61452013222203</v>
      </c>
      <c r="V2058" s="105">
        <v>-283.92434353977598</v>
      </c>
      <c r="W2058" s="101">
        <v>-2.6903531856934801</v>
      </c>
    </row>
    <row r="2059" spans="2:23" x14ac:dyDescent="0.35">
      <c r="B2059" s="55" t="s">
        <v>112</v>
      </c>
      <c r="C2059" s="76" t="s">
        <v>135</v>
      </c>
      <c r="D2059" s="55" t="s">
        <v>76</v>
      </c>
      <c r="E2059" s="55" t="s">
        <v>138</v>
      </c>
      <c r="F2059" s="70">
        <v>163.4</v>
      </c>
      <c r="G2059" s="77">
        <v>56050</v>
      </c>
      <c r="H2059" s="77">
        <v>221.63</v>
      </c>
      <c r="I2059" s="77">
        <v>1</v>
      </c>
      <c r="J2059" s="77">
        <v>112.37275567594401</v>
      </c>
      <c r="K2059" s="77">
        <v>0.63138181091026502</v>
      </c>
      <c r="L2059" s="77">
        <v>44.7754863450984</v>
      </c>
      <c r="M2059" s="77">
        <v>0.100242208872005</v>
      </c>
      <c r="N2059" s="77">
        <v>67.597269330845094</v>
      </c>
      <c r="O2059" s="77">
        <v>0.53113960203826005</v>
      </c>
      <c r="P2059" s="77">
        <v>65.253335946072497</v>
      </c>
      <c r="Q2059" s="77">
        <v>65.253335946072397</v>
      </c>
      <c r="R2059" s="77">
        <v>0</v>
      </c>
      <c r="S2059" s="77">
        <v>0.21289989260455</v>
      </c>
      <c r="T2059" s="77" t="s">
        <v>137</v>
      </c>
      <c r="U2059" s="105">
        <v>-2897.9286379723699</v>
      </c>
      <c r="V2059" s="105">
        <v>-2870.7285513024599</v>
      </c>
      <c r="W2059" s="101">
        <v>-27.201872185277502</v>
      </c>
    </row>
    <row r="2060" spans="2:23" x14ac:dyDescent="0.35">
      <c r="B2060" s="55" t="s">
        <v>112</v>
      </c>
      <c r="C2060" s="76" t="s">
        <v>135</v>
      </c>
      <c r="D2060" s="55" t="s">
        <v>76</v>
      </c>
      <c r="E2060" s="55" t="s">
        <v>148</v>
      </c>
      <c r="F2060" s="70">
        <v>160.33000000000001</v>
      </c>
      <c r="G2060" s="77">
        <v>58350</v>
      </c>
      <c r="H2060" s="77">
        <v>218.89</v>
      </c>
      <c r="I2060" s="77">
        <v>1</v>
      </c>
      <c r="J2060" s="77">
        <v>94.489351958788504</v>
      </c>
      <c r="K2060" s="77">
        <v>0.63569051951173705</v>
      </c>
      <c r="L2060" s="77">
        <v>-0.86469357198361296</v>
      </c>
      <c r="M2060" s="77">
        <v>5.3235882108200003E-5</v>
      </c>
      <c r="N2060" s="77">
        <v>95.354045530772098</v>
      </c>
      <c r="O2060" s="77">
        <v>0.63563728362962901</v>
      </c>
      <c r="P2060" s="77">
        <v>92.526774336746698</v>
      </c>
      <c r="Q2060" s="77">
        <v>92.526774336746598</v>
      </c>
      <c r="R2060" s="77">
        <v>0</v>
      </c>
      <c r="S2060" s="77">
        <v>0.60955772260442298</v>
      </c>
      <c r="T2060" s="77" t="s">
        <v>137</v>
      </c>
      <c r="U2060" s="105">
        <v>-4225.2323104474399</v>
      </c>
      <c r="V2060" s="105">
        <v>-4185.5740926643002</v>
      </c>
      <c r="W2060" s="101">
        <v>-39.6608210967932</v>
      </c>
    </row>
    <row r="2061" spans="2:23" x14ac:dyDescent="0.35">
      <c r="B2061" s="55" t="s">
        <v>112</v>
      </c>
      <c r="C2061" s="76" t="s">
        <v>135</v>
      </c>
      <c r="D2061" s="55" t="s">
        <v>76</v>
      </c>
      <c r="E2061" s="55" t="s">
        <v>149</v>
      </c>
      <c r="F2061" s="70">
        <v>223.07</v>
      </c>
      <c r="G2061" s="77">
        <v>50050</v>
      </c>
      <c r="H2061" s="77">
        <v>222.43</v>
      </c>
      <c r="I2061" s="77">
        <v>1</v>
      </c>
      <c r="J2061" s="77">
        <v>-15.996217975137199</v>
      </c>
      <c r="K2061" s="77">
        <v>1.48153934925191E-2</v>
      </c>
      <c r="L2061" s="77">
        <v>53.826176649288797</v>
      </c>
      <c r="M2061" s="77">
        <v>0.167751197246198</v>
      </c>
      <c r="N2061" s="77">
        <v>-69.822394624425996</v>
      </c>
      <c r="O2061" s="77">
        <v>-0.15293580375367899</v>
      </c>
      <c r="P2061" s="77">
        <v>-66.027299654112994</v>
      </c>
      <c r="Q2061" s="77">
        <v>-66.027299654112895</v>
      </c>
      <c r="R2061" s="77">
        <v>0</v>
      </c>
      <c r="S2061" s="77">
        <v>0.25242108894765197</v>
      </c>
      <c r="T2061" s="77" t="s">
        <v>150</v>
      </c>
      <c r="U2061" s="105">
        <v>-78.752782845763605</v>
      </c>
      <c r="V2061" s="105">
        <v>-78.013605734625202</v>
      </c>
      <c r="W2061" s="101">
        <v>-0.73922563348704395</v>
      </c>
    </row>
    <row r="2062" spans="2:23" x14ac:dyDescent="0.35">
      <c r="B2062" s="55" t="s">
        <v>112</v>
      </c>
      <c r="C2062" s="76" t="s">
        <v>135</v>
      </c>
      <c r="D2062" s="55" t="s">
        <v>76</v>
      </c>
      <c r="E2062" s="55" t="s">
        <v>149</v>
      </c>
      <c r="F2062" s="70">
        <v>223.07</v>
      </c>
      <c r="G2062" s="77">
        <v>51150</v>
      </c>
      <c r="H2062" s="77">
        <v>220.2</v>
      </c>
      <c r="I2062" s="77">
        <v>1</v>
      </c>
      <c r="J2062" s="77">
        <v>-193.07301001297699</v>
      </c>
      <c r="K2062" s="77">
        <v>1.3047015518414899</v>
      </c>
      <c r="L2062" s="77">
        <v>-146.391740451582</v>
      </c>
      <c r="M2062" s="77">
        <v>0.75006895853551503</v>
      </c>
      <c r="N2062" s="77">
        <v>-46.681269561395197</v>
      </c>
      <c r="O2062" s="77">
        <v>0.55463259330597403</v>
      </c>
      <c r="P2062" s="77">
        <v>-44.373632697787798</v>
      </c>
      <c r="Q2062" s="77">
        <v>-44.373632697787698</v>
      </c>
      <c r="R2062" s="77">
        <v>0</v>
      </c>
      <c r="S2062" s="77">
        <v>6.8915674757936293E-2</v>
      </c>
      <c r="T2062" s="77" t="s">
        <v>150</v>
      </c>
      <c r="U2062" s="105">
        <v>-11.0492488238348</v>
      </c>
      <c r="V2062" s="105">
        <v>-10.945540084527799</v>
      </c>
      <c r="W2062" s="101">
        <v>-0.103715547136309</v>
      </c>
    </row>
    <row r="2063" spans="2:23" x14ac:dyDescent="0.35">
      <c r="B2063" s="55" t="s">
        <v>112</v>
      </c>
      <c r="C2063" s="76" t="s">
        <v>135</v>
      </c>
      <c r="D2063" s="55" t="s">
        <v>76</v>
      </c>
      <c r="E2063" s="55" t="s">
        <v>149</v>
      </c>
      <c r="F2063" s="70">
        <v>223.07</v>
      </c>
      <c r="G2063" s="77">
        <v>51200</v>
      </c>
      <c r="H2063" s="77">
        <v>223.07</v>
      </c>
      <c r="I2063" s="77">
        <v>1</v>
      </c>
      <c r="J2063" s="77">
        <v>2.0020359999999999E-12</v>
      </c>
      <c r="K2063" s="77">
        <v>0</v>
      </c>
      <c r="L2063" s="77">
        <v>2.1174889999999999E-12</v>
      </c>
      <c r="M2063" s="77">
        <v>0</v>
      </c>
      <c r="N2063" s="77">
        <v>-1.1545299999999999E-13</v>
      </c>
      <c r="O2063" s="77">
        <v>0</v>
      </c>
      <c r="P2063" s="77">
        <v>-8.2972000000000005E-14</v>
      </c>
      <c r="Q2063" s="77">
        <v>-8.2973000000000001E-14</v>
      </c>
      <c r="R2063" s="77">
        <v>0</v>
      </c>
      <c r="S2063" s="77">
        <v>0</v>
      </c>
      <c r="T2063" s="77" t="s">
        <v>151</v>
      </c>
      <c r="U2063" s="105">
        <v>0</v>
      </c>
      <c r="V2063" s="105">
        <v>0</v>
      </c>
      <c r="W2063" s="101">
        <v>0</v>
      </c>
    </row>
    <row r="2064" spans="2:23" x14ac:dyDescent="0.35">
      <c r="B2064" s="55" t="s">
        <v>112</v>
      </c>
      <c r="C2064" s="76" t="s">
        <v>135</v>
      </c>
      <c r="D2064" s="55" t="s">
        <v>76</v>
      </c>
      <c r="E2064" s="55" t="s">
        <v>116</v>
      </c>
      <c r="F2064" s="70">
        <v>222.43</v>
      </c>
      <c r="G2064" s="77">
        <v>50054</v>
      </c>
      <c r="H2064" s="77">
        <v>222.43</v>
      </c>
      <c r="I2064" s="77">
        <v>1</v>
      </c>
      <c r="J2064" s="77">
        <v>104.837599892779</v>
      </c>
      <c r="K2064" s="77">
        <v>0</v>
      </c>
      <c r="L2064" s="77">
        <v>104.837599971158</v>
      </c>
      <c r="M2064" s="77">
        <v>0</v>
      </c>
      <c r="N2064" s="77">
        <v>-7.8378570301000005E-8</v>
      </c>
      <c r="O2064" s="77">
        <v>0</v>
      </c>
      <c r="P2064" s="77">
        <v>-2.1882710000000001E-12</v>
      </c>
      <c r="Q2064" s="77">
        <v>-2.1882719999999999E-12</v>
      </c>
      <c r="R2064" s="77">
        <v>0</v>
      </c>
      <c r="S2064" s="77">
        <v>0</v>
      </c>
      <c r="T2064" s="77" t="s">
        <v>150</v>
      </c>
      <c r="U2064" s="105">
        <v>0</v>
      </c>
      <c r="V2064" s="105">
        <v>0</v>
      </c>
      <c r="W2064" s="101">
        <v>0</v>
      </c>
    </row>
    <row r="2065" spans="2:23" x14ac:dyDescent="0.35">
      <c r="B2065" s="55" t="s">
        <v>112</v>
      </c>
      <c r="C2065" s="76" t="s">
        <v>135</v>
      </c>
      <c r="D2065" s="55" t="s">
        <v>76</v>
      </c>
      <c r="E2065" s="55" t="s">
        <v>116</v>
      </c>
      <c r="F2065" s="70">
        <v>222.43</v>
      </c>
      <c r="G2065" s="77">
        <v>50100</v>
      </c>
      <c r="H2065" s="77">
        <v>221.34</v>
      </c>
      <c r="I2065" s="77">
        <v>1</v>
      </c>
      <c r="J2065" s="77">
        <v>-282.804944130134</v>
      </c>
      <c r="K2065" s="77">
        <v>0.63742973230285405</v>
      </c>
      <c r="L2065" s="77">
        <v>-219.42741927408201</v>
      </c>
      <c r="M2065" s="77">
        <v>0.383742686864393</v>
      </c>
      <c r="N2065" s="77">
        <v>-63.377524856051899</v>
      </c>
      <c r="O2065" s="77">
        <v>0.25368704543846099</v>
      </c>
      <c r="P2065" s="77">
        <v>-60.023974108595397</v>
      </c>
      <c r="Q2065" s="77">
        <v>-60.023974108595297</v>
      </c>
      <c r="R2065" s="77">
        <v>0</v>
      </c>
      <c r="S2065" s="77">
        <v>2.8714933418281002E-2</v>
      </c>
      <c r="T2065" s="77" t="s">
        <v>150</v>
      </c>
      <c r="U2065" s="105">
        <v>-12.7921520159839</v>
      </c>
      <c r="V2065" s="105">
        <v>-12.6720843100472</v>
      </c>
      <c r="W2065" s="101">
        <v>-0.12007558762968799</v>
      </c>
    </row>
    <row r="2066" spans="2:23" x14ac:dyDescent="0.35">
      <c r="B2066" s="55" t="s">
        <v>112</v>
      </c>
      <c r="C2066" s="76" t="s">
        <v>135</v>
      </c>
      <c r="D2066" s="55" t="s">
        <v>76</v>
      </c>
      <c r="E2066" s="55" t="s">
        <v>116</v>
      </c>
      <c r="F2066" s="70">
        <v>222.43</v>
      </c>
      <c r="G2066" s="77">
        <v>50900</v>
      </c>
      <c r="H2066" s="77">
        <v>223.44</v>
      </c>
      <c r="I2066" s="77">
        <v>1</v>
      </c>
      <c r="J2066" s="77">
        <v>28.552735196688499</v>
      </c>
      <c r="K2066" s="77">
        <v>5.7475737448461302E-2</v>
      </c>
      <c r="L2066" s="77">
        <v>84.6623731774189</v>
      </c>
      <c r="M2066" s="77">
        <v>0.50532407895829401</v>
      </c>
      <c r="N2066" s="77">
        <v>-56.109637980730298</v>
      </c>
      <c r="O2066" s="77">
        <v>-0.44784834150983299</v>
      </c>
      <c r="P2066" s="77">
        <v>-53.176190800241699</v>
      </c>
      <c r="Q2066" s="77">
        <v>-53.176190800241699</v>
      </c>
      <c r="R2066" s="77">
        <v>0</v>
      </c>
      <c r="S2066" s="77">
        <v>0.199353362395672</v>
      </c>
      <c r="T2066" s="77" t="s">
        <v>150</v>
      </c>
      <c r="U2066" s="105">
        <v>-43.170335653957302</v>
      </c>
      <c r="V2066" s="105">
        <v>-42.765136969638299</v>
      </c>
      <c r="W2066" s="101">
        <v>-0.40522528307533501</v>
      </c>
    </row>
    <row r="2067" spans="2:23" x14ac:dyDescent="0.35">
      <c r="B2067" s="55" t="s">
        <v>112</v>
      </c>
      <c r="C2067" s="76" t="s">
        <v>135</v>
      </c>
      <c r="D2067" s="55" t="s">
        <v>76</v>
      </c>
      <c r="E2067" s="55" t="s">
        <v>152</v>
      </c>
      <c r="F2067" s="70">
        <v>222.43</v>
      </c>
      <c r="G2067" s="77">
        <v>50454</v>
      </c>
      <c r="H2067" s="77">
        <v>222.43</v>
      </c>
      <c r="I2067" s="77">
        <v>1</v>
      </c>
      <c r="J2067" s="77">
        <v>3.133172E-12</v>
      </c>
      <c r="K2067" s="77">
        <v>0</v>
      </c>
      <c r="L2067" s="77">
        <v>4.5557859999999996E-12</v>
      </c>
      <c r="M2067" s="77">
        <v>0</v>
      </c>
      <c r="N2067" s="77">
        <v>-1.422614E-12</v>
      </c>
      <c r="O2067" s="77">
        <v>0</v>
      </c>
      <c r="P2067" s="77">
        <v>-1.515922E-12</v>
      </c>
      <c r="Q2067" s="77">
        <v>-1.5159190000000001E-12</v>
      </c>
      <c r="R2067" s="77">
        <v>0</v>
      </c>
      <c r="S2067" s="77">
        <v>0</v>
      </c>
      <c r="T2067" s="77" t="s">
        <v>151</v>
      </c>
      <c r="U2067" s="105">
        <v>0</v>
      </c>
      <c r="V2067" s="105">
        <v>0</v>
      </c>
      <c r="W2067" s="101">
        <v>0</v>
      </c>
    </row>
    <row r="2068" spans="2:23" x14ac:dyDescent="0.35">
      <c r="B2068" s="55" t="s">
        <v>112</v>
      </c>
      <c r="C2068" s="76" t="s">
        <v>135</v>
      </c>
      <c r="D2068" s="55" t="s">
        <v>76</v>
      </c>
      <c r="E2068" s="55" t="s">
        <v>152</v>
      </c>
      <c r="F2068" s="70">
        <v>222.43</v>
      </c>
      <c r="G2068" s="77">
        <v>50604</v>
      </c>
      <c r="H2068" s="77">
        <v>222.43</v>
      </c>
      <c r="I2068" s="77">
        <v>1</v>
      </c>
      <c r="J2068" s="77">
        <v>-5.50992E-13</v>
      </c>
      <c r="K2068" s="77">
        <v>0</v>
      </c>
      <c r="L2068" s="77">
        <v>-5.2252200000000002E-13</v>
      </c>
      <c r="M2068" s="77">
        <v>0</v>
      </c>
      <c r="N2068" s="77">
        <v>-2.8469999999999998E-14</v>
      </c>
      <c r="O2068" s="77">
        <v>0</v>
      </c>
      <c r="P2068" s="77">
        <v>-5.1199999999999999E-14</v>
      </c>
      <c r="Q2068" s="77">
        <v>-5.1201999999999999E-14</v>
      </c>
      <c r="R2068" s="77">
        <v>0</v>
      </c>
      <c r="S2068" s="77">
        <v>0</v>
      </c>
      <c r="T2068" s="77" t="s">
        <v>151</v>
      </c>
      <c r="U2068" s="105">
        <v>0</v>
      </c>
      <c r="V2068" s="105">
        <v>0</v>
      </c>
      <c r="W2068" s="101">
        <v>0</v>
      </c>
    </row>
    <row r="2069" spans="2:23" x14ac:dyDescent="0.35">
      <c r="B2069" s="55" t="s">
        <v>112</v>
      </c>
      <c r="C2069" s="76" t="s">
        <v>135</v>
      </c>
      <c r="D2069" s="55" t="s">
        <v>76</v>
      </c>
      <c r="E2069" s="55" t="s">
        <v>153</v>
      </c>
      <c r="F2069" s="70">
        <v>221.34</v>
      </c>
      <c r="G2069" s="77">
        <v>50103</v>
      </c>
      <c r="H2069" s="77">
        <v>221.28</v>
      </c>
      <c r="I2069" s="77">
        <v>1</v>
      </c>
      <c r="J2069" s="77">
        <v>-30.6061590692563</v>
      </c>
      <c r="K2069" s="77">
        <v>4.6836848648630896E-3</v>
      </c>
      <c r="L2069" s="77">
        <v>-30.606158402980402</v>
      </c>
      <c r="M2069" s="77">
        <v>4.6836846609416196E-3</v>
      </c>
      <c r="N2069" s="77">
        <v>-6.6627592887300002E-7</v>
      </c>
      <c r="O2069" s="77">
        <v>2.03921468E-10</v>
      </c>
      <c r="P2069" s="77">
        <v>6.9768340000000002E-12</v>
      </c>
      <c r="Q2069" s="77">
        <v>6.9768359999999997E-12</v>
      </c>
      <c r="R2069" s="77">
        <v>0</v>
      </c>
      <c r="S2069" s="77">
        <v>0</v>
      </c>
      <c r="T2069" s="77" t="s">
        <v>151</v>
      </c>
      <c r="U2069" s="105">
        <v>5.1533044249999997E-9</v>
      </c>
      <c r="V2069" s="105">
        <v>0</v>
      </c>
      <c r="W2069" s="101">
        <v>5.15296614283E-9</v>
      </c>
    </row>
    <row r="2070" spans="2:23" x14ac:dyDescent="0.35">
      <c r="B2070" s="55" t="s">
        <v>112</v>
      </c>
      <c r="C2070" s="76" t="s">
        <v>135</v>
      </c>
      <c r="D2070" s="55" t="s">
        <v>76</v>
      </c>
      <c r="E2070" s="55" t="s">
        <v>153</v>
      </c>
      <c r="F2070" s="70">
        <v>221.34</v>
      </c>
      <c r="G2070" s="77">
        <v>50200</v>
      </c>
      <c r="H2070" s="77">
        <v>220.82</v>
      </c>
      <c r="I2070" s="77">
        <v>1</v>
      </c>
      <c r="J2070" s="77">
        <v>-62.824318096150101</v>
      </c>
      <c r="K2070" s="77">
        <v>5.9163955214251399E-2</v>
      </c>
      <c r="L2070" s="77">
        <v>0.70962368928026198</v>
      </c>
      <c r="M2070" s="77">
        <v>7.548451048012E-6</v>
      </c>
      <c r="N2070" s="77">
        <v>-63.5339417854304</v>
      </c>
      <c r="O2070" s="77">
        <v>5.9156406763203398E-2</v>
      </c>
      <c r="P2070" s="77">
        <v>-60.023974108602502</v>
      </c>
      <c r="Q2070" s="77">
        <v>-60.023974108602502</v>
      </c>
      <c r="R2070" s="77">
        <v>0</v>
      </c>
      <c r="S2070" s="77">
        <v>5.4007133242174897E-2</v>
      </c>
      <c r="T2070" s="77" t="s">
        <v>150</v>
      </c>
      <c r="U2070" s="105">
        <v>-19.959351321215401</v>
      </c>
      <c r="V2070" s="105">
        <v>-19.772011964856301</v>
      </c>
      <c r="W2070" s="101">
        <v>-0.18735165401472101</v>
      </c>
    </row>
    <row r="2071" spans="2:23" x14ac:dyDescent="0.35">
      <c r="B2071" s="55" t="s">
        <v>112</v>
      </c>
      <c r="C2071" s="76" t="s">
        <v>135</v>
      </c>
      <c r="D2071" s="55" t="s">
        <v>76</v>
      </c>
      <c r="E2071" s="55" t="s">
        <v>154</v>
      </c>
      <c r="F2071" s="70">
        <v>220.9</v>
      </c>
      <c r="G2071" s="77">
        <v>50800</v>
      </c>
      <c r="H2071" s="77">
        <v>222.66</v>
      </c>
      <c r="I2071" s="77">
        <v>1</v>
      </c>
      <c r="J2071" s="77">
        <v>55.537993817283898</v>
      </c>
      <c r="K2071" s="77">
        <v>0.156567634117942</v>
      </c>
      <c r="L2071" s="77">
        <v>107.782903300402</v>
      </c>
      <c r="M2071" s="77">
        <v>0.58968674941852295</v>
      </c>
      <c r="N2071" s="77">
        <v>-52.244909483117802</v>
      </c>
      <c r="O2071" s="77">
        <v>-0.433119115300581</v>
      </c>
      <c r="P2071" s="77">
        <v>-50.048784299073702</v>
      </c>
      <c r="Q2071" s="77">
        <v>-50.048784299073603</v>
      </c>
      <c r="R2071" s="77">
        <v>0</v>
      </c>
      <c r="S2071" s="77">
        <v>0.12714774990621999</v>
      </c>
      <c r="T2071" s="77" t="s">
        <v>150</v>
      </c>
      <c r="U2071" s="105">
        <v>-4.10611670107604</v>
      </c>
      <c r="V2071" s="105">
        <v>-4.0675765076832198</v>
      </c>
      <c r="W2071" s="101">
        <v>-3.85427233151793E-2</v>
      </c>
    </row>
    <row r="2072" spans="2:23" x14ac:dyDescent="0.35">
      <c r="B2072" s="55" t="s">
        <v>112</v>
      </c>
      <c r="C2072" s="76" t="s">
        <v>135</v>
      </c>
      <c r="D2072" s="55" t="s">
        <v>76</v>
      </c>
      <c r="E2072" s="55" t="s">
        <v>155</v>
      </c>
      <c r="F2072" s="70">
        <v>220.82</v>
      </c>
      <c r="G2072" s="77">
        <v>50150</v>
      </c>
      <c r="H2072" s="77">
        <v>220.9</v>
      </c>
      <c r="I2072" s="77">
        <v>1</v>
      </c>
      <c r="J2072" s="77">
        <v>12.5366865610264</v>
      </c>
      <c r="K2072" s="77">
        <v>8.2041962183156797E-4</v>
      </c>
      <c r="L2072" s="77">
        <v>65.008776557966598</v>
      </c>
      <c r="M2072" s="77">
        <v>2.2060456174322101E-2</v>
      </c>
      <c r="N2072" s="77">
        <v>-52.472089996940198</v>
      </c>
      <c r="O2072" s="77">
        <v>-2.1240036552490502E-2</v>
      </c>
      <c r="P2072" s="77">
        <v>-50.048784299064003</v>
      </c>
      <c r="Q2072" s="77">
        <v>-50.048784299064003</v>
      </c>
      <c r="R2072" s="77">
        <v>0</v>
      </c>
      <c r="S2072" s="77">
        <v>1.30754778272303E-2</v>
      </c>
      <c r="T2072" s="77" t="s">
        <v>150</v>
      </c>
      <c r="U2072" s="105">
        <v>-0.49330727322718898</v>
      </c>
      <c r="V2072" s="105">
        <v>-0.48867706929088101</v>
      </c>
      <c r="W2072" s="101">
        <v>-4.6305078802018696E-3</v>
      </c>
    </row>
    <row r="2073" spans="2:23" x14ac:dyDescent="0.35">
      <c r="B2073" s="55" t="s">
        <v>112</v>
      </c>
      <c r="C2073" s="76" t="s">
        <v>135</v>
      </c>
      <c r="D2073" s="55" t="s">
        <v>76</v>
      </c>
      <c r="E2073" s="55" t="s">
        <v>155</v>
      </c>
      <c r="F2073" s="70">
        <v>220.82</v>
      </c>
      <c r="G2073" s="77">
        <v>50250</v>
      </c>
      <c r="H2073" s="77">
        <v>218.93</v>
      </c>
      <c r="I2073" s="77">
        <v>1</v>
      </c>
      <c r="J2073" s="77">
        <v>-77.320252710977599</v>
      </c>
      <c r="K2073" s="77">
        <v>0.29515466843251897</v>
      </c>
      <c r="L2073" s="77">
        <v>-124.258736911669</v>
      </c>
      <c r="M2073" s="77">
        <v>0.76228433771387005</v>
      </c>
      <c r="N2073" s="77">
        <v>46.938484200691299</v>
      </c>
      <c r="O2073" s="77">
        <v>-0.46712966928135102</v>
      </c>
      <c r="P2073" s="77">
        <v>44.373632697787102</v>
      </c>
      <c r="Q2073" s="77">
        <v>44.373632697787002</v>
      </c>
      <c r="R2073" s="77">
        <v>0</v>
      </c>
      <c r="S2073" s="77">
        <v>9.7210481794263101E-2</v>
      </c>
      <c r="T2073" s="77" t="s">
        <v>150</v>
      </c>
      <c r="U2073" s="105">
        <v>-13.996400893931099</v>
      </c>
      <c r="V2073" s="105">
        <v>-13.865030054638</v>
      </c>
      <c r="W2073" s="101">
        <v>-0.131379462966005</v>
      </c>
    </row>
    <row r="2074" spans="2:23" x14ac:dyDescent="0.35">
      <c r="B2074" s="55" t="s">
        <v>112</v>
      </c>
      <c r="C2074" s="76" t="s">
        <v>135</v>
      </c>
      <c r="D2074" s="55" t="s">
        <v>76</v>
      </c>
      <c r="E2074" s="55" t="s">
        <v>155</v>
      </c>
      <c r="F2074" s="70">
        <v>220.82</v>
      </c>
      <c r="G2074" s="77">
        <v>50900</v>
      </c>
      <c r="H2074" s="77">
        <v>223.44</v>
      </c>
      <c r="I2074" s="77">
        <v>1</v>
      </c>
      <c r="J2074" s="77">
        <v>72.034374609568999</v>
      </c>
      <c r="K2074" s="77">
        <v>0.49554483247490899</v>
      </c>
      <c r="L2074" s="77">
        <v>96.369709703135001</v>
      </c>
      <c r="M2074" s="77">
        <v>0.886920050559453</v>
      </c>
      <c r="N2074" s="77">
        <v>-24.335335093566002</v>
      </c>
      <c r="O2074" s="77">
        <v>-0.39137521808454301</v>
      </c>
      <c r="P2074" s="77">
        <v>-23.101839069300301</v>
      </c>
      <c r="Q2074" s="77">
        <v>-23.101839069300301</v>
      </c>
      <c r="R2074" s="77">
        <v>0</v>
      </c>
      <c r="S2074" s="77">
        <v>5.0967869480657603E-2</v>
      </c>
      <c r="T2074" s="77" t="s">
        <v>151</v>
      </c>
      <c r="U2074" s="105">
        <v>-23.177599247976499</v>
      </c>
      <c r="V2074" s="105">
        <v>-22.960053273902201</v>
      </c>
      <c r="W2074" s="101">
        <v>-0.21756025460522399</v>
      </c>
    </row>
    <row r="2075" spans="2:23" x14ac:dyDescent="0.35">
      <c r="B2075" s="55" t="s">
        <v>112</v>
      </c>
      <c r="C2075" s="76" t="s">
        <v>135</v>
      </c>
      <c r="D2075" s="55" t="s">
        <v>76</v>
      </c>
      <c r="E2075" s="55" t="s">
        <v>155</v>
      </c>
      <c r="F2075" s="70">
        <v>220.82</v>
      </c>
      <c r="G2075" s="77">
        <v>53050</v>
      </c>
      <c r="H2075" s="77">
        <v>227.55</v>
      </c>
      <c r="I2075" s="77">
        <v>1</v>
      </c>
      <c r="J2075" s="77">
        <v>85.994148959812193</v>
      </c>
      <c r="K2075" s="77">
        <v>1.4841752266232</v>
      </c>
      <c r="L2075" s="77">
        <v>118.579898848203</v>
      </c>
      <c r="M2075" s="77">
        <v>2.8220813168575898</v>
      </c>
      <c r="N2075" s="77">
        <v>-32.585749888390403</v>
      </c>
      <c r="O2075" s="77">
        <v>-1.33790609023439</v>
      </c>
      <c r="P2075" s="77">
        <v>-31.246983438018301</v>
      </c>
      <c r="Q2075" s="77">
        <v>-31.246983438018201</v>
      </c>
      <c r="R2075" s="77">
        <v>0</v>
      </c>
      <c r="S2075" s="77">
        <v>0.19595825657694099</v>
      </c>
      <c r="T2075" s="77" t="s">
        <v>151</v>
      </c>
      <c r="U2075" s="105">
        <v>-80.636380090328103</v>
      </c>
      <c r="V2075" s="105">
        <v>-79.879523451946696</v>
      </c>
      <c r="W2075" s="101">
        <v>-0.75690632128032098</v>
      </c>
    </row>
    <row r="2076" spans="2:23" x14ac:dyDescent="0.35">
      <c r="B2076" s="55" t="s">
        <v>112</v>
      </c>
      <c r="C2076" s="76" t="s">
        <v>135</v>
      </c>
      <c r="D2076" s="55" t="s">
        <v>76</v>
      </c>
      <c r="E2076" s="55" t="s">
        <v>156</v>
      </c>
      <c r="F2076" s="70">
        <v>218.93</v>
      </c>
      <c r="G2076" s="77">
        <v>50300</v>
      </c>
      <c r="H2076" s="77">
        <v>219.11</v>
      </c>
      <c r="I2076" s="77">
        <v>1</v>
      </c>
      <c r="J2076" s="77">
        <v>38.131368755914401</v>
      </c>
      <c r="K2076" s="77">
        <v>2.0210617836473401E-2</v>
      </c>
      <c r="L2076" s="77">
        <v>-9.0311448276692392</v>
      </c>
      <c r="M2076" s="77">
        <v>1.13370591888688E-3</v>
      </c>
      <c r="N2076" s="77">
        <v>47.162513583583703</v>
      </c>
      <c r="O2076" s="77">
        <v>1.9076911917586498E-2</v>
      </c>
      <c r="P2076" s="77">
        <v>44.3736326977834</v>
      </c>
      <c r="Q2076" s="77">
        <v>44.3736326977833</v>
      </c>
      <c r="R2076" s="77">
        <v>0</v>
      </c>
      <c r="S2076" s="77">
        <v>2.7369367975289299E-2</v>
      </c>
      <c r="T2076" s="77" t="s">
        <v>150</v>
      </c>
      <c r="U2076" s="105">
        <v>-4.3110271968555702</v>
      </c>
      <c r="V2076" s="105">
        <v>-4.2705637044650704</v>
      </c>
      <c r="W2076" s="101">
        <v>-4.0466148565400997E-2</v>
      </c>
    </row>
    <row r="2077" spans="2:23" x14ac:dyDescent="0.35">
      <c r="B2077" s="55" t="s">
        <v>112</v>
      </c>
      <c r="C2077" s="76" t="s">
        <v>135</v>
      </c>
      <c r="D2077" s="55" t="s">
        <v>76</v>
      </c>
      <c r="E2077" s="55" t="s">
        <v>157</v>
      </c>
      <c r="F2077" s="70">
        <v>219.11</v>
      </c>
      <c r="G2077" s="77">
        <v>51150</v>
      </c>
      <c r="H2077" s="77">
        <v>220.2</v>
      </c>
      <c r="I2077" s="77">
        <v>1</v>
      </c>
      <c r="J2077" s="77">
        <v>95.750161431556805</v>
      </c>
      <c r="K2077" s="77">
        <v>0.262207471645239</v>
      </c>
      <c r="L2077" s="77">
        <v>48.6943814404421</v>
      </c>
      <c r="M2077" s="77">
        <v>6.7814683618604099E-2</v>
      </c>
      <c r="N2077" s="77">
        <v>47.055779991114598</v>
      </c>
      <c r="O2077" s="77">
        <v>0.19439278802663501</v>
      </c>
      <c r="P2077" s="77">
        <v>44.373632697781098</v>
      </c>
      <c r="Q2077" s="77">
        <v>44.373632697781098</v>
      </c>
      <c r="R2077" s="77">
        <v>0</v>
      </c>
      <c r="S2077" s="77">
        <v>5.6313951373611101E-2</v>
      </c>
      <c r="T2077" s="77" t="s">
        <v>150</v>
      </c>
      <c r="U2077" s="105">
        <v>-8.5914523363233606</v>
      </c>
      <c r="V2077" s="105">
        <v>-8.5108125838096704</v>
      </c>
      <c r="W2077" s="101">
        <v>-8.0645046008479299E-2</v>
      </c>
    </row>
    <row r="2078" spans="2:23" x14ac:dyDescent="0.35">
      <c r="B2078" s="55" t="s">
        <v>112</v>
      </c>
      <c r="C2078" s="76" t="s">
        <v>135</v>
      </c>
      <c r="D2078" s="55" t="s">
        <v>76</v>
      </c>
      <c r="E2078" s="55" t="s">
        <v>158</v>
      </c>
      <c r="F2078" s="70">
        <v>224</v>
      </c>
      <c r="G2078" s="77">
        <v>50354</v>
      </c>
      <c r="H2078" s="77">
        <v>224</v>
      </c>
      <c r="I2078" s="77">
        <v>1</v>
      </c>
      <c r="J2078" s="77">
        <v>1.218152E-12</v>
      </c>
      <c r="K2078" s="77">
        <v>0</v>
      </c>
      <c r="L2078" s="77">
        <v>2.5071849999999999E-12</v>
      </c>
      <c r="M2078" s="77">
        <v>0</v>
      </c>
      <c r="N2078" s="77">
        <v>-1.2890340000000001E-12</v>
      </c>
      <c r="O2078" s="77">
        <v>0</v>
      </c>
      <c r="P2078" s="77">
        <v>-1.268412E-12</v>
      </c>
      <c r="Q2078" s="77">
        <v>-1.2684160000000001E-12</v>
      </c>
      <c r="R2078" s="77">
        <v>0</v>
      </c>
      <c r="S2078" s="77">
        <v>0</v>
      </c>
      <c r="T2078" s="77" t="s">
        <v>151</v>
      </c>
      <c r="U2078" s="105">
        <v>0</v>
      </c>
      <c r="V2078" s="105">
        <v>0</v>
      </c>
      <c r="W2078" s="101">
        <v>0</v>
      </c>
    </row>
    <row r="2079" spans="2:23" x14ac:dyDescent="0.35">
      <c r="B2079" s="55" t="s">
        <v>112</v>
      </c>
      <c r="C2079" s="76" t="s">
        <v>135</v>
      </c>
      <c r="D2079" s="55" t="s">
        <v>76</v>
      </c>
      <c r="E2079" s="55" t="s">
        <v>158</v>
      </c>
      <c r="F2079" s="70">
        <v>224</v>
      </c>
      <c r="G2079" s="77">
        <v>50900</v>
      </c>
      <c r="H2079" s="77">
        <v>223.44</v>
      </c>
      <c r="I2079" s="77">
        <v>1</v>
      </c>
      <c r="J2079" s="77">
        <v>-157.09580870807201</v>
      </c>
      <c r="K2079" s="77">
        <v>0.19496483559778099</v>
      </c>
      <c r="L2079" s="77">
        <v>-205.28898850270301</v>
      </c>
      <c r="M2079" s="77">
        <v>0.332934193523657</v>
      </c>
      <c r="N2079" s="77">
        <v>48.1931797946309</v>
      </c>
      <c r="O2079" s="77">
        <v>-0.137969357925876</v>
      </c>
      <c r="P2079" s="77">
        <v>46.099574156154802</v>
      </c>
      <c r="Q2079" s="77">
        <v>46.099574156154702</v>
      </c>
      <c r="R2079" s="77">
        <v>0</v>
      </c>
      <c r="S2079" s="77">
        <v>1.67888488252926E-2</v>
      </c>
      <c r="T2079" s="77" t="s">
        <v>150</v>
      </c>
      <c r="U2079" s="105">
        <v>-3.87832407018354</v>
      </c>
      <c r="V2079" s="105">
        <v>-3.8419219485230101</v>
      </c>
      <c r="W2079" s="101">
        <v>-3.6404511231868199E-2</v>
      </c>
    </row>
    <row r="2080" spans="2:23" x14ac:dyDescent="0.35">
      <c r="B2080" s="55" t="s">
        <v>112</v>
      </c>
      <c r="C2080" s="76" t="s">
        <v>135</v>
      </c>
      <c r="D2080" s="55" t="s">
        <v>76</v>
      </c>
      <c r="E2080" s="55" t="s">
        <v>158</v>
      </c>
      <c r="F2080" s="70">
        <v>224</v>
      </c>
      <c r="G2080" s="77">
        <v>53200</v>
      </c>
      <c r="H2080" s="77">
        <v>225.94</v>
      </c>
      <c r="I2080" s="77">
        <v>1</v>
      </c>
      <c r="J2080" s="77">
        <v>86.802364481198197</v>
      </c>
      <c r="K2080" s="77">
        <v>0.36392361816114399</v>
      </c>
      <c r="L2080" s="77">
        <v>134.67053332197401</v>
      </c>
      <c r="M2080" s="77">
        <v>0.87597616793435895</v>
      </c>
      <c r="N2080" s="77">
        <v>-47.868168840775397</v>
      </c>
      <c r="O2080" s="77">
        <v>-0.51205254977321502</v>
      </c>
      <c r="P2080" s="77">
        <v>-46.099574156149899</v>
      </c>
      <c r="Q2080" s="77">
        <v>-46.099574156149899</v>
      </c>
      <c r="R2080" s="77">
        <v>0</v>
      </c>
      <c r="S2080" s="77">
        <v>0.102645746615375</v>
      </c>
      <c r="T2080" s="77" t="s">
        <v>150</v>
      </c>
      <c r="U2080" s="105">
        <v>-22.3322145713759</v>
      </c>
      <c r="V2080" s="105">
        <v>-22.1226034153547</v>
      </c>
      <c r="W2080" s="101">
        <v>-0.20962491568108499</v>
      </c>
    </row>
    <row r="2081" spans="2:23" x14ac:dyDescent="0.35">
      <c r="B2081" s="55" t="s">
        <v>112</v>
      </c>
      <c r="C2081" s="76" t="s">
        <v>135</v>
      </c>
      <c r="D2081" s="55" t="s">
        <v>76</v>
      </c>
      <c r="E2081" s="55" t="s">
        <v>159</v>
      </c>
      <c r="F2081" s="70">
        <v>224</v>
      </c>
      <c r="G2081" s="77">
        <v>50404</v>
      </c>
      <c r="H2081" s="77">
        <v>224</v>
      </c>
      <c r="I2081" s="77">
        <v>1</v>
      </c>
      <c r="J2081" s="77">
        <v>2.7436099999999998E-13</v>
      </c>
      <c r="K2081" s="77">
        <v>0</v>
      </c>
      <c r="L2081" s="77">
        <v>-1.41201E-12</v>
      </c>
      <c r="M2081" s="77">
        <v>0</v>
      </c>
      <c r="N2081" s="77">
        <v>1.68637E-12</v>
      </c>
      <c r="O2081" s="77">
        <v>0</v>
      </c>
      <c r="P2081" s="77">
        <v>1.7402949999999999E-12</v>
      </c>
      <c r="Q2081" s="77">
        <v>1.7402939999999999E-12</v>
      </c>
      <c r="R2081" s="77">
        <v>0</v>
      </c>
      <c r="S2081" s="77">
        <v>0</v>
      </c>
      <c r="T2081" s="77" t="s">
        <v>151</v>
      </c>
      <c r="U2081" s="105">
        <v>0</v>
      </c>
      <c r="V2081" s="105">
        <v>0</v>
      </c>
      <c r="W2081" s="101">
        <v>0</v>
      </c>
    </row>
    <row r="2082" spans="2:23" x14ac:dyDescent="0.35">
      <c r="B2082" s="55" t="s">
        <v>112</v>
      </c>
      <c r="C2082" s="76" t="s">
        <v>135</v>
      </c>
      <c r="D2082" s="55" t="s">
        <v>76</v>
      </c>
      <c r="E2082" s="55" t="s">
        <v>160</v>
      </c>
      <c r="F2082" s="70">
        <v>222.43</v>
      </c>
      <c r="G2082" s="77">
        <v>50499</v>
      </c>
      <c r="H2082" s="77">
        <v>222.43</v>
      </c>
      <c r="I2082" s="77">
        <v>1</v>
      </c>
      <c r="J2082" s="77">
        <v>2.6644000000000002E-13</v>
      </c>
      <c r="K2082" s="77">
        <v>0</v>
      </c>
      <c r="L2082" s="77">
        <v>1.1042259999999999E-12</v>
      </c>
      <c r="M2082" s="77">
        <v>0</v>
      </c>
      <c r="N2082" s="77">
        <v>-8.3778600000000002E-13</v>
      </c>
      <c r="O2082" s="77">
        <v>0</v>
      </c>
      <c r="P2082" s="77">
        <v>-9.1881600000000003E-13</v>
      </c>
      <c r="Q2082" s="77">
        <v>-9.18817E-13</v>
      </c>
      <c r="R2082" s="77">
        <v>0</v>
      </c>
      <c r="S2082" s="77">
        <v>0</v>
      </c>
      <c r="T2082" s="77" t="s">
        <v>151</v>
      </c>
      <c r="U2082" s="105">
        <v>0</v>
      </c>
      <c r="V2082" s="105">
        <v>0</v>
      </c>
      <c r="W2082" s="101">
        <v>0</v>
      </c>
    </row>
    <row r="2083" spans="2:23" x14ac:dyDescent="0.35">
      <c r="B2083" s="55" t="s">
        <v>112</v>
      </c>
      <c r="C2083" s="76" t="s">
        <v>135</v>
      </c>
      <c r="D2083" s="55" t="s">
        <v>76</v>
      </c>
      <c r="E2083" s="55" t="s">
        <v>160</v>
      </c>
      <c r="F2083" s="70">
        <v>222.43</v>
      </c>
      <c r="G2083" s="77">
        <v>50554</v>
      </c>
      <c r="H2083" s="77">
        <v>222.43</v>
      </c>
      <c r="I2083" s="77">
        <v>1</v>
      </c>
      <c r="J2083" s="77">
        <v>-4.59285E-13</v>
      </c>
      <c r="K2083" s="77">
        <v>0</v>
      </c>
      <c r="L2083" s="77">
        <v>-2.101997E-12</v>
      </c>
      <c r="M2083" s="77">
        <v>0</v>
      </c>
      <c r="N2083" s="77">
        <v>1.6427119999999999E-12</v>
      </c>
      <c r="O2083" s="77">
        <v>0</v>
      </c>
      <c r="P2083" s="77">
        <v>1.598764E-12</v>
      </c>
      <c r="Q2083" s="77">
        <v>1.598759E-12</v>
      </c>
      <c r="R2083" s="77">
        <v>0</v>
      </c>
      <c r="S2083" s="77">
        <v>0</v>
      </c>
      <c r="T2083" s="77" t="s">
        <v>151</v>
      </c>
      <c r="U2083" s="105">
        <v>0</v>
      </c>
      <c r="V2083" s="105">
        <v>0</v>
      </c>
      <c r="W2083" s="101">
        <v>0</v>
      </c>
    </row>
    <row r="2084" spans="2:23" x14ac:dyDescent="0.35">
      <c r="B2084" s="55" t="s">
        <v>112</v>
      </c>
      <c r="C2084" s="76" t="s">
        <v>135</v>
      </c>
      <c r="D2084" s="55" t="s">
        <v>76</v>
      </c>
      <c r="E2084" s="55" t="s">
        <v>161</v>
      </c>
      <c r="F2084" s="70">
        <v>222.43</v>
      </c>
      <c r="G2084" s="77">
        <v>50604</v>
      </c>
      <c r="H2084" s="77">
        <v>222.43</v>
      </c>
      <c r="I2084" s="77">
        <v>1</v>
      </c>
      <c r="J2084" s="77">
        <v>2.7209599999999998E-13</v>
      </c>
      <c r="K2084" s="77">
        <v>0</v>
      </c>
      <c r="L2084" s="77">
        <v>3.8945499999999998E-13</v>
      </c>
      <c r="M2084" s="77">
        <v>0</v>
      </c>
      <c r="N2084" s="77">
        <v>-1.17358E-13</v>
      </c>
      <c r="O2084" s="77">
        <v>0</v>
      </c>
      <c r="P2084" s="77">
        <v>-1.2137900000000001E-13</v>
      </c>
      <c r="Q2084" s="77">
        <v>-1.2137699999999999E-13</v>
      </c>
      <c r="R2084" s="77">
        <v>0</v>
      </c>
      <c r="S2084" s="77">
        <v>0</v>
      </c>
      <c r="T2084" s="77" t="s">
        <v>151</v>
      </c>
      <c r="U2084" s="105">
        <v>0</v>
      </c>
      <c r="V2084" s="105">
        <v>0</v>
      </c>
      <c r="W2084" s="101">
        <v>0</v>
      </c>
    </row>
    <row r="2085" spans="2:23" x14ac:dyDescent="0.35">
      <c r="B2085" s="55" t="s">
        <v>112</v>
      </c>
      <c r="C2085" s="76" t="s">
        <v>135</v>
      </c>
      <c r="D2085" s="55" t="s">
        <v>76</v>
      </c>
      <c r="E2085" s="55" t="s">
        <v>162</v>
      </c>
      <c r="F2085" s="70">
        <v>222.71</v>
      </c>
      <c r="G2085" s="77">
        <v>50750</v>
      </c>
      <c r="H2085" s="77">
        <v>223.29</v>
      </c>
      <c r="I2085" s="77">
        <v>1</v>
      </c>
      <c r="J2085" s="77">
        <v>46.677726753485402</v>
      </c>
      <c r="K2085" s="77">
        <v>5.2073563179465703E-2</v>
      </c>
      <c r="L2085" s="77">
        <v>89.3935289982375</v>
      </c>
      <c r="M2085" s="77">
        <v>0.190989752339534</v>
      </c>
      <c r="N2085" s="77">
        <v>-42.715802244752197</v>
      </c>
      <c r="O2085" s="77">
        <v>-0.13891618916006801</v>
      </c>
      <c r="P2085" s="77">
        <v>-41.360155858747</v>
      </c>
      <c r="Q2085" s="77">
        <v>-41.360155858747</v>
      </c>
      <c r="R2085" s="77">
        <v>0</v>
      </c>
      <c r="S2085" s="77">
        <v>4.0884833574570303E-2</v>
      </c>
      <c r="T2085" s="77" t="s">
        <v>150</v>
      </c>
      <c r="U2085" s="105">
        <v>-6.2031448807395897</v>
      </c>
      <c r="V2085" s="105">
        <v>-6.1449218878848697</v>
      </c>
      <c r="W2085" s="101">
        <v>-5.8226814829608398E-2</v>
      </c>
    </row>
    <row r="2086" spans="2:23" x14ac:dyDescent="0.35">
      <c r="B2086" s="55" t="s">
        <v>112</v>
      </c>
      <c r="C2086" s="76" t="s">
        <v>135</v>
      </c>
      <c r="D2086" s="55" t="s">
        <v>76</v>
      </c>
      <c r="E2086" s="55" t="s">
        <v>162</v>
      </c>
      <c r="F2086" s="70">
        <v>222.71</v>
      </c>
      <c r="G2086" s="77">
        <v>50800</v>
      </c>
      <c r="H2086" s="77">
        <v>222.66</v>
      </c>
      <c r="I2086" s="77">
        <v>1</v>
      </c>
      <c r="J2086" s="77">
        <v>1.9593024103080401</v>
      </c>
      <c r="K2086" s="77">
        <v>7.1786792985227999E-5</v>
      </c>
      <c r="L2086" s="77">
        <v>-40.841519457481901</v>
      </c>
      <c r="M2086" s="77">
        <v>3.1192155606842801E-2</v>
      </c>
      <c r="N2086" s="77">
        <v>42.800821867789999</v>
      </c>
      <c r="O2086" s="77">
        <v>-3.1120368813857598E-2</v>
      </c>
      <c r="P2086" s="77">
        <v>41.360155858750304</v>
      </c>
      <c r="Q2086" s="77">
        <v>41.360155858750304</v>
      </c>
      <c r="R2086" s="77">
        <v>0</v>
      </c>
      <c r="S2086" s="77">
        <v>3.1989388612744203E-2</v>
      </c>
      <c r="T2086" s="77" t="s">
        <v>150</v>
      </c>
      <c r="U2086" s="105">
        <v>-4.78999823592389</v>
      </c>
      <c r="V2086" s="105">
        <v>-4.7450391001264602</v>
      </c>
      <c r="W2086" s="101">
        <v>-4.4962087083163203E-2</v>
      </c>
    </row>
    <row r="2087" spans="2:23" x14ac:dyDescent="0.35">
      <c r="B2087" s="55" t="s">
        <v>112</v>
      </c>
      <c r="C2087" s="76" t="s">
        <v>135</v>
      </c>
      <c r="D2087" s="55" t="s">
        <v>76</v>
      </c>
      <c r="E2087" s="55" t="s">
        <v>163</v>
      </c>
      <c r="F2087" s="70">
        <v>223.53</v>
      </c>
      <c r="G2087" s="77">
        <v>50750</v>
      </c>
      <c r="H2087" s="77">
        <v>223.29</v>
      </c>
      <c r="I2087" s="77">
        <v>1</v>
      </c>
      <c r="J2087" s="77">
        <v>-61.820968143514598</v>
      </c>
      <c r="K2087" s="77">
        <v>2.9045923976730999E-2</v>
      </c>
      <c r="L2087" s="77">
        <v>-104.440384809946</v>
      </c>
      <c r="M2087" s="77">
        <v>8.2899234242296699E-2</v>
      </c>
      <c r="N2087" s="77">
        <v>42.619416666431199</v>
      </c>
      <c r="O2087" s="77">
        <v>-5.3853310265565703E-2</v>
      </c>
      <c r="P2087" s="77">
        <v>41.360155858745799</v>
      </c>
      <c r="Q2087" s="77">
        <v>41.360155858745799</v>
      </c>
      <c r="R2087" s="77">
        <v>0</v>
      </c>
      <c r="S2087" s="77">
        <v>1.3001034944214101E-2</v>
      </c>
      <c r="T2087" s="77" t="s">
        <v>151</v>
      </c>
      <c r="U2087" s="105">
        <v>-1.80270804648614</v>
      </c>
      <c r="V2087" s="105">
        <v>-1.7857877488423499</v>
      </c>
      <c r="W2087" s="101">
        <v>-1.6921408355382299E-2</v>
      </c>
    </row>
    <row r="2088" spans="2:23" x14ac:dyDescent="0.35">
      <c r="B2088" s="55" t="s">
        <v>112</v>
      </c>
      <c r="C2088" s="76" t="s">
        <v>135</v>
      </c>
      <c r="D2088" s="55" t="s">
        <v>76</v>
      </c>
      <c r="E2088" s="55" t="s">
        <v>163</v>
      </c>
      <c r="F2088" s="70">
        <v>223.53</v>
      </c>
      <c r="G2088" s="77">
        <v>50950</v>
      </c>
      <c r="H2088" s="77">
        <v>224.03</v>
      </c>
      <c r="I2088" s="77">
        <v>1</v>
      </c>
      <c r="J2088" s="77">
        <v>119.812484999364</v>
      </c>
      <c r="K2088" s="77">
        <v>0.12632427774316099</v>
      </c>
      <c r="L2088" s="77">
        <v>162.35215953497601</v>
      </c>
      <c r="M2088" s="77">
        <v>0.23195236860989901</v>
      </c>
      <c r="N2088" s="77">
        <v>-42.539674535612001</v>
      </c>
      <c r="O2088" s="77">
        <v>-0.10562809086673799</v>
      </c>
      <c r="P2088" s="77">
        <v>-41.360155858743703</v>
      </c>
      <c r="Q2088" s="77">
        <v>-41.360155858743703</v>
      </c>
      <c r="R2088" s="77">
        <v>0</v>
      </c>
      <c r="S2088" s="77">
        <v>1.50538299354042E-2</v>
      </c>
      <c r="T2088" s="77" t="s">
        <v>150</v>
      </c>
      <c r="U2088" s="105">
        <v>-2.36761690635262</v>
      </c>
      <c r="V2088" s="105">
        <v>-2.3453943491059999</v>
      </c>
      <c r="W2088" s="101">
        <v>-2.2224016018340599E-2</v>
      </c>
    </row>
    <row r="2089" spans="2:23" x14ac:dyDescent="0.35">
      <c r="B2089" s="55" t="s">
        <v>112</v>
      </c>
      <c r="C2089" s="76" t="s">
        <v>135</v>
      </c>
      <c r="D2089" s="55" t="s">
        <v>76</v>
      </c>
      <c r="E2089" s="55" t="s">
        <v>164</v>
      </c>
      <c r="F2089" s="70">
        <v>222.66</v>
      </c>
      <c r="G2089" s="77">
        <v>51300</v>
      </c>
      <c r="H2089" s="77">
        <v>223.29</v>
      </c>
      <c r="I2089" s="77">
        <v>1</v>
      </c>
      <c r="J2089" s="77">
        <v>79.244706619484703</v>
      </c>
      <c r="K2089" s="77">
        <v>9.6142567201557699E-2</v>
      </c>
      <c r="L2089" s="77">
        <v>88.444863572547902</v>
      </c>
      <c r="M2089" s="77">
        <v>0.119762381492133</v>
      </c>
      <c r="N2089" s="77">
        <v>-9.2001569530631695</v>
      </c>
      <c r="O2089" s="77">
        <v>-2.3619814290575199E-2</v>
      </c>
      <c r="P2089" s="77">
        <v>-8.68862844032566</v>
      </c>
      <c r="Q2089" s="77">
        <v>-8.68862844032566</v>
      </c>
      <c r="R2089" s="77">
        <v>0</v>
      </c>
      <c r="S2089" s="77">
        <v>1.15578656450449E-3</v>
      </c>
      <c r="T2089" s="77" t="s">
        <v>150</v>
      </c>
      <c r="U2089" s="105">
        <v>0.52947078898875699</v>
      </c>
      <c r="V2089" s="105">
        <v>-0.52450115269027398</v>
      </c>
      <c r="W2089" s="101">
        <v>1.0539027550209801</v>
      </c>
    </row>
    <row r="2090" spans="2:23" x14ac:dyDescent="0.35">
      <c r="B2090" s="55" t="s">
        <v>112</v>
      </c>
      <c r="C2090" s="76" t="s">
        <v>135</v>
      </c>
      <c r="D2090" s="55" t="s">
        <v>76</v>
      </c>
      <c r="E2090" s="55" t="s">
        <v>165</v>
      </c>
      <c r="F2090" s="70">
        <v>223.44</v>
      </c>
      <c r="G2090" s="77">
        <v>54750</v>
      </c>
      <c r="H2090" s="77">
        <v>227.79</v>
      </c>
      <c r="I2090" s="77">
        <v>1</v>
      </c>
      <c r="J2090" s="77">
        <v>99.7790095136735</v>
      </c>
      <c r="K2090" s="77">
        <v>1.0582073751046199</v>
      </c>
      <c r="L2090" s="77">
        <v>131.15709644345401</v>
      </c>
      <c r="M2090" s="77">
        <v>1.82842013177739</v>
      </c>
      <c r="N2090" s="77">
        <v>-31.378086929780899</v>
      </c>
      <c r="O2090" s="77">
        <v>-0.770212756672777</v>
      </c>
      <c r="P2090" s="77">
        <v>-30.178455713392601</v>
      </c>
      <c r="Q2090" s="77">
        <v>-30.178455713392601</v>
      </c>
      <c r="R2090" s="77">
        <v>0</v>
      </c>
      <c r="S2090" s="77">
        <v>9.6802468424872404E-2</v>
      </c>
      <c r="T2090" s="77" t="s">
        <v>151</v>
      </c>
      <c r="U2090" s="105">
        <v>-37.276872952181797</v>
      </c>
      <c r="V2090" s="105">
        <v>-36.926990570056503</v>
      </c>
      <c r="W2090" s="101">
        <v>-0.34990534971266701</v>
      </c>
    </row>
    <row r="2091" spans="2:23" x14ac:dyDescent="0.35">
      <c r="B2091" s="55" t="s">
        <v>112</v>
      </c>
      <c r="C2091" s="76" t="s">
        <v>135</v>
      </c>
      <c r="D2091" s="55" t="s">
        <v>76</v>
      </c>
      <c r="E2091" s="55" t="s">
        <v>166</v>
      </c>
      <c r="F2091" s="70">
        <v>224.03</v>
      </c>
      <c r="G2091" s="77">
        <v>53150</v>
      </c>
      <c r="H2091" s="77">
        <v>227.12</v>
      </c>
      <c r="I2091" s="77">
        <v>1</v>
      </c>
      <c r="J2091" s="77">
        <v>159.638952263899</v>
      </c>
      <c r="K2091" s="77">
        <v>1.1213221835162801</v>
      </c>
      <c r="L2091" s="77">
        <v>158.11635998457899</v>
      </c>
      <c r="M2091" s="77">
        <v>1.10003446497001</v>
      </c>
      <c r="N2091" s="77">
        <v>1.5225922793201201</v>
      </c>
      <c r="O2091" s="77">
        <v>2.1287718546269398E-2</v>
      </c>
      <c r="P2091" s="77">
        <v>1.60332550238044</v>
      </c>
      <c r="Q2091" s="77">
        <v>1.60332550238043</v>
      </c>
      <c r="R2091" s="77">
        <v>0</v>
      </c>
      <c r="S2091" s="77">
        <v>1.13108717329673E-4</v>
      </c>
      <c r="T2091" s="77" t="s">
        <v>150</v>
      </c>
      <c r="U2091" s="105">
        <v>9.7166967975534299E-2</v>
      </c>
      <c r="V2091" s="105">
        <v>-9.6254954506411597E-2</v>
      </c>
      <c r="W2091" s="101">
        <v>0.193409225543933</v>
      </c>
    </row>
    <row r="2092" spans="2:23" x14ac:dyDescent="0.35">
      <c r="B2092" s="55" t="s">
        <v>112</v>
      </c>
      <c r="C2092" s="76" t="s">
        <v>135</v>
      </c>
      <c r="D2092" s="55" t="s">
        <v>76</v>
      </c>
      <c r="E2092" s="55" t="s">
        <v>166</v>
      </c>
      <c r="F2092" s="70">
        <v>224.03</v>
      </c>
      <c r="G2092" s="77">
        <v>54500</v>
      </c>
      <c r="H2092" s="77">
        <v>223.99</v>
      </c>
      <c r="I2092" s="77">
        <v>1</v>
      </c>
      <c r="J2092" s="77">
        <v>-17.933092915481598</v>
      </c>
      <c r="K2092" s="77">
        <v>1.7806760637302001E-2</v>
      </c>
      <c r="L2092" s="77">
        <v>26.0770802012098</v>
      </c>
      <c r="M2092" s="77">
        <v>3.7652381371491503E-2</v>
      </c>
      <c r="N2092" s="77">
        <v>-44.010173116691398</v>
      </c>
      <c r="O2092" s="77">
        <v>-1.9845620734189499E-2</v>
      </c>
      <c r="P2092" s="77">
        <v>-42.963481361119797</v>
      </c>
      <c r="Q2092" s="77">
        <v>-42.963481361119797</v>
      </c>
      <c r="R2092" s="77">
        <v>0</v>
      </c>
      <c r="S2092" s="77">
        <v>0.10220530865704799</v>
      </c>
      <c r="T2092" s="77" t="s">
        <v>150</v>
      </c>
      <c r="U2092" s="105">
        <v>-6.2060244253330898</v>
      </c>
      <c r="V2092" s="105">
        <v>-6.1477744049451601</v>
      </c>
      <c r="W2092" s="101">
        <v>-5.8253844137010201E-2</v>
      </c>
    </row>
    <row r="2093" spans="2:23" x14ac:dyDescent="0.35">
      <c r="B2093" s="55" t="s">
        <v>112</v>
      </c>
      <c r="C2093" s="76" t="s">
        <v>135</v>
      </c>
      <c r="D2093" s="55" t="s">
        <v>76</v>
      </c>
      <c r="E2093" s="55" t="s">
        <v>167</v>
      </c>
      <c r="F2093" s="70">
        <v>223.07</v>
      </c>
      <c r="G2093" s="77">
        <v>51250</v>
      </c>
      <c r="H2093" s="77">
        <v>223.07</v>
      </c>
      <c r="I2093" s="77">
        <v>1</v>
      </c>
      <c r="J2093" s="77">
        <v>4.229003E-12</v>
      </c>
      <c r="K2093" s="77">
        <v>0</v>
      </c>
      <c r="L2093" s="77">
        <v>7.7093899999999997E-13</v>
      </c>
      <c r="M2093" s="77">
        <v>0</v>
      </c>
      <c r="N2093" s="77">
        <v>3.458065E-12</v>
      </c>
      <c r="O2093" s="77">
        <v>0</v>
      </c>
      <c r="P2093" s="77">
        <v>3.3876510000000002E-12</v>
      </c>
      <c r="Q2093" s="77">
        <v>3.38765E-12</v>
      </c>
      <c r="R2093" s="77">
        <v>0</v>
      </c>
      <c r="S2093" s="77">
        <v>0</v>
      </c>
      <c r="T2093" s="77" t="s">
        <v>151</v>
      </c>
      <c r="U2093" s="105">
        <v>0</v>
      </c>
      <c r="V2093" s="105">
        <v>0</v>
      </c>
      <c r="W2093" s="101">
        <v>0</v>
      </c>
    </row>
    <row r="2094" spans="2:23" x14ac:dyDescent="0.35">
      <c r="B2094" s="55" t="s">
        <v>112</v>
      </c>
      <c r="C2094" s="76" t="s">
        <v>135</v>
      </c>
      <c r="D2094" s="55" t="s">
        <v>76</v>
      </c>
      <c r="E2094" s="55" t="s">
        <v>168</v>
      </c>
      <c r="F2094" s="70">
        <v>223.29</v>
      </c>
      <c r="G2094" s="77">
        <v>53200</v>
      </c>
      <c r="H2094" s="77">
        <v>225.94</v>
      </c>
      <c r="I2094" s="77">
        <v>1</v>
      </c>
      <c r="J2094" s="77">
        <v>104.405945607053</v>
      </c>
      <c r="K2094" s="77">
        <v>0.56138097612229698</v>
      </c>
      <c r="L2094" s="77">
        <v>113.543013178159</v>
      </c>
      <c r="M2094" s="77">
        <v>0.66393881584113901</v>
      </c>
      <c r="N2094" s="77">
        <v>-9.1370675711059306</v>
      </c>
      <c r="O2094" s="77">
        <v>-0.102557839718842</v>
      </c>
      <c r="P2094" s="77">
        <v>-8.6886284403224003</v>
      </c>
      <c r="Q2094" s="77">
        <v>-8.6886284403223897</v>
      </c>
      <c r="R2094" s="77">
        <v>0</v>
      </c>
      <c r="S2094" s="77">
        <v>3.8878516049599301E-3</v>
      </c>
      <c r="T2094" s="77" t="s">
        <v>151</v>
      </c>
      <c r="U2094" s="105">
        <v>1.17719989498309</v>
      </c>
      <c r="V2094" s="105">
        <v>-1.1661506445799601</v>
      </c>
      <c r="W2094" s="101">
        <v>2.3431967132740898</v>
      </c>
    </row>
    <row r="2095" spans="2:23" x14ac:dyDescent="0.35">
      <c r="B2095" s="55" t="s">
        <v>112</v>
      </c>
      <c r="C2095" s="76" t="s">
        <v>135</v>
      </c>
      <c r="D2095" s="55" t="s">
        <v>76</v>
      </c>
      <c r="E2095" s="55" t="s">
        <v>169</v>
      </c>
      <c r="F2095" s="70">
        <v>228.14</v>
      </c>
      <c r="G2095" s="77">
        <v>53100</v>
      </c>
      <c r="H2095" s="77">
        <v>228.14</v>
      </c>
      <c r="I2095" s="77">
        <v>1</v>
      </c>
      <c r="J2095" s="77">
        <v>-9.5657607999999998E-11</v>
      </c>
      <c r="K2095" s="77">
        <v>0</v>
      </c>
      <c r="L2095" s="77">
        <v>-9.1525145999999996E-11</v>
      </c>
      <c r="M2095" s="77">
        <v>0</v>
      </c>
      <c r="N2095" s="77">
        <v>-4.1324619999999999E-12</v>
      </c>
      <c r="O2095" s="77">
        <v>0</v>
      </c>
      <c r="P2095" s="77">
        <v>-3.6130499999999998E-12</v>
      </c>
      <c r="Q2095" s="77">
        <v>-3.6130490000000001E-12</v>
      </c>
      <c r="R2095" s="77">
        <v>0</v>
      </c>
      <c r="S2095" s="77">
        <v>0</v>
      </c>
      <c r="T2095" s="77" t="s">
        <v>151</v>
      </c>
      <c r="U2095" s="105">
        <v>0</v>
      </c>
      <c r="V2095" s="105">
        <v>0</v>
      </c>
      <c r="W2095" s="101">
        <v>0</v>
      </c>
    </row>
    <row r="2096" spans="2:23" x14ac:dyDescent="0.35">
      <c r="B2096" s="55" t="s">
        <v>112</v>
      </c>
      <c r="C2096" s="76" t="s">
        <v>135</v>
      </c>
      <c r="D2096" s="55" t="s">
        <v>76</v>
      </c>
      <c r="E2096" s="55" t="s">
        <v>170</v>
      </c>
      <c r="F2096" s="70">
        <v>228.14</v>
      </c>
      <c r="G2096" s="77">
        <v>52000</v>
      </c>
      <c r="H2096" s="77">
        <v>228.14</v>
      </c>
      <c r="I2096" s="77">
        <v>1</v>
      </c>
      <c r="J2096" s="77">
        <v>-4.5408409999999996E-12</v>
      </c>
      <c r="K2096" s="77">
        <v>0</v>
      </c>
      <c r="L2096" s="77">
        <v>-1.3094764999999999E-11</v>
      </c>
      <c r="M2096" s="77">
        <v>0</v>
      </c>
      <c r="N2096" s="77">
        <v>8.5539230000000001E-12</v>
      </c>
      <c r="O2096" s="77">
        <v>0</v>
      </c>
      <c r="P2096" s="77">
        <v>8.5612009999999993E-12</v>
      </c>
      <c r="Q2096" s="77">
        <v>8.5612000000000003E-12</v>
      </c>
      <c r="R2096" s="77">
        <v>0</v>
      </c>
      <c r="S2096" s="77">
        <v>0</v>
      </c>
      <c r="T2096" s="77" t="s">
        <v>151</v>
      </c>
      <c r="U2096" s="105">
        <v>0</v>
      </c>
      <c r="V2096" s="105">
        <v>0</v>
      </c>
      <c r="W2096" s="101">
        <v>0</v>
      </c>
    </row>
    <row r="2097" spans="2:23" x14ac:dyDescent="0.35">
      <c r="B2097" s="55" t="s">
        <v>112</v>
      </c>
      <c r="C2097" s="76" t="s">
        <v>135</v>
      </c>
      <c r="D2097" s="55" t="s">
        <v>76</v>
      </c>
      <c r="E2097" s="55" t="s">
        <v>170</v>
      </c>
      <c r="F2097" s="70">
        <v>228.14</v>
      </c>
      <c r="G2097" s="77">
        <v>53050</v>
      </c>
      <c r="H2097" s="77">
        <v>227.55</v>
      </c>
      <c r="I2097" s="77">
        <v>1</v>
      </c>
      <c r="J2097" s="77">
        <v>-145.452681580291</v>
      </c>
      <c r="K2097" s="77">
        <v>0.19887093624163699</v>
      </c>
      <c r="L2097" s="77">
        <v>-139.235566421209</v>
      </c>
      <c r="M2097" s="77">
        <v>0.182233503792368</v>
      </c>
      <c r="N2097" s="77">
        <v>-6.2171151590820797</v>
      </c>
      <c r="O2097" s="77">
        <v>1.66374324492689E-2</v>
      </c>
      <c r="P2097" s="77">
        <v>-5.9739586507690801</v>
      </c>
      <c r="Q2097" s="77">
        <v>-5.9739586507690801</v>
      </c>
      <c r="R2097" s="77">
        <v>0</v>
      </c>
      <c r="S2097" s="77">
        <v>3.3546891043432798E-4</v>
      </c>
      <c r="T2097" s="77" t="s">
        <v>150</v>
      </c>
      <c r="U2097" s="105">
        <v>0.12265785254539199</v>
      </c>
      <c r="V2097" s="105">
        <v>-0.121506580503609</v>
      </c>
      <c r="W2097" s="101">
        <v>0.244148405182917</v>
      </c>
    </row>
    <row r="2098" spans="2:23" x14ac:dyDescent="0.35">
      <c r="B2098" s="55" t="s">
        <v>112</v>
      </c>
      <c r="C2098" s="76" t="s">
        <v>135</v>
      </c>
      <c r="D2098" s="55" t="s">
        <v>76</v>
      </c>
      <c r="E2098" s="55" t="s">
        <v>170</v>
      </c>
      <c r="F2098" s="70">
        <v>228.14</v>
      </c>
      <c r="G2098" s="77">
        <v>53050</v>
      </c>
      <c r="H2098" s="77">
        <v>227.55</v>
      </c>
      <c r="I2098" s="77">
        <v>2</v>
      </c>
      <c r="J2098" s="77">
        <v>-128.640287562254</v>
      </c>
      <c r="K2098" s="77">
        <v>0.140660750464845</v>
      </c>
      <c r="L2098" s="77">
        <v>-123.14178816586799</v>
      </c>
      <c r="M2098" s="77">
        <v>0.12889314993784301</v>
      </c>
      <c r="N2098" s="77">
        <v>-5.4984993963862303</v>
      </c>
      <c r="O2098" s="77">
        <v>1.17676005270016E-2</v>
      </c>
      <c r="P2098" s="77">
        <v>-5.2834485440254602</v>
      </c>
      <c r="Q2098" s="77">
        <v>-5.2834485440254602</v>
      </c>
      <c r="R2098" s="77">
        <v>0</v>
      </c>
      <c r="S2098" s="77">
        <v>2.3727604239759999E-4</v>
      </c>
      <c r="T2098" s="77" t="s">
        <v>150</v>
      </c>
      <c r="U2098" s="105">
        <v>-0.56292570179306201</v>
      </c>
      <c r="V2098" s="105">
        <v>-0.55764205619984097</v>
      </c>
      <c r="W2098" s="101">
        <v>-5.28399243146873E-3</v>
      </c>
    </row>
    <row r="2099" spans="2:23" x14ac:dyDescent="0.35">
      <c r="B2099" s="55" t="s">
        <v>112</v>
      </c>
      <c r="C2099" s="76" t="s">
        <v>135</v>
      </c>
      <c r="D2099" s="55" t="s">
        <v>76</v>
      </c>
      <c r="E2099" s="55" t="s">
        <v>170</v>
      </c>
      <c r="F2099" s="70">
        <v>228.14</v>
      </c>
      <c r="G2099" s="77">
        <v>53100</v>
      </c>
      <c r="H2099" s="77">
        <v>228.14</v>
      </c>
      <c r="I2099" s="77">
        <v>2</v>
      </c>
      <c r="J2099" s="77">
        <v>-9.27158E-12</v>
      </c>
      <c r="K2099" s="77">
        <v>0</v>
      </c>
      <c r="L2099" s="77">
        <v>-1.5644485000000001E-11</v>
      </c>
      <c r="M2099" s="77">
        <v>0</v>
      </c>
      <c r="N2099" s="77">
        <v>6.3729060000000003E-12</v>
      </c>
      <c r="O2099" s="77">
        <v>0</v>
      </c>
      <c r="P2099" s="77">
        <v>6.4029349999999997E-12</v>
      </c>
      <c r="Q2099" s="77">
        <v>6.4029349999999997E-12</v>
      </c>
      <c r="R2099" s="77">
        <v>0</v>
      </c>
      <c r="S2099" s="77">
        <v>0</v>
      </c>
      <c r="T2099" s="77" t="s">
        <v>151</v>
      </c>
      <c r="U2099" s="105">
        <v>0</v>
      </c>
      <c r="V2099" s="105">
        <v>0</v>
      </c>
      <c r="W2099" s="101">
        <v>0</v>
      </c>
    </row>
    <row r="2100" spans="2:23" x14ac:dyDescent="0.35">
      <c r="B2100" s="55" t="s">
        <v>112</v>
      </c>
      <c r="C2100" s="76" t="s">
        <v>135</v>
      </c>
      <c r="D2100" s="55" t="s">
        <v>76</v>
      </c>
      <c r="E2100" s="55" t="s">
        <v>171</v>
      </c>
      <c r="F2100" s="70">
        <v>228.22</v>
      </c>
      <c r="G2100" s="77">
        <v>53000</v>
      </c>
      <c r="H2100" s="77">
        <v>228.14</v>
      </c>
      <c r="I2100" s="77">
        <v>1</v>
      </c>
      <c r="J2100" s="77">
        <v>-37.983260516865002</v>
      </c>
      <c r="K2100" s="77">
        <v>0</v>
      </c>
      <c r="L2100" s="77">
        <v>-43.123701506210502</v>
      </c>
      <c r="M2100" s="77">
        <v>0</v>
      </c>
      <c r="N2100" s="77">
        <v>5.1404409893454801</v>
      </c>
      <c r="O2100" s="77">
        <v>0</v>
      </c>
      <c r="P2100" s="77">
        <v>5.0642780280470197</v>
      </c>
      <c r="Q2100" s="77">
        <v>5.0642780280470099</v>
      </c>
      <c r="R2100" s="77">
        <v>0</v>
      </c>
      <c r="S2100" s="77">
        <v>0</v>
      </c>
      <c r="T2100" s="77" t="s">
        <v>150</v>
      </c>
      <c r="U2100" s="105">
        <v>0.41123527914770203</v>
      </c>
      <c r="V2100" s="105">
        <v>-0.40737540658632299</v>
      </c>
      <c r="W2100" s="101">
        <v>0.81855694906860899</v>
      </c>
    </row>
    <row r="2101" spans="2:23" x14ac:dyDescent="0.35">
      <c r="B2101" s="55" t="s">
        <v>112</v>
      </c>
      <c r="C2101" s="76" t="s">
        <v>135</v>
      </c>
      <c r="D2101" s="55" t="s">
        <v>76</v>
      </c>
      <c r="E2101" s="55" t="s">
        <v>171</v>
      </c>
      <c r="F2101" s="70">
        <v>228.22</v>
      </c>
      <c r="G2101" s="77">
        <v>53000</v>
      </c>
      <c r="H2101" s="77">
        <v>228.14</v>
      </c>
      <c r="I2101" s="77">
        <v>2</v>
      </c>
      <c r="J2101" s="77">
        <v>-33.551880123230397</v>
      </c>
      <c r="K2101" s="77">
        <v>0</v>
      </c>
      <c r="L2101" s="77">
        <v>-38.092602997152298</v>
      </c>
      <c r="M2101" s="77">
        <v>0</v>
      </c>
      <c r="N2101" s="77">
        <v>4.5407228739219399</v>
      </c>
      <c r="O2101" s="77">
        <v>0</v>
      </c>
      <c r="P2101" s="77">
        <v>4.4734455914415996</v>
      </c>
      <c r="Q2101" s="77">
        <v>4.4734455914415996</v>
      </c>
      <c r="R2101" s="77">
        <v>0</v>
      </c>
      <c r="S2101" s="77">
        <v>0</v>
      </c>
      <c r="T2101" s="77" t="s">
        <v>150</v>
      </c>
      <c r="U2101" s="105">
        <v>0.363257829913812</v>
      </c>
      <c r="V2101" s="105">
        <v>-0.359848275817927</v>
      </c>
      <c r="W2101" s="101">
        <v>0.72305863834395401</v>
      </c>
    </row>
    <row r="2102" spans="2:23" x14ac:dyDescent="0.35">
      <c r="B2102" s="55" t="s">
        <v>112</v>
      </c>
      <c r="C2102" s="76" t="s">
        <v>135</v>
      </c>
      <c r="D2102" s="55" t="s">
        <v>76</v>
      </c>
      <c r="E2102" s="55" t="s">
        <v>171</v>
      </c>
      <c r="F2102" s="70">
        <v>228.22</v>
      </c>
      <c r="G2102" s="77">
        <v>53000</v>
      </c>
      <c r="H2102" s="77">
        <v>228.14</v>
      </c>
      <c r="I2102" s="77">
        <v>3</v>
      </c>
      <c r="J2102" s="77">
        <v>-33.551880123230397</v>
      </c>
      <c r="K2102" s="77">
        <v>0</v>
      </c>
      <c r="L2102" s="77">
        <v>-38.092602997152298</v>
      </c>
      <c r="M2102" s="77">
        <v>0</v>
      </c>
      <c r="N2102" s="77">
        <v>4.5407228739219399</v>
      </c>
      <c r="O2102" s="77">
        <v>0</v>
      </c>
      <c r="P2102" s="77">
        <v>4.4734455914415996</v>
      </c>
      <c r="Q2102" s="77">
        <v>4.4734455914415996</v>
      </c>
      <c r="R2102" s="77">
        <v>0</v>
      </c>
      <c r="S2102" s="77">
        <v>0</v>
      </c>
      <c r="T2102" s="77" t="s">
        <v>150</v>
      </c>
      <c r="U2102" s="105">
        <v>0.363257829913812</v>
      </c>
      <c r="V2102" s="105">
        <v>-0.359848275817927</v>
      </c>
      <c r="W2102" s="101">
        <v>0.72305863834395401</v>
      </c>
    </row>
    <row r="2103" spans="2:23" x14ac:dyDescent="0.35">
      <c r="B2103" s="55" t="s">
        <v>112</v>
      </c>
      <c r="C2103" s="76" t="s">
        <v>135</v>
      </c>
      <c r="D2103" s="55" t="s">
        <v>76</v>
      </c>
      <c r="E2103" s="55" t="s">
        <v>171</v>
      </c>
      <c r="F2103" s="70">
        <v>228.22</v>
      </c>
      <c r="G2103" s="77">
        <v>53000</v>
      </c>
      <c r="H2103" s="77">
        <v>228.14</v>
      </c>
      <c r="I2103" s="77">
        <v>4</v>
      </c>
      <c r="J2103" s="77">
        <v>-36.825234281594497</v>
      </c>
      <c r="K2103" s="77">
        <v>0</v>
      </c>
      <c r="L2103" s="77">
        <v>-41.8089545090698</v>
      </c>
      <c r="M2103" s="77">
        <v>0</v>
      </c>
      <c r="N2103" s="77">
        <v>4.9837202274752803</v>
      </c>
      <c r="O2103" s="77">
        <v>0</v>
      </c>
      <c r="P2103" s="77">
        <v>4.9098793076797698</v>
      </c>
      <c r="Q2103" s="77">
        <v>4.90987930767976</v>
      </c>
      <c r="R2103" s="77">
        <v>0</v>
      </c>
      <c r="S2103" s="77">
        <v>0</v>
      </c>
      <c r="T2103" s="77" t="s">
        <v>150</v>
      </c>
      <c r="U2103" s="105">
        <v>0.39869761819808403</v>
      </c>
      <c r="V2103" s="105">
        <v>-0.39495542467821099</v>
      </c>
      <c r="W2103" s="101">
        <v>0.793600944523848</v>
      </c>
    </row>
    <row r="2104" spans="2:23" x14ac:dyDescent="0.35">
      <c r="B2104" s="55" t="s">
        <v>112</v>
      </c>
      <c r="C2104" s="76" t="s">
        <v>135</v>
      </c>
      <c r="D2104" s="55" t="s">
        <v>76</v>
      </c>
      <c r="E2104" s="55" t="s">
        <v>171</v>
      </c>
      <c r="F2104" s="70">
        <v>228.22</v>
      </c>
      <c r="G2104" s="77">
        <v>53204</v>
      </c>
      <c r="H2104" s="77">
        <v>227.46</v>
      </c>
      <c r="I2104" s="77">
        <v>1</v>
      </c>
      <c r="J2104" s="77">
        <v>-2.6338038029548199</v>
      </c>
      <c r="K2104" s="77">
        <v>8.86538691980294E-4</v>
      </c>
      <c r="L2104" s="77">
        <v>-7.9588502294826098</v>
      </c>
      <c r="M2104" s="77">
        <v>8.09527335344787E-3</v>
      </c>
      <c r="N2104" s="77">
        <v>5.3250464265278001</v>
      </c>
      <c r="O2104" s="77">
        <v>-7.20873466146758E-3</v>
      </c>
      <c r="P2104" s="77">
        <v>5.1977942208330097</v>
      </c>
      <c r="Q2104" s="77">
        <v>5.1977942208329999</v>
      </c>
      <c r="R2104" s="77">
        <v>0</v>
      </c>
      <c r="S2104" s="77">
        <v>3.4527808765995702E-3</v>
      </c>
      <c r="T2104" s="77" t="s">
        <v>150</v>
      </c>
      <c r="U2104" s="105">
        <v>2.4045971788923</v>
      </c>
      <c r="V2104" s="105">
        <v>-2.3820275231681798</v>
      </c>
      <c r="W2104" s="101">
        <v>4.7863104901224096</v>
      </c>
    </row>
    <row r="2105" spans="2:23" x14ac:dyDescent="0.35">
      <c r="B2105" s="55" t="s">
        <v>112</v>
      </c>
      <c r="C2105" s="76" t="s">
        <v>135</v>
      </c>
      <c r="D2105" s="55" t="s">
        <v>76</v>
      </c>
      <c r="E2105" s="55" t="s">
        <v>171</v>
      </c>
      <c r="F2105" s="70">
        <v>228.22</v>
      </c>
      <c r="G2105" s="77">
        <v>53304</v>
      </c>
      <c r="H2105" s="77">
        <v>229.57</v>
      </c>
      <c r="I2105" s="77">
        <v>1</v>
      </c>
      <c r="J2105" s="77">
        <v>38.398031462755299</v>
      </c>
      <c r="K2105" s="77">
        <v>0.136677697633907</v>
      </c>
      <c r="L2105" s="77">
        <v>34.997369395363897</v>
      </c>
      <c r="M2105" s="77">
        <v>0.11354043064800801</v>
      </c>
      <c r="N2105" s="77">
        <v>3.4006620673914698</v>
      </c>
      <c r="O2105" s="77">
        <v>2.3137266985899602E-2</v>
      </c>
      <c r="P2105" s="77">
        <v>3.3206255301996301</v>
      </c>
      <c r="Q2105" s="77">
        <v>3.3206255301996199</v>
      </c>
      <c r="R2105" s="77">
        <v>0</v>
      </c>
      <c r="S2105" s="77">
        <v>1.0221615476251199E-3</v>
      </c>
      <c r="T2105" s="77" t="s">
        <v>150</v>
      </c>
      <c r="U2105" s="105">
        <v>0.70511093575902295</v>
      </c>
      <c r="V2105" s="105">
        <v>-0.69849273325629702</v>
      </c>
      <c r="W2105" s="101">
        <v>1.4035115312237501</v>
      </c>
    </row>
    <row r="2106" spans="2:23" x14ac:dyDescent="0.35">
      <c r="B2106" s="55" t="s">
        <v>112</v>
      </c>
      <c r="C2106" s="76" t="s">
        <v>135</v>
      </c>
      <c r="D2106" s="55" t="s">
        <v>76</v>
      </c>
      <c r="E2106" s="55" t="s">
        <v>171</v>
      </c>
      <c r="F2106" s="70">
        <v>228.22</v>
      </c>
      <c r="G2106" s="77">
        <v>53354</v>
      </c>
      <c r="H2106" s="77">
        <v>228.7</v>
      </c>
      <c r="I2106" s="77">
        <v>1</v>
      </c>
      <c r="J2106" s="77">
        <v>43.099616736951802</v>
      </c>
      <c r="K2106" s="77">
        <v>3.9009116220314798E-2</v>
      </c>
      <c r="L2106" s="77">
        <v>51.749484092720301</v>
      </c>
      <c r="M2106" s="77">
        <v>5.6238191181116899E-2</v>
      </c>
      <c r="N2106" s="77">
        <v>-8.6498673557684906</v>
      </c>
      <c r="O2106" s="77">
        <v>-1.7229074960802001E-2</v>
      </c>
      <c r="P2106" s="77">
        <v>-8.5107480345306801</v>
      </c>
      <c r="Q2106" s="77">
        <v>-8.5107480345306801</v>
      </c>
      <c r="R2106" s="77">
        <v>0</v>
      </c>
      <c r="S2106" s="77">
        <v>1.52108947425262E-3</v>
      </c>
      <c r="T2106" s="77" t="s">
        <v>151</v>
      </c>
      <c r="U2106" s="105">
        <v>0.21578186522394899</v>
      </c>
      <c r="V2106" s="105">
        <v>-0.21375652707069701</v>
      </c>
      <c r="W2106" s="101">
        <v>0.42951019578894201</v>
      </c>
    </row>
    <row r="2107" spans="2:23" x14ac:dyDescent="0.35">
      <c r="B2107" s="55" t="s">
        <v>112</v>
      </c>
      <c r="C2107" s="76" t="s">
        <v>135</v>
      </c>
      <c r="D2107" s="55" t="s">
        <v>76</v>
      </c>
      <c r="E2107" s="55" t="s">
        <v>171</v>
      </c>
      <c r="F2107" s="70">
        <v>228.22</v>
      </c>
      <c r="G2107" s="77">
        <v>53454</v>
      </c>
      <c r="H2107" s="77">
        <v>229.19</v>
      </c>
      <c r="I2107" s="77">
        <v>1</v>
      </c>
      <c r="J2107" s="77">
        <v>33.063119664162301</v>
      </c>
      <c r="K2107" s="77">
        <v>7.4554185947402096E-2</v>
      </c>
      <c r="L2107" s="77">
        <v>41.452401579177</v>
      </c>
      <c r="M2107" s="77">
        <v>0.117188168893669</v>
      </c>
      <c r="N2107" s="77">
        <v>-8.38928191501474</v>
      </c>
      <c r="O2107" s="77">
        <v>-4.2633982946266698E-2</v>
      </c>
      <c r="P2107" s="77">
        <v>-8.2597340509184995</v>
      </c>
      <c r="Q2107" s="77">
        <v>-8.2597340509184995</v>
      </c>
      <c r="R2107" s="77">
        <v>0</v>
      </c>
      <c r="S2107" s="77">
        <v>4.6528226895677597E-3</v>
      </c>
      <c r="T2107" s="77" t="s">
        <v>151</v>
      </c>
      <c r="U2107" s="105">
        <v>-1.61300161216163</v>
      </c>
      <c r="V2107" s="105">
        <v>-1.5978619075206599</v>
      </c>
      <c r="W2107" s="101">
        <v>-1.5140698467774201E-2</v>
      </c>
    </row>
    <row r="2108" spans="2:23" x14ac:dyDescent="0.35">
      <c r="B2108" s="55" t="s">
        <v>112</v>
      </c>
      <c r="C2108" s="76" t="s">
        <v>135</v>
      </c>
      <c r="D2108" s="55" t="s">
        <v>76</v>
      </c>
      <c r="E2108" s="55" t="s">
        <v>171</v>
      </c>
      <c r="F2108" s="70">
        <v>228.22</v>
      </c>
      <c r="G2108" s="77">
        <v>53604</v>
      </c>
      <c r="H2108" s="77">
        <v>229.16</v>
      </c>
      <c r="I2108" s="77">
        <v>1</v>
      </c>
      <c r="J2108" s="77">
        <v>41.780722914441199</v>
      </c>
      <c r="K2108" s="77">
        <v>7.5934853115518994E-2</v>
      </c>
      <c r="L2108" s="77">
        <v>46.012681667735201</v>
      </c>
      <c r="M2108" s="77">
        <v>9.2096759030150493E-2</v>
      </c>
      <c r="N2108" s="77">
        <v>-4.2319587532939904</v>
      </c>
      <c r="O2108" s="77">
        <v>-1.6161905914631399E-2</v>
      </c>
      <c r="P2108" s="77">
        <v>-4.1560468946842102</v>
      </c>
      <c r="Q2108" s="77">
        <v>-4.1560468946842102</v>
      </c>
      <c r="R2108" s="77">
        <v>0</v>
      </c>
      <c r="S2108" s="77">
        <v>7.5136357190042199E-4</v>
      </c>
      <c r="T2108" s="77" t="s">
        <v>151</v>
      </c>
      <c r="U2108" s="105">
        <v>0.28197496447927001</v>
      </c>
      <c r="V2108" s="105">
        <v>-0.27932833496186898</v>
      </c>
      <c r="W2108" s="101">
        <v>0.56126645339438597</v>
      </c>
    </row>
    <row r="2109" spans="2:23" x14ac:dyDescent="0.35">
      <c r="B2109" s="55" t="s">
        <v>112</v>
      </c>
      <c r="C2109" s="76" t="s">
        <v>135</v>
      </c>
      <c r="D2109" s="55" t="s">
        <v>76</v>
      </c>
      <c r="E2109" s="55" t="s">
        <v>171</v>
      </c>
      <c r="F2109" s="70">
        <v>228.22</v>
      </c>
      <c r="G2109" s="77">
        <v>53654</v>
      </c>
      <c r="H2109" s="77">
        <v>228.21</v>
      </c>
      <c r="I2109" s="77">
        <v>1</v>
      </c>
      <c r="J2109" s="77">
        <v>-11.962452626393899</v>
      </c>
      <c r="K2109" s="77">
        <v>6.9790003063442997E-3</v>
      </c>
      <c r="L2109" s="77">
        <v>-5.3294965276466204</v>
      </c>
      <c r="M2109" s="77">
        <v>1.3852403160268801E-3</v>
      </c>
      <c r="N2109" s="77">
        <v>-6.6329560987472904</v>
      </c>
      <c r="O2109" s="77">
        <v>5.5937599903174203E-3</v>
      </c>
      <c r="P2109" s="77">
        <v>-6.5129392895035103</v>
      </c>
      <c r="Q2109" s="77">
        <v>-6.5129392895034997</v>
      </c>
      <c r="R2109" s="77">
        <v>0</v>
      </c>
      <c r="S2109" s="77">
        <v>2.0687443042657501E-3</v>
      </c>
      <c r="T2109" s="77" t="s">
        <v>151</v>
      </c>
      <c r="U2109" s="105">
        <v>1.2102503752028699</v>
      </c>
      <c r="V2109" s="105">
        <v>-1.19889091152717</v>
      </c>
      <c r="W2109" s="101">
        <v>2.4089831416904999</v>
      </c>
    </row>
    <row r="2110" spans="2:23" x14ac:dyDescent="0.35">
      <c r="B2110" s="55" t="s">
        <v>112</v>
      </c>
      <c r="C2110" s="76" t="s">
        <v>135</v>
      </c>
      <c r="D2110" s="55" t="s">
        <v>76</v>
      </c>
      <c r="E2110" s="55" t="s">
        <v>172</v>
      </c>
      <c r="F2110" s="70">
        <v>227.55</v>
      </c>
      <c r="G2110" s="77">
        <v>53150</v>
      </c>
      <c r="H2110" s="77">
        <v>227.12</v>
      </c>
      <c r="I2110" s="77">
        <v>1</v>
      </c>
      <c r="J2110" s="77">
        <v>-19.797769418638801</v>
      </c>
      <c r="K2110" s="77">
        <v>1.07237977993702E-2</v>
      </c>
      <c r="L2110" s="77">
        <v>7.2724808001635601</v>
      </c>
      <c r="M2110" s="77">
        <v>1.44704241041213E-3</v>
      </c>
      <c r="N2110" s="77">
        <v>-27.0702502188024</v>
      </c>
      <c r="O2110" s="77">
        <v>9.2767553889581099E-3</v>
      </c>
      <c r="P2110" s="77">
        <v>-26.432998957513899</v>
      </c>
      <c r="Q2110" s="77">
        <v>-26.432998957513799</v>
      </c>
      <c r="R2110" s="77">
        <v>0</v>
      </c>
      <c r="S2110" s="77">
        <v>1.9116525951173802E-2</v>
      </c>
      <c r="T2110" s="77" t="s">
        <v>151</v>
      </c>
      <c r="U2110" s="105">
        <v>-9.5312764077364101</v>
      </c>
      <c r="V2110" s="105">
        <v>-9.4418154248232096</v>
      </c>
      <c r="W2110" s="101">
        <v>-8.9466855466531395E-2</v>
      </c>
    </row>
    <row r="2111" spans="2:23" x14ac:dyDescent="0.35">
      <c r="B2111" s="55" t="s">
        <v>112</v>
      </c>
      <c r="C2111" s="76" t="s">
        <v>135</v>
      </c>
      <c r="D2111" s="55" t="s">
        <v>76</v>
      </c>
      <c r="E2111" s="55" t="s">
        <v>172</v>
      </c>
      <c r="F2111" s="70">
        <v>227.55</v>
      </c>
      <c r="G2111" s="77">
        <v>53150</v>
      </c>
      <c r="H2111" s="77">
        <v>227.12</v>
      </c>
      <c r="I2111" s="77">
        <v>2</v>
      </c>
      <c r="J2111" s="77">
        <v>-19.739640684543598</v>
      </c>
      <c r="K2111" s="77">
        <v>1.0672607019180399E-2</v>
      </c>
      <c r="L2111" s="77">
        <v>7.2511278844001801</v>
      </c>
      <c r="M2111" s="77">
        <v>1.44013485477241E-3</v>
      </c>
      <c r="N2111" s="77">
        <v>-26.9907685689438</v>
      </c>
      <c r="O2111" s="77">
        <v>9.2324721644079892E-3</v>
      </c>
      <c r="P2111" s="77">
        <v>-26.355388357283999</v>
      </c>
      <c r="Q2111" s="77">
        <v>-26.355388357283999</v>
      </c>
      <c r="R2111" s="77">
        <v>0</v>
      </c>
      <c r="S2111" s="77">
        <v>1.90252719107388E-2</v>
      </c>
      <c r="T2111" s="77" t="s">
        <v>151</v>
      </c>
      <c r="U2111" s="105">
        <v>-9.5071664251503094</v>
      </c>
      <c r="V2111" s="105">
        <v>-9.4179317396025297</v>
      </c>
      <c r="W2111" s="101">
        <v>-8.9240543246105197E-2</v>
      </c>
    </row>
    <row r="2112" spans="2:23" x14ac:dyDescent="0.35">
      <c r="B2112" s="55" t="s">
        <v>112</v>
      </c>
      <c r="C2112" s="76" t="s">
        <v>135</v>
      </c>
      <c r="D2112" s="55" t="s">
        <v>76</v>
      </c>
      <c r="E2112" s="55" t="s">
        <v>172</v>
      </c>
      <c r="F2112" s="70">
        <v>227.55</v>
      </c>
      <c r="G2112" s="77">
        <v>53900</v>
      </c>
      <c r="H2112" s="77">
        <v>226.87</v>
      </c>
      <c r="I2112" s="77">
        <v>1</v>
      </c>
      <c r="J2112" s="77">
        <v>-24.104204091706698</v>
      </c>
      <c r="K2112" s="77">
        <v>2.73075947800486E-2</v>
      </c>
      <c r="L2112" s="77">
        <v>-5.5172719020846097</v>
      </c>
      <c r="M2112" s="77">
        <v>1.4306935943520201E-3</v>
      </c>
      <c r="N2112" s="77">
        <v>-18.5869321896221</v>
      </c>
      <c r="O2112" s="77">
        <v>2.5876901185696501E-2</v>
      </c>
      <c r="P2112" s="77">
        <v>-18.003793044792001</v>
      </c>
      <c r="Q2112" s="77">
        <v>-18.003793044792001</v>
      </c>
      <c r="R2112" s="77">
        <v>0</v>
      </c>
      <c r="S2112" s="77">
        <v>1.5234418507986E-2</v>
      </c>
      <c r="T2112" s="77" t="s">
        <v>150</v>
      </c>
      <c r="U2112" s="105">
        <v>-6.7596231705410297</v>
      </c>
      <c r="V2112" s="105">
        <v>-6.6961770477878799</v>
      </c>
      <c r="W2112" s="101">
        <v>-6.34502875938142E-2</v>
      </c>
    </row>
    <row r="2113" spans="2:23" x14ac:dyDescent="0.35">
      <c r="B2113" s="55" t="s">
        <v>112</v>
      </c>
      <c r="C2113" s="76" t="s">
        <v>135</v>
      </c>
      <c r="D2113" s="55" t="s">
        <v>76</v>
      </c>
      <c r="E2113" s="55" t="s">
        <v>172</v>
      </c>
      <c r="F2113" s="70">
        <v>227.55</v>
      </c>
      <c r="G2113" s="77">
        <v>53900</v>
      </c>
      <c r="H2113" s="77">
        <v>226.87</v>
      </c>
      <c r="I2113" s="77">
        <v>2</v>
      </c>
      <c r="J2113" s="77">
        <v>-24.075017471574899</v>
      </c>
      <c r="K2113" s="77">
        <v>2.7160359008786099E-2</v>
      </c>
      <c r="L2113" s="77">
        <v>-5.5105913031923999</v>
      </c>
      <c r="M2113" s="77">
        <v>1.4229796496970099E-3</v>
      </c>
      <c r="N2113" s="77">
        <v>-18.5644261683825</v>
      </c>
      <c r="O2113" s="77">
        <v>2.57373793590891E-2</v>
      </c>
      <c r="P2113" s="77">
        <v>-17.981993118665201</v>
      </c>
      <c r="Q2113" s="77">
        <v>-17.981993118665201</v>
      </c>
      <c r="R2113" s="77">
        <v>0</v>
      </c>
      <c r="S2113" s="77">
        <v>1.51522783057142E-2</v>
      </c>
      <c r="T2113" s="77" t="s">
        <v>150</v>
      </c>
      <c r="U2113" s="105">
        <v>-6.7760198303216201</v>
      </c>
      <c r="V2113" s="105">
        <v>-6.7124198077928501</v>
      </c>
      <c r="W2113" s="101">
        <v>-6.3604197471984605E-2</v>
      </c>
    </row>
    <row r="2114" spans="2:23" x14ac:dyDescent="0.35">
      <c r="B2114" s="55" t="s">
        <v>112</v>
      </c>
      <c r="C2114" s="76" t="s">
        <v>135</v>
      </c>
      <c r="D2114" s="55" t="s">
        <v>76</v>
      </c>
      <c r="E2114" s="55" t="s">
        <v>173</v>
      </c>
      <c r="F2114" s="70">
        <v>227.12</v>
      </c>
      <c r="G2114" s="77">
        <v>53550</v>
      </c>
      <c r="H2114" s="77">
        <v>226.61</v>
      </c>
      <c r="I2114" s="77">
        <v>1</v>
      </c>
      <c r="J2114" s="77">
        <v>-23.483945904860501</v>
      </c>
      <c r="K2114" s="77">
        <v>1.35667945954554E-2</v>
      </c>
      <c r="L2114" s="77">
        <v>1.79038815620244</v>
      </c>
      <c r="M2114" s="77">
        <v>7.8855047846801001E-5</v>
      </c>
      <c r="N2114" s="77">
        <v>-25.274334061063001</v>
      </c>
      <c r="O2114" s="77">
        <v>1.34879395476086E-2</v>
      </c>
      <c r="P2114" s="77">
        <v>-24.504960196560798</v>
      </c>
      <c r="Q2114" s="77">
        <v>-24.504960196560798</v>
      </c>
      <c r="R2114" s="77">
        <v>0</v>
      </c>
      <c r="S2114" s="77">
        <v>1.47721296261817E-2</v>
      </c>
      <c r="T2114" s="77" t="s">
        <v>150</v>
      </c>
      <c r="U2114" s="105">
        <v>-9.8299689656736504</v>
      </c>
      <c r="V2114" s="105">
        <v>-9.7377044411697096</v>
      </c>
      <c r="W2114" s="101">
        <v>-9.2270581092220805E-2</v>
      </c>
    </row>
    <row r="2115" spans="2:23" x14ac:dyDescent="0.35">
      <c r="B2115" s="55" t="s">
        <v>112</v>
      </c>
      <c r="C2115" s="76" t="s">
        <v>135</v>
      </c>
      <c r="D2115" s="55" t="s">
        <v>76</v>
      </c>
      <c r="E2115" s="55" t="s">
        <v>173</v>
      </c>
      <c r="F2115" s="70">
        <v>227.12</v>
      </c>
      <c r="G2115" s="77">
        <v>54200</v>
      </c>
      <c r="H2115" s="77">
        <v>227.04</v>
      </c>
      <c r="I2115" s="77">
        <v>1</v>
      </c>
      <c r="J2115" s="77">
        <v>-5.0921650985443598</v>
      </c>
      <c r="K2115" s="77">
        <v>1.7113895957949999E-4</v>
      </c>
      <c r="L2115" s="77">
        <v>20.588016373452501</v>
      </c>
      <c r="M2115" s="77">
        <v>2.7975183600774198E-3</v>
      </c>
      <c r="N2115" s="77">
        <v>-25.680181471996899</v>
      </c>
      <c r="O2115" s="77">
        <v>-2.6263794004979199E-3</v>
      </c>
      <c r="P2115" s="77">
        <v>-24.903310362316301</v>
      </c>
      <c r="Q2115" s="77">
        <v>-24.903310362316201</v>
      </c>
      <c r="R2115" s="77">
        <v>0</v>
      </c>
      <c r="S2115" s="77">
        <v>4.0931541222122003E-3</v>
      </c>
      <c r="T2115" s="77" t="s">
        <v>150</v>
      </c>
      <c r="U2115" s="105">
        <v>-2.6508127520251299</v>
      </c>
      <c r="V2115" s="105">
        <v>-2.6259321060161098</v>
      </c>
      <c r="W2115" s="101">
        <v>-2.4882279267630002E-2</v>
      </c>
    </row>
    <row r="2116" spans="2:23" x14ac:dyDescent="0.35">
      <c r="B2116" s="55" t="s">
        <v>112</v>
      </c>
      <c r="C2116" s="76" t="s">
        <v>135</v>
      </c>
      <c r="D2116" s="55" t="s">
        <v>76</v>
      </c>
      <c r="E2116" s="55" t="s">
        <v>174</v>
      </c>
      <c r="F2116" s="70">
        <v>227.19</v>
      </c>
      <c r="G2116" s="77">
        <v>53150</v>
      </c>
      <c r="H2116" s="77">
        <v>227.12</v>
      </c>
      <c r="I2116" s="77">
        <v>1</v>
      </c>
      <c r="J2116" s="77">
        <v>-36.148643607808502</v>
      </c>
      <c r="K2116" s="77">
        <v>0</v>
      </c>
      <c r="L2116" s="77">
        <v>-36.709958197673203</v>
      </c>
      <c r="M2116" s="77">
        <v>0</v>
      </c>
      <c r="N2116" s="77">
        <v>0.56131458986473104</v>
      </c>
      <c r="O2116" s="77">
        <v>0</v>
      </c>
      <c r="P2116" s="77">
        <v>0.61975759498142602</v>
      </c>
      <c r="Q2116" s="77">
        <v>0.61975759498142602</v>
      </c>
      <c r="R2116" s="77">
        <v>0</v>
      </c>
      <c r="S2116" s="77">
        <v>0</v>
      </c>
      <c r="T2116" s="77" t="s">
        <v>151</v>
      </c>
      <c r="U2116" s="105">
        <v>3.92920212905273E-2</v>
      </c>
      <c r="V2116" s="105">
        <v>-3.8923224636760803E-2</v>
      </c>
      <c r="W2116" s="101">
        <v>7.8210111586173095E-2</v>
      </c>
    </row>
    <row r="2117" spans="2:23" x14ac:dyDescent="0.35">
      <c r="B2117" s="55" t="s">
        <v>112</v>
      </c>
      <c r="C2117" s="76" t="s">
        <v>135</v>
      </c>
      <c r="D2117" s="55" t="s">
        <v>76</v>
      </c>
      <c r="E2117" s="55" t="s">
        <v>174</v>
      </c>
      <c r="F2117" s="70">
        <v>227.19</v>
      </c>
      <c r="G2117" s="77">
        <v>53150</v>
      </c>
      <c r="H2117" s="77">
        <v>227.12</v>
      </c>
      <c r="I2117" s="77">
        <v>2</v>
      </c>
      <c r="J2117" s="77">
        <v>-30.3507440054406</v>
      </c>
      <c r="K2117" s="77">
        <v>0</v>
      </c>
      <c r="L2117" s="77">
        <v>-30.8220290585767</v>
      </c>
      <c r="M2117" s="77">
        <v>0</v>
      </c>
      <c r="N2117" s="77">
        <v>0.47128505313611702</v>
      </c>
      <c r="O2117" s="77">
        <v>0</v>
      </c>
      <c r="P2117" s="77">
        <v>0.52035435450327805</v>
      </c>
      <c r="Q2117" s="77">
        <v>0.52035435450327705</v>
      </c>
      <c r="R2117" s="77">
        <v>0</v>
      </c>
      <c r="S2117" s="77">
        <v>0</v>
      </c>
      <c r="T2117" s="77" t="s">
        <v>151</v>
      </c>
      <c r="U2117" s="105">
        <v>3.29899537195249E-2</v>
      </c>
      <c r="V2117" s="105">
        <v>-3.26803085513694E-2</v>
      </c>
      <c r="W2117" s="101">
        <v>6.5665951429400404E-2</v>
      </c>
    </row>
    <row r="2118" spans="2:23" x14ac:dyDescent="0.35">
      <c r="B2118" s="55" t="s">
        <v>112</v>
      </c>
      <c r="C2118" s="76" t="s">
        <v>135</v>
      </c>
      <c r="D2118" s="55" t="s">
        <v>76</v>
      </c>
      <c r="E2118" s="55" t="s">
        <v>174</v>
      </c>
      <c r="F2118" s="70">
        <v>227.19</v>
      </c>
      <c r="G2118" s="77">
        <v>53150</v>
      </c>
      <c r="H2118" s="77">
        <v>227.12</v>
      </c>
      <c r="I2118" s="77">
        <v>3</v>
      </c>
      <c r="J2118" s="77">
        <v>-37.135637289933001</v>
      </c>
      <c r="K2118" s="77">
        <v>0</v>
      </c>
      <c r="L2118" s="77">
        <v>-37.7122778754254</v>
      </c>
      <c r="M2118" s="77">
        <v>0</v>
      </c>
      <c r="N2118" s="77">
        <v>0.57664058549236596</v>
      </c>
      <c r="O2118" s="77">
        <v>0</v>
      </c>
      <c r="P2118" s="77">
        <v>0.63667930405932904</v>
      </c>
      <c r="Q2118" s="77">
        <v>0.63667930405932804</v>
      </c>
      <c r="R2118" s="77">
        <v>0</v>
      </c>
      <c r="S2118" s="77">
        <v>0</v>
      </c>
      <c r="T2118" s="77" t="s">
        <v>151</v>
      </c>
      <c r="U2118" s="105">
        <v>4.0364840984461699E-2</v>
      </c>
      <c r="V2118" s="105">
        <v>-3.9985974797486501E-2</v>
      </c>
      <c r="W2118" s="101">
        <v>8.0345541254045097E-2</v>
      </c>
    </row>
    <row r="2119" spans="2:23" x14ac:dyDescent="0.35">
      <c r="B2119" s="55" t="s">
        <v>112</v>
      </c>
      <c r="C2119" s="76" t="s">
        <v>135</v>
      </c>
      <c r="D2119" s="55" t="s">
        <v>76</v>
      </c>
      <c r="E2119" s="55" t="s">
        <v>174</v>
      </c>
      <c r="F2119" s="70">
        <v>227.19</v>
      </c>
      <c r="G2119" s="77">
        <v>53654</v>
      </c>
      <c r="H2119" s="77">
        <v>228.21</v>
      </c>
      <c r="I2119" s="77">
        <v>1</v>
      </c>
      <c r="J2119" s="77">
        <v>79.555521810563405</v>
      </c>
      <c r="K2119" s="77">
        <v>0.19873314498730299</v>
      </c>
      <c r="L2119" s="77">
        <v>74.103099131485195</v>
      </c>
      <c r="M2119" s="77">
        <v>0.17242585604796901</v>
      </c>
      <c r="N2119" s="77">
        <v>5.45242267907825</v>
      </c>
      <c r="O2119" s="77">
        <v>2.63072889393339E-2</v>
      </c>
      <c r="P2119" s="77">
        <v>5.3344930920962099</v>
      </c>
      <c r="Q2119" s="77">
        <v>5.3344930920962002</v>
      </c>
      <c r="R2119" s="77">
        <v>0</v>
      </c>
      <c r="S2119" s="77">
        <v>8.9354403965813596E-4</v>
      </c>
      <c r="T2119" s="77" t="s">
        <v>151</v>
      </c>
      <c r="U2119" s="105">
        <v>0.42869855882644697</v>
      </c>
      <c r="V2119" s="105">
        <v>-0.424674775147803</v>
      </c>
      <c r="W2119" s="101">
        <v>0.85331731535865796</v>
      </c>
    </row>
    <row r="2120" spans="2:23" x14ac:dyDescent="0.35">
      <c r="B2120" s="55" t="s">
        <v>112</v>
      </c>
      <c r="C2120" s="76" t="s">
        <v>135</v>
      </c>
      <c r="D2120" s="55" t="s">
        <v>76</v>
      </c>
      <c r="E2120" s="55" t="s">
        <v>174</v>
      </c>
      <c r="F2120" s="70">
        <v>227.19</v>
      </c>
      <c r="G2120" s="77">
        <v>53654</v>
      </c>
      <c r="H2120" s="77">
        <v>228.21</v>
      </c>
      <c r="I2120" s="77">
        <v>2</v>
      </c>
      <c r="J2120" s="77">
        <v>79.555521810563405</v>
      </c>
      <c r="K2120" s="77">
        <v>0.19873314498730299</v>
      </c>
      <c r="L2120" s="77">
        <v>74.103099131485195</v>
      </c>
      <c r="M2120" s="77">
        <v>0.17242585604796901</v>
      </c>
      <c r="N2120" s="77">
        <v>5.45242267907825</v>
      </c>
      <c r="O2120" s="77">
        <v>2.63072889393339E-2</v>
      </c>
      <c r="P2120" s="77">
        <v>5.3344930920962099</v>
      </c>
      <c r="Q2120" s="77">
        <v>5.3344930920962002</v>
      </c>
      <c r="R2120" s="77">
        <v>0</v>
      </c>
      <c r="S2120" s="77">
        <v>8.9354403965813596E-4</v>
      </c>
      <c r="T2120" s="77" t="s">
        <v>151</v>
      </c>
      <c r="U2120" s="105">
        <v>0.42869855882644697</v>
      </c>
      <c r="V2120" s="105">
        <v>-0.424674775147803</v>
      </c>
      <c r="W2120" s="101">
        <v>0.85331731535865796</v>
      </c>
    </row>
    <row r="2121" spans="2:23" x14ac:dyDescent="0.35">
      <c r="B2121" s="55" t="s">
        <v>112</v>
      </c>
      <c r="C2121" s="76" t="s">
        <v>135</v>
      </c>
      <c r="D2121" s="55" t="s">
        <v>76</v>
      </c>
      <c r="E2121" s="55" t="s">
        <v>174</v>
      </c>
      <c r="F2121" s="70">
        <v>227.19</v>
      </c>
      <c r="G2121" s="77">
        <v>53704</v>
      </c>
      <c r="H2121" s="77">
        <v>227.59</v>
      </c>
      <c r="I2121" s="77">
        <v>1</v>
      </c>
      <c r="J2121" s="77">
        <v>11.773991597245001</v>
      </c>
      <c r="K2121" s="77">
        <v>5.7946035059174301E-3</v>
      </c>
      <c r="L2121" s="77">
        <v>17.558836696464901</v>
      </c>
      <c r="M2121" s="77">
        <v>1.2887472788364499E-2</v>
      </c>
      <c r="N2121" s="77">
        <v>-5.7848450992198996</v>
      </c>
      <c r="O2121" s="77">
        <v>-7.0928692824470899E-3</v>
      </c>
      <c r="P2121" s="77">
        <v>-5.7357296400978202</v>
      </c>
      <c r="Q2121" s="77">
        <v>-5.7357296400978104</v>
      </c>
      <c r="R2121" s="77">
        <v>0</v>
      </c>
      <c r="S2121" s="77">
        <v>1.3751612502796E-3</v>
      </c>
      <c r="T2121" s="77" t="s">
        <v>151</v>
      </c>
      <c r="U2121" s="105">
        <v>0.70109049355234898</v>
      </c>
      <c r="V2121" s="105">
        <v>-0.69451002709841303</v>
      </c>
      <c r="W2121" s="101">
        <v>1.3955089082157599</v>
      </c>
    </row>
    <row r="2122" spans="2:23" x14ac:dyDescent="0.35">
      <c r="B2122" s="55" t="s">
        <v>112</v>
      </c>
      <c r="C2122" s="76" t="s">
        <v>135</v>
      </c>
      <c r="D2122" s="55" t="s">
        <v>76</v>
      </c>
      <c r="E2122" s="55" t="s">
        <v>174</v>
      </c>
      <c r="F2122" s="70">
        <v>227.19</v>
      </c>
      <c r="G2122" s="77">
        <v>58004</v>
      </c>
      <c r="H2122" s="77">
        <v>221.74</v>
      </c>
      <c r="I2122" s="77">
        <v>1</v>
      </c>
      <c r="J2122" s="77">
        <v>-67.940465294627899</v>
      </c>
      <c r="K2122" s="77">
        <v>0.97764906541862495</v>
      </c>
      <c r="L2122" s="77">
        <v>-61.094920629900201</v>
      </c>
      <c r="M2122" s="77">
        <v>0.79056241941069205</v>
      </c>
      <c r="N2122" s="77">
        <v>-6.8455446647277203</v>
      </c>
      <c r="O2122" s="77">
        <v>0.18708664600793301</v>
      </c>
      <c r="P2122" s="77">
        <v>-6.7100477976339503</v>
      </c>
      <c r="Q2122" s="77">
        <v>-6.7100477976339397</v>
      </c>
      <c r="R2122" s="77">
        <v>0</v>
      </c>
      <c r="S2122" s="77">
        <v>9.53624023837551E-3</v>
      </c>
      <c r="T2122" s="77" t="s">
        <v>151</v>
      </c>
      <c r="U2122" s="105">
        <v>4.6861855734045799</v>
      </c>
      <c r="V2122" s="105">
        <v>-4.6422008278598899</v>
      </c>
      <c r="W2122" s="101">
        <v>9.3277740511111507</v>
      </c>
    </row>
    <row r="2123" spans="2:23" x14ac:dyDescent="0.35">
      <c r="B2123" s="55" t="s">
        <v>112</v>
      </c>
      <c r="C2123" s="76" t="s">
        <v>135</v>
      </c>
      <c r="D2123" s="55" t="s">
        <v>76</v>
      </c>
      <c r="E2123" s="55" t="s">
        <v>175</v>
      </c>
      <c r="F2123" s="70">
        <v>225.94</v>
      </c>
      <c r="G2123" s="77">
        <v>53050</v>
      </c>
      <c r="H2123" s="77">
        <v>227.55</v>
      </c>
      <c r="I2123" s="77">
        <v>1</v>
      </c>
      <c r="J2123" s="77">
        <v>159.404260991737</v>
      </c>
      <c r="K2123" s="77">
        <v>0.61237421397795699</v>
      </c>
      <c r="L2123" s="77">
        <v>207.14583378400101</v>
      </c>
      <c r="M2123" s="77">
        <v>1.0341164545430599</v>
      </c>
      <c r="N2123" s="77">
        <v>-47.741572792263902</v>
      </c>
      <c r="O2123" s="77">
        <v>-0.42174224056510601</v>
      </c>
      <c r="P2123" s="77">
        <v>-46.2697828454424</v>
      </c>
      <c r="Q2123" s="77">
        <v>-46.2697828454424</v>
      </c>
      <c r="R2123" s="77">
        <v>0</v>
      </c>
      <c r="S2123" s="77">
        <v>5.1595516590002E-2</v>
      </c>
      <c r="T2123" s="77" t="s">
        <v>150</v>
      </c>
      <c r="U2123" s="105">
        <v>-18.764012141389301</v>
      </c>
      <c r="V2123" s="105">
        <v>-18.587892291565101</v>
      </c>
      <c r="W2123" s="101">
        <v>-0.17613141098953899</v>
      </c>
    </row>
    <row r="2124" spans="2:23" x14ac:dyDescent="0.35">
      <c r="B2124" s="55" t="s">
        <v>112</v>
      </c>
      <c r="C2124" s="76" t="s">
        <v>135</v>
      </c>
      <c r="D2124" s="55" t="s">
        <v>76</v>
      </c>
      <c r="E2124" s="55" t="s">
        <v>175</v>
      </c>
      <c r="F2124" s="70">
        <v>225.94</v>
      </c>
      <c r="G2124" s="77">
        <v>53204</v>
      </c>
      <c r="H2124" s="77">
        <v>227.46</v>
      </c>
      <c r="I2124" s="77">
        <v>1</v>
      </c>
      <c r="J2124" s="77">
        <v>32.747105359373002</v>
      </c>
      <c r="K2124" s="77">
        <v>0</v>
      </c>
      <c r="L2124" s="77">
        <v>37.1198486365614</v>
      </c>
      <c r="M2124" s="77">
        <v>0</v>
      </c>
      <c r="N2124" s="77">
        <v>-4.3727432771883299</v>
      </c>
      <c r="O2124" s="77">
        <v>0</v>
      </c>
      <c r="P2124" s="77">
        <v>-4.2592098755172696</v>
      </c>
      <c r="Q2124" s="77">
        <v>-4.2592098755172598</v>
      </c>
      <c r="R2124" s="77">
        <v>0</v>
      </c>
      <c r="S2124" s="77">
        <v>0</v>
      </c>
      <c r="T2124" s="77" t="s">
        <v>151</v>
      </c>
      <c r="U2124" s="105">
        <v>6.6465697813263001</v>
      </c>
      <c r="V2124" s="105">
        <v>-6.58418478269631</v>
      </c>
      <c r="W2124" s="101">
        <v>13.2298860478358</v>
      </c>
    </row>
    <row r="2125" spans="2:23" x14ac:dyDescent="0.35">
      <c r="B2125" s="55" t="s">
        <v>112</v>
      </c>
      <c r="C2125" s="76" t="s">
        <v>135</v>
      </c>
      <c r="D2125" s="55" t="s">
        <v>76</v>
      </c>
      <c r="E2125" s="55" t="s">
        <v>175</v>
      </c>
      <c r="F2125" s="70">
        <v>225.94</v>
      </c>
      <c r="G2125" s="77">
        <v>53204</v>
      </c>
      <c r="H2125" s="77">
        <v>227.46</v>
      </c>
      <c r="I2125" s="77">
        <v>2</v>
      </c>
      <c r="J2125" s="77">
        <v>32.747105359373002</v>
      </c>
      <c r="K2125" s="77">
        <v>0</v>
      </c>
      <c r="L2125" s="77">
        <v>37.1198486365614</v>
      </c>
      <c r="M2125" s="77">
        <v>0</v>
      </c>
      <c r="N2125" s="77">
        <v>-4.3727432771883299</v>
      </c>
      <c r="O2125" s="77">
        <v>0</v>
      </c>
      <c r="P2125" s="77">
        <v>-4.2592098755172696</v>
      </c>
      <c r="Q2125" s="77">
        <v>-4.2592098755172598</v>
      </c>
      <c r="R2125" s="77">
        <v>0</v>
      </c>
      <c r="S2125" s="77">
        <v>0</v>
      </c>
      <c r="T2125" s="77" t="s">
        <v>151</v>
      </c>
      <c r="U2125" s="105">
        <v>6.6465697813263001</v>
      </c>
      <c r="V2125" s="105">
        <v>-6.58418478269631</v>
      </c>
      <c r="W2125" s="101">
        <v>13.2298860478358</v>
      </c>
    </row>
    <row r="2126" spans="2:23" x14ac:dyDescent="0.35">
      <c r="B2126" s="55" t="s">
        <v>112</v>
      </c>
      <c r="C2126" s="76" t="s">
        <v>135</v>
      </c>
      <c r="D2126" s="55" t="s">
        <v>76</v>
      </c>
      <c r="E2126" s="55" t="s">
        <v>176</v>
      </c>
      <c r="F2126" s="70">
        <v>227.46</v>
      </c>
      <c r="G2126" s="77">
        <v>53254</v>
      </c>
      <c r="H2126" s="77">
        <v>229.02</v>
      </c>
      <c r="I2126" s="77">
        <v>1</v>
      </c>
      <c r="J2126" s="77">
        <v>32.282204984881098</v>
      </c>
      <c r="K2126" s="77">
        <v>0.109841635965492</v>
      </c>
      <c r="L2126" s="77">
        <v>32.282205044243803</v>
      </c>
      <c r="M2126" s="77">
        <v>0.10984163636946</v>
      </c>
      <c r="N2126" s="77">
        <v>-5.9362620375E-8</v>
      </c>
      <c r="O2126" s="77">
        <v>-4.0396789599999998E-10</v>
      </c>
      <c r="P2126" s="77">
        <v>-1.05652E-12</v>
      </c>
      <c r="Q2126" s="77">
        <v>-1.0565190000000001E-12</v>
      </c>
      <c r="R2126" s="77">
        <v>0</v>
      </c>
      <c r="S2126" s="77">
        <v>0</v>
      </c>
      <c r="T2126" s="77" t="s">
        <v>151</v>
      </c>
      <c r="U2126" s="105">
        <v>4.0405509700000001E-10</v>
      </c>
      <c r="V2126" s="105">
        <v>0</v>
      </c>
      <c r="W2126" s="101">
        <v>4.0402857331000002E-10</v>
      </c>
    </row>
    <row r="2127" spans="2:23" x14ac:dyDescent="0.35">
      <c r="B2127" s="55" t="s">
        <v>112</v>
      </c>
      <c r="C2127" s="76" t="s">
        <v>135</v>
      </c>
      <c r="D2127" s="55" t="s">
        <v>76</v>
      </c>
      <c r="E2127" s="55" t="s">
        <v>176</v>
      </c>
      <c r="F2127" s="70">
        <v>227.46</v>
      </c>
      <c r="G2127" s="77">
        <v>53304</v>
      </c>
      <c r="H2127" s="77">
        <v>229.57</v>
      </c>
      <c r="I2127" s="77">
        <v>1</v>
      </c>
      <c r="J2127" s="77">
        <v>34.887100295837797</v>
      </c>
      <c r="K2127" s="77">
        <v>0.13558602804957501</v>
      </c>
      <c r="L2127" s="77">
        <v>38.2900641780301</v>
      </c>
      <c r="M2127" s="77">
        <v>0.16332677224400399</v>
      </c>
      <c r="N2127" s="77">
        <v>-3.4029638821923198</v>
      </c>
      <c r="O2127" s="77">
        <v>-2.7740744194428301E-2</v>
      </c>
      <c r="P2127" s="77">
        <v>-3.3206255301969798</v>
      </c>
      <c r="Q2127" s="77">
        <v>-3.3206255301969798</v>
      </c>
      <c r="R2127" s="77">
        <v>0</v>
      </c>
      <c r="S2127" s="77">
        <v>1.22835810577407E-3</v>
      </c>
      <c r="T2127" s="77" t="s">
        <v>151</v>
      </c>
      <c r="U2127" s="105">
        <v>0.84107763183597295</v>
      </c>
      <c r="V2127" s="105">
        <v>-0.83318323989605603</v>
      </c>
      <c r="W2127" s="101">
        <v>1.6741509669899399</v>
      </c>
    </row>
    <row r="2128" spans="2:23" x14ac:dyDescent="0.35">
      <c r="B2128" s="55" t="s">
        <v>112</v>
      </c>
      <c r="C2128" s="76" t="s">
        <v>135</v>
      </c>
      <c r="D2128" s="55" t="s">
        <v>76</v>
      </c>
      <c r="E2128" s="55" t="s">
        <v>176</v>
      </c>
      <c r="F2128" s="70">
        <v>227.46</v>
      </c>
      <c r="G2128" s="77">
        <v>54104</v>
      </c>
      <c r="H2128" s="77">
        <v>228.73</v>
      </c>
      <c r="I2128" s="77">
        <v>1</v>
      </c>
      <c r="J2128" s="77">
        <v>28.316735583661899</v>
      </c>
      <c r="K2128" s="77">
        <v>7.9221546394564302E-2</v>
      </c>
      <c r="L2128" s="77">
        <v>28.3167356973903</v>
      </c>
      <c r="M2128" s="77">
        <v>7.9221547030918799E-2</v>
      </c>
      <c r="N2128" s="77">
        <v>-1.13728404472E-7</v>
      </c>
      <c r="O2128" s="77">
        <v>-6.3635443499999999E-10</v>
      </c>
      <c r="P2128" s="77">
        <v>-1.4579490000000001E-12</v>
      </c>
      <c r="Q2128" s="77">
        <v>-1.4579479999999999E-12</v>
      </c>
      <c r="R2128" s="77">
        <v>0</v>
      </c>
      <c r="S2128" s="77">
        <v>0</v>
      </c>
      <c r="T2128" s="77" t="s">
        <v>151</v>
      </c>
      <c r="U2128" s="105">
        <v>-7.1419114E-10</v>
      </c>
      <c r="V2128" s="105">
        <v>0</v>
      </c>
      <c r="W2128" s="101">
        <v>-7.1423802218000005E-10</v>
      </c>
    </row>
    <row r="2129" spans="2:23" x14ac:dyDescent="0.35">
      <c r="B2129" s="55" t="s">
        <v>112</v>
      </c>
      <c r="C2129" s="76" t="s">
        <v>135</v>
      </c>
      <c r="D2129" s="55" t="s">
        <v>76</v>
      </c>
      <c r="E2129" s="55" t="s">
        <v>177</v>
      </c>
      <c r="F2129" s="70">
        <v>229.02</v>
      </c>
      <c r="G2129" s="77">
        <v>54104</v>
      </c>
      <c r="H2129" s="77">
        <v>228.73</v>
      </c>
      <c r="I2129" s="77">
        <v>1</v>
      </c>
      <c r="J2129" s="77">
        <v>-7.4860704398814004</v>
      </c>
      <c r="K2129" s="77">
        <v>4.90921355526388E-3</v>
      </c>
      <c r="L2129" s="77">
        <v>-7.48607038068275</v>
      </c>
      <c r="M2129" s="77">
        <v>4.9092134776213096E-3</v>
      </c>
      <c r="N2129" s="77">
        <v>-5.9198657086999998E-8</v>
      </c>
      <c r="O2129" s="77">
        <v>7.7642563999999997E-11</v>
      </c>
      <c r="P2129" s="77">
        <v>-2.68589E-13</v>
      </c>
      <c r="Q2129" s="77">
        <v>-2.6859099999999999E-13</v>
      </c>
      <c r="R2129" s="77">
        <v>0</v>
      </c>
      <c r="S2129" s="77">
        <v>0</v>
      </c>
      <c r="T2129" s="77" t="s">
        <v>151</v>
      </c>
      <c r="U2129" s="105">
        <v>6.0283118899999996E-10</v>
      </c>
      <c r="V2129" s="105">
        <v>0</v>
      </c>
      <c r="W2129" s="101">
        <v>6.0279161691000005E-10</v>
      </c>
    </row>
    <row r="2130" spans="2:23" x14ac:dyDescent="0.35">
      <c r="B2130" s="55" t="s">
        <v>112</v>
      </c>
      <c r="C2130" s="76" t="s">
        <v>135</v>
      </c>
      <c r="D2130" s="55" t="s">
        <v>76</v>
      </c>
      <c r="E2130" s="55" t="s">
        <v>178</v>
      </c>
      <c r="F2130" s="70">
        <v>228.7</v>
      </c>
      <c r="G2130" s="77">
        <v>53404</v>
      </c>
      <c r="H2130" s="77">
        <v>228.97</v>
      </c>
      <c r="I2130" s="77">
        <v>1</v>
      </c>
      <c r="J2130" s="77">
        <v>-0.70041163100869197</v>
      </c>
      <c r="K2130" s="77">
        <v>4.7684031217238998E-5</v>
      </c>
      <c r="L2130" s="77">
        <v>7.9378027823324997</v>
      </c>
      <c r="M2130" s="77">
        <v>6.1244469046891903E-3</v>
      </c>
      <c r="N2130" s="77">
        <v>-8.6382144133412009</v>
      </c>
      <c r="O2130" s="77">
        <v>-6.0767628734719496E-3</v>
      </c>
      <c r="P2130" s="77">
        <v>-8.5107480345334103</v>
      </c>
      <c r="Q2130" s="77">
        <v>-8.5107480345334103</v>
      </c>
      <c r="R2130" s="77">
        <v>0</v>
      </c>
      <c r="S2130" s="77">
        <v>7.04047128083095E-3</v>
      </c>
      <c r="T2130" s="77" t="s">
        <v>151</v>
      </c>
      <c r="U2130" s="105">
        <v>0.94174185945125799</v>
      </c>
      <c r="V2130" s="105">
        <v>-0.93290262860819495</v>
      </c>
      <c r="W2130" s="101">
        <v>1.8745214293877399</v>
      </c>
    </row>
    <row r="2131" spans="2:23" x14ac:dyDescent="0.35">
      <c r="B2131" s="55" t="s">
        <v>112</v>
      </c>
      <c r="C2131" s="76" t="s">
        <v>135</v>
      </c>
      <c r="D2131" s="55" t="s">
        <v>76</v>
      </c>
      <c r="E2131" s="55" t="s">
        <v>179</v>
      </c>
      <c r="F2131" s="70">
        <v>228.97</v>
      </c>
      <c r="G2131" s="77">
        <v>53854</v>
      </c>
      <c r="H2131" s="77">
        <v>222.87</v>
      </c>
      <c r="I2131" s="77">
        <v>1</v>
      </c>
      <c r="J2131" s="77">
        <v>-75.234383343752498</v>
      </c>
      <c r="K2131" s="77">
        <v>1.1174957414595601</v>
      </c>
      <c r="L2131" s="77">
        <v>-66.476695942289993</v>
      </c>
      <c r="M2131" s="77">
        <v>0.87247300234498903</v>
      </c>
      <c r="N2131" s="77">
        <v>-8.7576874014624693</v>
      </c>
      <c r="O2131" s="77">
        <v>0.24502273911456701</v>
      </c>
      <c r="P2131" s="77">
        <v>-8.5107480345336306</v>
      </c>
      <c r="Q2131" s="77">
        <v>-8.5107480345336199</v>
      </c>
      <c r="R2131" s="77">
        <v>0</v>
      </c>
      <c r="S2131" s="77">
        <v>1.4300414042947801E-2</v>
      </c>
      <c r="T2131" s="77" t="s">
        <v>151</v>
      </c>
      <c r="U2131" s="105">
        <v>1.93364407184207</v>
      </c>
      <c r="V2131" s="105">
        <v>-1.9154948028595</v>
      </c>
      <c r="W2131" s="101">
        <v>3.8488862028375799</v>
      </c>
    </row>
    <row r="2132" spans="2:23" x14ac:dyDescent="0.35">
      <c r="B2132" s="55" t="s">
        <v>112</v>
      </c>
      <c r="C2132" s="76" t="s">
        <v>135</v>
      </c>
      <c r="D2132" s="55" t="s">
        <v>76</v>
      </c>
      <c r="E2132" s="55" t="s">
        <v>180</v>
      </c>
      <c r="F2132" s="70">
        <v>229.19</v>
      </c>
      <c r="G2132" s="77">
        <v>53754</v>
      </c>
      <c r="H2132" s="77">
        <v>224.12</v>
      </c>
      <c r="I2132" s="77">
        <v>1</v>
      </c>
      <c r="J2132" s="77">
        <v>-66.461183337846094</v>
      </c>
      <c r="K2132" s="77">
        <v>0.71645181806615399</v>
      </c>
      <c r="L2132" s="77">
        <v>-58.007887109079903</v>
      </c>
      <c r="M2132" s="77">
        <v>0.54578920762465299</v>
      </c>
      <c r="N2132" s="77">
        <v>-8.4532962287662095</v>
      </c>
      <c r="O2132" s="77">
        <v>0.17066261044150099</v>
      </c>
      <c r="P2132" s="77">
        <v>-8.25973405092207</v>
      </c>
      <c r="Q2132" s="77">
        <v>-8.2597340509220594</v>
      </c>
      <c r="R2132" s="77">
        <v>0</v>
      </c>
      <c r="S2132" s="77">
        <v>1.1065804109216201E-2</v>
      </c>
      <c r="T2132" s="77" t="s">
        <v>151</v>
      </c>
      <c r="U2132" s="105">
        <v>-4.1766779102261697</v>
      </c>
      <c r="V2132" s="105">
        <v>-4.1374754261960804</v>
      </c>
      <c r="W2132" s="101">
        <v>-3.9205057427686499E-2</v>
      </c>
    </row>
    <row r="2133" spans="2:23" x14ac:dyDescent="0.35">
      <c r="B2133" s="55" t="s">
        <v>112</v>
      </c>
      <c r="C2133" s="76" t="s">
        <v>135</v>
      </c>
      <c r="D2133" s="55" t="s">
        <v>76</v>
      </c>
      <c r="E2133" s="55" t="s">
        <v>181</v>
      </c>
      <c r="F2133" s="70">
        <v>226.61</v>
      </c>
      <c r="G2133" s="77">
        <v>54050</v>
      </c>
      <c r="H2133" s="77">
        <v>225.48</v>
      </c>
      <c r="I2133" s="77">
        <v>1</v>
      </c>
      <c r="J2133" s="77">
        <v>-100.85351930861999</v>
      </c>
      <c r="K2133" s="77">
        <v>0.14748576917554701</v>
      </c>
      <c r="L2133" s="77">
        <v>-37.459456288560602</v>
      </c>
      <c r="M2133" s="77">
        <v>2.0346557548801499E-2</v>
      </c>
      <c r="N2133" s="77">
        <v>-63.394063020059797</v>
      </c>
      <c r="O2133" s="77">
        <v>0.12713921162674499</v>
      </c>
      <c r="P2133" s="77">
        <v>-61.504136208025898</v>
      </c>
      <c r="Q2133" s="77">
        <v>-61.504136208025798</v>
      </c>
      <c r="R2133" s="77">
        <v>0</v>
      </c>
      <c r="S2133" s="77">
        <v>5.4850002175083297E-2</v>
      </c>
      <c r="T2133" s="77" t="s">
        <v>150</v>
      </c>
      <c r="U2133" s="105">
        <v>-42.896108120501403</v>
      </c>
      <c r="V2133" s="105">
        <v>-42.493483347968699</v>
      </c>
      <c r="W2133" s="101">
        <v>-0.402651202327794</v>
      </c>
    </row>
    <row r="2134" spans="2:23" x14ac:dyDescent="0.35">
      <c r="B2134" s="55" t="s">
        <v>112</v>
      </c>
      <c r="C2134" s="76" t="s">
        <v>135</v>
      </c>
      <c r="D2134" s="55" t="s">
        <v>76</v>
      </c>
      <c r="E2134" s="55" t="s">
        <v>181</v>
      </c>
      <c r="F2134" s="70">
        <v>226.61</v>
      </c>
      <c r="G2134" s="77">
        <v>54850</v>
      </c>
      <c r="H2134" s="77">
        <v>226.86</v>
      </c>
      <c r="I2134" s="77">
        <v>1</v>
      </c>
      <c r="J2134" s="77">
        <v>5.9285940585241601</v>
      </c>
      <c r="K2134" s="77">
        <v>9.1736873803104405E-4</v>
      </c>
      <c r="L2134" s="77">
        <v>-6.4256609842043799</v>
      </c>
      <c r="M2134" s="77">
        <v>1.0776460080904799E-3</v>
      </c>
      <c r="N2134" s="77">
        <v>12.3542550427285</v>
      </c>
      <c r="O2134" s="77">
        <v>-1.6027727005943601E-4</v>
      </c>
      <c r="P2134" s="77">
        <v>12.095865649147999</v>
      </c>
      <c r="Q2134" s="77">
        <v>12.0958656491479</v>
      </c>
      <c r="R2134" s="77">
        <v>0</v>
      </c>
      <c r="S2134" s="77">
        <v>3.8186901074384102E-3</v>
      </c>
      <c r="T2134" s="77" t="s">
        <v>151</v>
      </c>
      <c r="U2134" s="105">
        <v>-3.1249042275090599</v>
      </c>
      <c r="V2134" s="105">
        <v>-3.0955737378932402</v>
      </c>
      <c r="W2134" s="101">
        <v>-2.93324149787932E-2</v>
      </c>
    </row>
    <row r="2135" spans="2:23" x14ac:dyDescent="0.35">
      <c r="B2135" s="55" t="s">
        <v>112</v>
      </c>
      <c r="C2135" s="76" t="s">
        <v>135</v>
      </c>
      <c r="D2135" s="55" t="s">
        <v>76</v>
      </c>
      <c r="E2135" s="55" t="s">
        <v>182</v>
      </c>
      <c r="F2135" s="70">
        <v>229.16</v>
      </c>
      <c r="G2135" s="77">
        <v>53654</v>
      </c>
      <c r="H2135" s="77">
        <v>228.21</v>
      </c>
      <c r="I2135" s="77">
        <v>1</v>
      </c>
      <c r="J2135" s="77">
        <v>-58.939706430856099</v>
      </c>
      <c r="K2135" s="77">
        <v>0.13652383747031099</v>
      </c>
      <c r="L2135" s="77">
        <v>-54.7063749854549</v>
      </c>
      <c r="M2135" s="77">
        <v>0.117616547337134</v>
      </c>
      <c r="N2135" s="77">
        <v>-4.2333314454011797</v>
      </c>
      <c r="O2135" s="77">
        <v>1.8907290133177199E-2</v>
      </c>
      <c r="P2135" s="77">
        <v>-4.1560468946823104</v>
      </c>
      <c r="Q2135" s="77">
        <v>-4.1560468946822997</v>
      </c>
      <c r="R2135" s="77">
        <v>0</v>
      </c>
      <c r="S2135" s="77">
        <v>6.7881812357837895E-4</v>
      </c>
      <c r="T2135" s="77" t="s">
        <v>151</v>
      </c>
      <c r="U2135" s="105">
        <v>0.30214877097456599</v>
      </c>
      <c r="V2135" s="105">
        <v>-0.29931278921503401</v>
      </c>
      <c r="W2135" s="101">
        <v>0.60142207800449798</v>
      </c>
    </row>
    <row r="2136" spans="2:23" x14ac:dyDescent="0.35">
      <c r="B2136" s="55" t="s">
        <v>112</v>
      </c>
      <c r="C2136" s="76" t="s">
        <v>135</v>
      </c>
      <c r="D2136" s="55" t="s">
        <v>76</v>
      </c>
      <c r="E2136" s="55" t="s">
        <v>183</v>
      </c>
      <c r="F2136" s="70">
        <v>227.59</v>
      </c>
      <c r="G2136" s="77">
        <v>58004</v>
      </c>
      <c r="H2136" s="77">
        <v>221.74</v>
      </c>
      <c r="I2136" s="77">
        <v>1</v>
      </c>
      <c r="J2136" s="77">
        <v>-72.248917018882693</v>
      </c>
      <c r="K2136" s="77">
        <v>1.07582262874373</v>
      </c>
      <c r="L2136" s="77">
        <v>-66.383829095404195</v>
      </c>
      <c r="M2136" s="77">
        <v>0.90824411094231206</v>
      </c>
      <c r="N2136" s="77">
        <v>-5.8650879234784998</v>
      </c>
      <c r="O2136" s="77">
        <v>0.167578517801418</v>
      </c>
      <c r="P2136" s="77">
        <v>-5.7357296400966797</v>
      </c>
      <c r="Q2136" s="77">
        <v>-5.73572964009667</v>
      </c>
      <c r="R2136" s="77">
        <v>0</v>
      </c>
      <c r="S2136" s="77">
        <v>6.7804003273328403E-3</v>
      </c>
      <c r="T2136" s="77" t="s">
        <v>151</v>
      </c>
      <c r="U2136" s="105">
        <v>3.3382633495063398</v>
      </c>
      <c r="V2136" s="105">
        <v>-3.3069302617126102</v>
      </c>
      <c r="W2136" s="101">
        <v>6.6447573958702701</v>
      </c>
    </row>
    <row r="2137" spans="2:23" x14ac:dyDescent="0.35">
      <c r="B2137" s="55" t="s">
        <v>112</v>
      </c>
      <c r="C2137" s="76" t="s">
        <v>135</v>
      </c>
      <c r="D2137" s="55" t="s">
        <v>76</v>
      </c>
      <c r="E2137" s="55" t="s">
        <v>184</v>
      </c>
      <c r="F2137" s="70">
        <v>224.12</v>
      </c>
      <c r="G2137" s="77">
        <v>53854</v>
      </c>
      <c r="H2137" s="77">
        <v>222.87</v>
      </c>
      <c r="I2137" s="77">
        <v>1</v>
      </c>
      <c r="J2137" s="77">
        <v>-63.448774893574303</v>
      </c>
      <c r="K2137" s="77">
        <v>0.19927447825702499</v>
      </c>
      <c r="L2137" s="77">
        <v>-53.715598070637299</v>
      </c>
      <c r="M2137" s="77">
        <v>0.14282559106626899</v>
      </c>
      <c r="N2137" s="77">
        <v>-9.7331768229370095</v>
      </c>
      <c r="O2137" s="77">
        <v>5.64488871907559E-2</v>
      </c>
      <c r="P2137" s="77">
        <v>-9.3994365788769905</v>
      </c>
      <c r="Q2137" s="77">
        <v>-9.3994365788769798</v>
      </c>
      <c r="R2137" s="77">
        <v>0</v>
      </c>
      <c r="S2137" s="77">
        <v>4.3732956960163697E-3</v>
      </c>
      <c r="T2137" s="77" t="s">
        <v>150</v>
      </c>
      <c r="U2137" s="105">
        <v>0.44957301402673799</v>
      </c>
      <c r="V2137" s="105">
        <v>-0.44535330178615701</v>
      </c>
      <c r="W2137" s="101">
        <v>0.89486756950424895</v>
      </c>
    </row>
    <row r="2138" spans="2:23" x14ac:dyDescent="0.35">
      <c r="B2138" s="55" t="s">
        <v>112</v>
      </c>
      <c r="C2138" s="76" t="s">
        <v>135</v>
      </c>
      <c r="D2138" s="55" t="s">
        <v>76</v>
      </c>
      <c r="E2138" s="55" t="s">
        <v>184</v>
      </c>
      <c r="F2138" s="70">
        <v>224.12</v>
      </c>
      <c r="G2138" s="77">
        <v>58104</v>
      </c>
      <c r="H2138" s="77">
        <v>220.21</v>
      </c>
      <c r="I2138" s="77">
        <v>1</v>
      </c>
      <c r="J2138" s="77">
        <v>-54.751424386538403</v>
      </c>
      <c r="K2138" s="77">
        <v>0.384907051850361</v>
      </c>
      <c r="L2138" s="77">
        <v>-55.926096395046102</v>
      </c>
      <c r="M2138" s="77">
        <v>0.40160030832565802</v>
      </c>
      <c r="N2138" s="77">
        <v>1.1746720085076801</v>
      </c>
      <c r="O2138" s="77">
        <v>-1.6693256475297E-2</v>
      </c>
      <c r="P2138" s="77">
        <v>1.13970252795154</v>
      </c>
      <c r="Q2138" s="77">
        <v>1.13970252795153</v>
      </c>
      <c r="R2138" s="77">
        <v>0</v>
      </c>
      <c r="S2138" s="77">
        <v>1.6678156582493499E-4</v>
      </c>
      <c r="T2138" s="77" t="s">
        <v>151</v>
      </c>
      <c r="U2138" s="105">
        <v>0.88431022843066698</v>
      </c>
      <c r="V2138" s="105">
        <v>-0.87601005342248095</v>
      </c>
      <c r="W2138" s="101">
        <v>1.76020472784968</v>
      </c>
    </row>
    <row r="2139" spans="2:23" x14ac:dyDescent="0.35">
      <c r="B2139" s="55" t="s">
        <v>112</v>
      </c>
      <c r="C2139" s="76" t="s">
        <v>135</v>
      </c>
      <c r="D2139" s="55" t="s">
        <v>76</v>
      </c>
      <c r="E2139" s="55" t="s">
        <v>185</v>
      </c>
      <c r="F2139" s="70">
        <v>224.08</v>
      </c>
      <c r="G2139" s="77">
        <v>54050</v>
      </c>
      <c r="H2139" s="77">
        <v>225.48</v>
      </c>
      <c r="I2139" s="77">
        <v>1</v>
      </c>
      <c r="J2139" s="77">
        <v>120.110863568051</v>
      </c>
      <c r="K2139" s="77">
        <v>0.25535116598301599</v>
      </c>
      <c r="L2139" s="77">
        <v>50.615727390981299</v>
      </c>
      <c r="M2139" s="77">
        <v>4.5346547909931097E-2</v>
      </c>
      <c r="N2139" s="77">
        <v>69.495136177069995</v>
      </c>
      <c r="O2139" s="77">
        <v>0.21000461807308499</v>
      </c>
      <c r="P2139" s="77">
        <v>67.522904185722695</v>
      </c>
      <c r="Q2139" s="77">
        <v>67.522904185722595</v>
      </c>
      <c r="R2139" s="77">
        <v>0</v>
      </c>
      <c r="S2139" s="77">
        <v>8.0700363837234904E-2</v>
      </c>
      <c r="T2139" s="77" t="s">
        <v>150</v>
      </c>
      <c r="U2139" s="105">
        <v>-50.088352597428397</v>
      </c>
      <c r="V2139" s="105">
        <v>-49.618221099381401</v>
      </c>
      <c r="W2139" s="101">
        <v>-0.470162359235896</v>
      </c>
    </row>
    <row r="2140" spans="2:23" x14ac:dyDescent="0.35">
      <c r="B2140" s="55" t="s">
        <v>112</v>
      </c>
      <c r="C2140" s="76" t="s">
        <v>135</v>
      </c>
      <c r="D2140" s="55" t="s">
        <v>76</v>
      </c>
      <c r="E2140" s="55" t="s">
        <v>185</v>
      </c>
      <c r="F2140" s="70">
        <v>224.08</v>
      </c>
      <c r="G2140" s="77">
        <v>56000</v>
      </c>
      <c r="H2140" s="77">
        <v>224.36</v>
      </c>
      <c r="I2140" s="77">
        <v>1</v>
      </c>
      <c r="J2140" s="77">
        <v>5.8829572055532298</v>
      </c>
      <c r="K2140" s="77">
        <v>3.3570909917899502E-3</v>
      </c>
      <c r="L2140" s="77">
        <v>55.551017092093403</v>
      </c>
      <c r="M2140" s="77">
        <v>0.29933380349670802</v>
      </c>
      <c r="N2140" s="77">
        <v>-49.668059886540199</v>
      </c>
      <c r="O2140" s="77">
        <v>-0.29597671250491803</v>
      </c>
      <c r="P2140" s="77">
        <v>-47.1758707332882</v>
      </c>
      <c r="Q2140" s="77">
        <v>-47.1758707332881</v>
      </c>
      <c r="R2140" s="77">
        <v>0</v>
      </c>
      <c r="S2140" s="77">
        <v>0.21587958960605999</v>
      </c>
      <c r="T2140" s="77" t="s">
        <v>150</v>
      </c>
      <c r="U2140" s="105">
        <v>-52.456841709621301</v>
      </c>
      <c r="V2140" s="105">
        <v>-51.964479467765003</v>
      </c>
      <c r="W2140" s="101">
        <v>-0.492394562354318</v>
      </c>
    </row>
    <row r="2141" spans="2:23" x14ac:dyDescent="0.35">
      <c r="B2141" s="55" t="s">
        <v>112</v>
      </c>
      <c r="C2141" s="76" t="s">
        <v>135</v>
      </c>
      <c r="D2141" s="55" t="s">
        <v>76</v>
      </c>
      <c r="E2141" s="55" t="s">
        <v>185</v>
      </c>
      <c r="F2141" s="70">
        <v>224.08</v>
      </c>
      <c r="G2141" s="77">
        <v>58450</v>
      </c>
      <c r="H2141" s="77">
        <v>222.2</v>
      </c>
      <c r="I2141" s="77">
        <v>1</v>
      </c>
      <c r="J2141" s="77">
        <v>-151.47149326029501</v>
      </c>
      <c r="K2141" s="77">
        <v>0.58689762745948404</v>
      </c>
      <c r="L2141" s="77">
        <v>-101.217279431286</v>
      </c>
      <c r="M2141" s="77">
        <v>0.26206550522694599</v>
      </c>
      <c r="N2141" s="77">
        <v>-50.2542138290097</v>
      </c>
      <c r="O2141" s="77">
        <v>0.32483212223253699</v>
      </c>
      <c r="P2141" s="77">
        <v>-49.563292975617799</v>
      </c>
      <c r="Q2141" s="77">
        <v>-49.563292975617799</v>
      </c>
      <c r="R2141" s="77">
        <v>0</v>
      </c>
      <c r="S2141" s="77">
        <v>6.2837781870813597E-2</v>
      </c>
      <c r="T2141" s="77" t="s">
        <v>150</v>
      </c>
      <c r="U2141" s="105">
        <v>-21.994882243571102</v>
      </c>
      <c r="V2141" s="105">
        <v>-21.788437303733499</v>
      </c>
      <c r="W2141" s="101">
        <v>-0.20645849165508401</v>
      </c>
    </row>
    <row r="2142" spans="2:23" x14ac:dyDescent="0.35">
      <c r="B2142" s="55" t="s">
        <v>112</v>
      </c>
      <c r="C2142" s="76" t="s">
        <v>135</v>
      </c>
      <c r="D2142" s="55" t="s">
        <v>76</v>
      </c>
      <c r="E2142" s="55" t="s">
        <v>186</v>
      </c>
      <c r="F2142" s="70">
        <v>222.87</v>
      </c>
      <c r="G2142" s="77">
        <v>53850</v>
      </c>
      <c r="H2142" s="77">
        <v>224.08</v>
      </c>
      <c r="I2142" s="77">
        <v>1</v>
      </c>
      <c r="J2142" s="77">
        <v>-7.5626449546694303</v>
      </c>
      <c r="K2142" s="77">
        <v>0</v>
      </c>
      <c r="L2142" s="77">
        <v>1.5855340446855</v>
      </c>
      <c r="M2142" s="77">
        <v>0</v>
      </c>
      <c r="N2142" s="77">
        <v>-9.1481789993549292</v>
      </c>
      <c r="O2142" s="77">
        <v>0</v>
      </c>
      <c r="P2142" s="77">
        <v>-8.8187327132194202</v>
      </c>
      <c r="Q2142" s="77">
        <v>-8.8187327132194202</v>
      </c>
      <c r="R2142" s="77">
        <v>0</v>
      </c>
      <c r="S2142" s="77">
        <v>0</v>
      </c>
      <c r="T2142" s="77" t="s">
        <v>150</v>
      </c>
      <c r="U2142" s="105">
        <v>11.069296589219499</v>
      </c>
      <c r="V2142" s="105">
        <v>-10.9653996806978</v>
      </c>
      <c r="W2142" s="101">
        <v>22.033249830087499</v>
      </c>
    </row>
    <row r="2143" spans="2:23" x14ac:dyDescent="0.35">
      <c r="B2143" s="55" t="s">
        <v>112</v>
      </c>
      <c r="C2143" s="76" t="s">
        <v>135</v>
      </c>
      <c r="D2143" s="55" t="s">
        <v>76</v>
      </c>
      <c r="E2143" s="55" t="s">
        <v>186</v>
      </c>
      <c r="F2143" s="70">
        <v>222.87</v>
      </c>
      <c r="G2143" s="77">
        <v>53850</v>
      </c>
      <c r="H2143" s="77">
        <v>224.08</v>
      </c>
      <c r="I2143" s="77">
        <v>2</v>
      </c>
      <c r="J2143" s="77">
        <v>-17.4922245898074</v>
      </c>
      <c r="K2143" s="77">
        <v>0</v>
      </c>
      <c r="L2143" s="77">
        <v>3.6673039354180701</v>
      </c>
      <c r="M2143" s="77">
        <v>0</v>
      </c>
      <c r="N2143" s="77">
        <v>-21.1595285252255</v>
      </c>
      <c r="O2143" s="77">
        <v>0</v>
      </c>
      <c r="P2143" s="77">
        <v>-20.397526809965498</v>
      </c>
      <c r="Q2143" s="77">
        <v>-20.397526809965498</v>
      </c>
      <c r="R2143" s="77">
        <v>0</v>
      </c>
      <c r="S2143" s="77">
        <v>0</v>
      </c>
      <c r="T2143" s="77" t="s">
        <v>150</v>
      </c>
      <c r="U2143" s="105">
        <v>25.603029515522898</v>
      </c>
      <c r="V2143" s="105">
        <v>-25.3627183454308</v>
      </c>
      <c r="W2143" s="101">
        <v>50.962402278751803</v>
      </c>
    </row>
    <row r="2144" spans="2:23" x14ac:dyDescent="0.35">
      <c r="B2144" s="55" t="s">
        <v>112</v>
      </c>
      <c r="C2144" s="76" t="s">
        <v>135</v>
      </c>
      <c r="D2144" s="55" t="s">
        <v>76</v>
      </c>
      <c r="E2144" s="55" t="s">
        <v>186</v>
      </c>
      <c r="F2144" s="70">
        <v>222.87</v>
      </c>
      <c r="G2144" s="77">
        <v>58004</v>
      </c>
      <c r="H2144" s="77">
        <v>221.74</v>
      </c>
      <c r="I2144" s="77">
        <v>1</v>
      </c>
      <c r="J2144" s="77">
        <v>-54.436648681351201</v>
      </c>
      <c r="K2144" s="77">
        <v>0.100753856468333</v>
      </c>
      <c r="L2144" s="77">
        <v>-66.126717365031794</v>
      </c>
      <c r="M2144" s="77">
        <v>0.148673253482143</v>
      </c>
      <c r="N2144" s="77">
        <v>11.6900686836806</v>
      </c>
      <c r="O2144" s="77">
        <v>-4.79193970138099E-2</v>
      </c>
      <c r="P2144" s="77">
        <v>11.3060749097741</v>
      </c>
      <c r="Q2144" s="77">
        <v>11.306074909774001</v>
      </c>
      <c r="R2144" s="77">
        <v>0</v>
      </c>
      <c r="S2144" s="77">
        <v>4.3461292154243804E-3</v>
      </c>
      <c r="T2144" s="77" t="s">
        <v>150</v>
      </c>
      <c r="U2144" s="105">
        <v>2.55705605940397</v>
      </c>
      <c r="V2144" s="105">
        <v>-2.5330554178683999</v>
      </c>
      <c r="W2144" s="101">
        <v>5.0897773433279303</v>
      </c>
    </row>
    <row r="2145" spans="2:23" x14ac:dyDescent="0.35">
      <c r="B2145" s="55" t="s">
        <v>112</v>
      </c>
      <c r="C2145" s="76" t="s">
        <v>135</v>
      </c>
      <c r="D2145" s="55" t="s">
        <v>76</v>
      </c>
      <c r="E2145" s="55" t="s">
        <v>187</v>
      </c>
      <c r="F2145" s="70">
        <v>226.87</v>
      </c>
      <c r="G2145" s="77">
        <v>54000</v>
      </c>
      <c r="H2145" s="77">
        <v>224.84</v>
      </c>
      <c r="I2145" s="77">
        <v>1</v>
      </c>
      <c r="J2145" s="77">
        <v>-68.764367709740696</v>
      </c>
      <c r="K2145" s="77">
        <v>0.286549418951138</v>
      </c>
      <c r="L2145" s="77">
        <v>-43.859808405008003</v>
      </c>
      <c r="M2145" s="77">
        <v>0.116575177275435</v>
      </c>
      <c r="N2145" s="77">
        <v>-24.9045593047327</v>
      </c>
      <c r="O2145" s="77">
        <v>0.16997424167570299</v>
      </c>
      <c r="P2145" s="77">
        <v>-23.889920514308301</v>
      </c>
      <c r="Q2145" s="77">
        <v>-23.889920514308301</v>
      </c>
      <c r="R2145" s="77">
        <v>0</v>
      </c>
      <c r="S2145" s="77">
        <v>3.4586135112106203E-2</v>
      </c>
      <c r="T2145" s="77" t="s">
        <v>150</v>
      </c>
      <c r="U2145" s="105">
        <v>-12.1667230349414</v>
      </c>
      <c r="V2145" s="105">
        <v>-12.052525633148001</v>
      </c>
      <c r="W2145" s="101">
        <v>-0.11420489813776501</v>
      </c>
    </row>
    <row r="2146" spans="2:23" x14ac:dyDescent="0.35">
      <c r="B2146" s="55" t="s">
        <v>112</v>
      </c>
      <c r="C2146" s="76" t="s">
        <v>135</v>
      </c>
      <c r="D2146" s="55" t="s">
        <v>76</v>
      </c>
      <c r="E2146" s="55" t="s">
        <v>187</v>
      </c>
      <c r="F2146" s="70">
        <v>226.87</v>
      </c>
      <c r="G2146" s="77">
        <v>54850</v>
      </c>
      <c r="H2146" s="77">
        <v>226.86</v>
      </c>
      <c r="I2146" s="77">
        <v>1</v>
      </c>
      <c r="J2146" s="77">
        <v>10.5112010429661</v>
      </c>
      <c r="K2146" s="77">
        <v>8.7283424418865103E-4</v>
      </c>
      <c r="L2146" s="77">
        <v>22.867165290837701</v>
      </c>
      <c r="M2146" s="77">
        <v>4.1309672626640799E-3</v>
      </c>
      <c r="N2146" s="77">
        <v>-12.355964247871499</v>
      </c>
      <c r="O2146" s="77">
        <v>-3.2581330184754298E-3</v>
      </c>
      <c r="P2146" s="77">
        <v>-12.0958656491468</v>
      </c>
      <c r="Q2146" s="77">
        <v>-12.0958656491468</v>
      </c>
      <c r="R2146" s="77">
        <v>0</v>
      </c>
      <c r="S2146" s="77">
        <v>1.1558487298374599E-3</v>
      </c>
      <c r="T2146" s="77" t="s">
        <v>151</v>
      </c>
      <c r="U2146" s="105">
        <v>-0.86271598971503105</v>
      </c>
      <c r="V2146" s="105">
        <v>-0.85461849918876698</v>
      </c>
      <c r="W2146" s="101">
        <v>-8.0980220758103908E-3</v>
      </c>
    </row>
    <row r="2147" spans="2:23" x14ac:dyDescent="0.35">
      <c r="B2147" s="55" t="s">
        <v>112</v>
      </c>
      <c r="C2147" s="76" t="s">
        <v>135</v>
      </c>
      <c r="D2147" s="55" t="s">
        <v>76</v>
      </c>
      <c r="E2147" s="55" t="s">
        <v>133</v>
      </c>
      <c r="F2147" s="70">
        <v>224.84</v>
      </c>
      <c r="G2147" s="77">
        <v>54250</v>
      </c>
      <c r="H2147" s="77">
        <v>224.42</v>
      </c>
      <c r="I2147" s="77">
        <v>1</v>
      </c>
      <c r="J2147" s="77">
        <v>-71.107084060225901</v>
      </c>
      <c r="K2147" s="77">
        <v>6.8764556688253306E-2</v>
      </c>
      <c r="L2147" s="77">
        <v>-65.151309532912094</v>
      </c>
      <c r="M2147" s="77">
        <v>5.7727826620405202E-2</v>
      </c>
      <c r="N2147" s="77">
        <v>-5.9557745273137996</v>
      </c>
      <c r="O2147" s="77">
        <v>1.1036730067848E-2</v>
      </c>
      <c r="P2147" s="77">
        <v>-6.0187679776965801</v>
      </c>
      <c r="Q2147" s="77">
        <v>-6.0187679776965801</v>
      </c>
      <c r="R2147" s="77">
        <v>0</v>
      </c>
      <c r="S2147" s="77">
        <v>4.92667724383103E-4</v>
      </c>
      <c r="T2147" s="77" t="s">
        <v>150</v>
      </c>
      <c r="U2147" s="105">
        <v>-2.2244626331184202E-2</v>
      </c>
      <c r="V2147" s="105">
        <v>-2.2035837282268399E-2</v>
      </c>
      <c r="W2147" s="101">
        <v>-2.0880275460941099E-4</v>
      </c>
    </row>
    <row r="2148" spans="2:23" x14ac:dyDescent="0.35">
      <c r="B2148" s="55" t="s">
        <v>112</v>
      </c>
      <c r="C2148" s="76" t="s">
        <v>135</v>
      </c>
      <c r="D2148" s="55" t="s">
        <v>76</v>
      </c>
      <c r="E2148" s="55" t="s">
        <v>188</v>
      </c>
      <c r="F2148" s="70">
        <v>225.48</v>
      </c>
      <c r="G2148" s="77">
        <v>54250</v>
      </c>
      <c r="H2148" s="77">
        <v>224.42</v>
      </c>
      <c r="I2148" s="77">
        <v>1</v>
      </c>
      <c r="J2148" s="77">
        <v>-37.234705549395102</v>
      </c>
      <c r="K2148" s="77">
        <v>8.3462682500479099E-2</v>
      </c>
      <c r="L2148" s="77">
        <v>-43.181601436454201</v>
      </c>
      <c r="M2148" s="77">
        <v>0.11225197229753001</v>
      </c>
      <c r="N2148" s="77">
        <v>5.9468958870591004</v>
      </c>
      <c r="O2148" s="77">
        <v>-2.8789289797051101E-2</v>
      </c>
      <c r="P2148" s="77">
        <v>6.0187679776984497</v>
      </c>
      <c r="Q2148" s="77">
        <v>6.01876797769844</v>
      </c>
      <c r="R2148" s="77">
        <v>0</v>
      </c>
      <c r="S2148" s="77">
        <v>2.1807791917559699E-3</v>
      </c>
      <c r="T2148" s="77" t="s">
        <v>150</v>
      </c>
      <c r="U2148" s="105">
        <v>-0.17244109956397299</v>
      </c>
      <c r="V2148" s="105">
        <v>-0.170822559758632</v>
      </c>
      <c r="W2148" s="101">
        <v>-1.61864605234376E-3</v>
      </c>
    </row>
    <row r="2149" spans="2:23" x14ac:dyDescent="0.35">
      <c r="B2149" s="55" t="s">
        <v>112</v>
      </c>
      <c r="C2149" s="76" t="s">
        <v>135</v>
      </c>
      <c r="D2149" s="55" t="s">
        <v>76</v>
      </c>
      <c r="E2149" s="55" t="s">
        <v>189</v>
      </c>
      <c r="F2149" s="70">
        <v>227.04</v>
      </c>
      <c r="G2149" s="77">
        <v>53550</v>
      </c>
      <c r="H2149" s="77">
        <v>226.61</v>
      </c>
      <c r="I2149" s="77">
        <v>1</v>
      </c>
      <c r="J2149" s="77">
        <v>-30.848372523504398</v>
      </c>
      <c r="K2149" s="77">
        <v>1.6843710946075601E-2</v>
      </c>
      <c r="L2149" s="77">
        <v>-5.1613181427003703</v>
      </c>
      <c r="M2149" s="77">
        <v>4.7151392797197401E-4</v>
      </c>
      <c r="N2149" s="77">
        <v>-25.687054380804099</v>
      </c>
      <c r="O2149" s="77">
        <v>1.63721970181036E-2</v>
      </c>
      <c r="P2149" s="77">
        <v>-24.903310362314699</v>
      </c>
      <c r="Q2149" s="77">
        <v>-24.903310362314599</v>
      </c>
      <c r="R2149" s="77">
        <v>0</v>
      </c>
      <c r="S2149" s="77">
        <v>1.0977095145931299E-2</v>
      </c>
      <c r="T2149" s="77" t="s">
        <v>150</v>
      </c>
      <c r="U2149" s="105">
        <v>-7.3318097951138297</v>
      </c>
      <c r="V2149" s="105">
        <v>-7.26299310333569</v>
      </c>
      <c r="W2149" s="101">
        <v>-6.8821209163037106E-2</v>
      </c>
    </row>
    <row r="2150" spans="2:23" x14ac:dyDescent="0.35">
      <c r="B2150" s="55" t="s">
        <v>112</v>
      </c>
      <c r="C2150" s="76" t="s">
        <v>135</v>
      </c>
      <c r="D2150" s="55" t="s">
        <v>76</v>
      </c>
      <c r="E2150" s="55" t="s">
        <v>190</v>
      </c>
      <c r="F2150" s="70">
        <v>223.99</v>
      </c>
      <c r="G2150" s="77">
        <v>58200</v>
      </c>
      <c r="H2150" s="77">
        <v>222.69</v>
      </c>
      <c r="I2150" s="77">
        <v>1</v>
      </c>
      <c r="J2150" s="77">
        <v>-17.970414646431401</v>
      </c>
      <c r="K2150" s="77">
        <v>5.6836701251383001E-2</v>
      </c>
      <c r="L2150" s="77">
        <v>25.998771631407799</v>
      </c>
      <c r="M2150" s="77">
        <v>0.118964758236209</v>
      </c>
      <c r="N2150" s="77">
        <v>-43.969186277839199</v>
      </c>
      <c r="O2150" s="77">
        <v>-6.2128056984825701E-2</v>
      </c>
      <c r="P2150" s="77">
        <v>-42.963481361126</v>
      </c>
      <c r="Q2150" s="77">
        <v>-42.963481361125901</v>
      </c>
      <c r="R2150" s="77">
        <v>0</v>
      </c>
      <c r="S2150" s="77">
        <v>0.32487148859753601</v>
      </c>
      <c r="T2150" s="77" t="s">
        <v>151</v>
      </c>
      <c r="U2150" s="105">
        <v>-71.035622408182405</v>
      </c>
      <c r="V2150" s="105">
        <v>-70.368878907036105</v>
      </c>
      <c r="W2150" s="101">
        <v>-0.66678726868202198</v>
      </c>
    </row>
    <row r="2151" spans="2:23" x14ac:dyDescent="0.35">
      <c r="B2151" s="55" t="s">
        <v>112</v>
      </c>
      <c r="C2151" s="76" t="s">
        <v>135</v>
      </c>
      <c r="D2151" s="55" t="s">
        <v>76</v>
      </c>
      <c r="E2151" s="55" t="s">
        <v>191</v>
      </c>
      <c r="F2151" s="70">
        <v>227.79</v>
      </c>
      <c r="G2151" s="77">
        <v>53000</v>
      </c>
      <c r="H2151" s="77">
        <v>228.14</v>
      </c>
      <c r="I2151" s="77">
        <v>1</v>
      </c>
      <c r="J2151" s="77">
        <v>40.702828763599399</v>
      </c>
      <c r="K2151" s="77">
        <v>4.0954125058551998E-2</v>
      </c>
      <c r="L2151" s="77">
        <v>71.652828557465099</v>
      </c>
      <c r="M2151" s="77">
        <v>0.126915640211857</v>
      </c>
      <c r="N2151" s="77">
        <v>-30.9499997938657</v>
      </c>
      <c r="O2151" s="77">
        <v>-8.5961515153305301E-2</v>
      </c>
      <c r="P2151" s="77">
        <v>-30.178455713392001</v>
      </c>
      <c r="Q2151" s="77">
        <v>-30.178455713392001</v>
      </c>
      <c r="R2151" s="77">
        <v>0</v>
      </c>
      <c r="S2151" s="77">
        <v>2.2513472758140501E-2</v>
      </c>
      <c r="T2151" s="77" t="s">
        <v>151</v>
      </c>
      <c r="U2151" s="105">
        <v>-8.7637168740704308</v>
      </c>
      <c r="V2151" s="105">
        <v>-8.6814602389684392</v>
      </c>
      <c r="W2151" s="101">
        <v>-8.2262034734996103E-2</v>
      </c>
    </row>
    <row r="2152" spans="2:23" x14ac:dyDescent="0.35">
      <c r="B2152" s="55" t="s">
        <v>112</v>
      </c>
      <c r="C2152" s="76" t="s">
        <v>135</v>
      </c>
      <c r="D2152" s="55" t="s">
        <v>76</v>
      </c>
      <c r="E2152" s="55" t="s">
        <v>192</v>
      </c>
      <c r="F2152" s="70">
        <v>224.36</v>
      </c>
      <c r="G2152" s="77">
        <v>56100</v>
      </c>
      <c r="H2152" s="77">
        <v>222.94</v>
      </c>
      <c r="I2152" s="77">
        <v>1</v>
      </c>
      <c r="J2152" s="77">
        <v>-42.315802358996301</v>
      </c>
      <c r="K2152" s="77">
        <v>0.13716203810328001</v>
      </c>
      <c r="L2152" s="77">
        <v>7.2708254645642301</v>
      </c>
      <c r="M2152" s="77">
        <v>4.0494515649095201E-3</v>
      </c>
      <c r="N2152" s="77">
        <v>-49.586627823560498</v>
      </c>
      <c r="O2152" s="77">
        <v>0.13311258653836999</v>
      </c>
      <c r="P2152" s="77">
        <v>-47.175870733289798</v>
      </c>
      <c r="Q2152" s="77">
        <v>-47.175870733289798</v>
      </c>
      <c r="R2152" s="77">
        <v>0</v>
      </c>
      <c r="S2152" s="77">
        <v>0.17047810890541601</v>
      </c>
      <c r="T2152" s="77" t="s">
        <v>150</v>
      </c>
      <c r="U2152" s="105">
        <v>-40.642381530150203</v>
      </c>
      <c r="V2152" s="105">
        <v>-40.260910335308999</v>
      </c>
      <c r="W2152" s="101">
        <v>-0.38149623603635702</v>
      </c>
    </row>
    <row r="2153" spans="2:23" x14ac:dyDescent="0.35">
      <c r="B2153" s="55" t="s">
        <v>112</v>
      </c>
      <c r="C2153" s="76" t="s">
        <v>135</v>
      </c>
      <c r="D2153" s="55" t="s">
        <v>76</v>
      </c>
      <c r="E2153" s="55" t="s">
        <v>134</v>
      </c>
      <c r="F2153" s="70">
        <v>221.63</v>
      </c>
      <c r="G2153" s="77">
        <v>56100</v>
      </c>
      <c r="H2153" s="77">
        <v>222.94</v>
      </c>
      <c r="I2153" s="77">
        <v>1</v>
      </c>
      <c r="J2153" s="77">
        <v>37.407630134759302</v>
      </c>
      <c r="K2153" s="77">
        <v>0.115724656523124</v>
      </c>
      <c r="L2153" s="77">
        <v>-15.5473130773881</v>
      </c>
      <c r="M2153" s="77">
        <v>1.9990156662706801E-2</v>
      </c>
      <c r="N2153" s="77">
        <v>52.954943212147398</v>
      </c>
      <c r="O2153" s="77">
        <v>9.5734499860416697E-2</v>
      </c>
      <c r="P2153" s="77">
        <v>50.496281803506797</v>
      </c>
      <c r="Q2153" s="77">
        <v>50.496281803506797</v>
      </c>
      <c r="R2153" s="77">
        <v>0</v>
      </c>
      <c r="S2153" s="77">
        <v>0.21087461916347799</v>
      </c>
      <c r="T2153" s="77" t="s">
        <v>150</v>
      </c>
      <c r="U2153" s="105">
        <v>-48.090632306440398</v>
      </c>
      <c r="V2153" s="105">
        <v>-47.6392514996096</v>
      </c>
      <c r="W2153" s="101">
        <v>-0.45141043715426399</v>
      </c>
    </row>
    <row r="2154" spans="2:23" x14ac:dyDescent="0.35">
      <c r="B2154" s="55" t="s">
        <v>112</v>
      </c>
      <c r="C2154" s="76" t="s">
        <v>135</v>
      </c>
      <c r="D2154" s="55" t="s">
        <v>76</v>
      </c>
      <c r="E2154" s="55" t="s">
        <v>193</v>
      </c>
      <c r="F2154" s="70">
        <v>221.74</v>
      </c>
      <c r="G2154" s="77">
        <v>58054</v>
      </c>
      <c r="H2154" s="77">
        <v>220.77</v>
      </c>
      <c r="I2154" s="77">
        <v>1</v>
      </c>
      <c r="J2154" s="77">
        <v>-43.675642906455302</v>
      </c>
      <c r="K2154" s="77">
        <v>0.107204972221021</v>
      </c>
      <c r="L2154" s="77">
        <v>-43.086936310395799</v>
      </c>
      <c r="M2154" s="77">
        <v>0.104334405330625</v>
      </c>
      <c r="N2154" s="77">
        <v>-0.58870659605945697</v>
      </c>
      <c r="O2154" s="77">
        <v>2.8705668903963198E-3</v>
      </c>
      <c r="P2154" s="77">
        <v>-0.57015317193377002</v>
      </c>
      <c r="Q2154" s="77">
        <v>-0.57015317193377002</v>
      </c>
      <c r="R2154" s="77">
        <v>0</v>
      </c>
      <c r="S2154" s="77">
        <v>1.8269194737996999E-5</v>
      </c>
      <c r="T2154" s="77" t="s">
        <v>150</v>
      </c>
      <c r="U2154" s="105">
        <v>6.4081879156965102E-2</v>
      </c>
      <c r="V2154" s="105">
        <v>-6.3480403798255106E-2</v>
      </c>
      <c r="W2154" s="101">
        <v>0.12755390929013299</v>
      </c>
    </row>
    <row r="2155" spans="2:23" x14ac:dyDescent="0.35">
      <c r="B2155" s="55" t="s">
        <v>112</v>
      </c>
      <c r="C2155" s="76" t="s">
        <v>135</v>
      </c>
      <c r="D2155" s="55" t="s">
        <v>76</v>
      </c>
      <c r="E2155" s="55" t="s">
        <v>193</v>
      </c>
      <c r="F2155" s="70">
        <v>221.74</v>
      </c>
      <c r="G2155" s="77">
        <v>58104</v>
      </c>
      <c r="H2155" s="77">
        <v>220.21</v>
      </c>
      <c r="I2155" s="77">
        <v>1</v>
      </c>
      <c r="J2155" s="77">
        <v>-43.352510914835797</v>
      </c>
      <c r="K2155" s="77">
        <v>0.168021954114314</v>
      </c>
      <c r="L2155" s="77">
        <v>-42.763580912707397</v>
      </c>
      <c r="M2155" s="77">
        <v>0.16348791241150401</v>
      </c>
      <c r="N2155" s="77">
        <v>-0.58893000212845703</v>
      </c>
      <c r="O2155" s="77">
        <v>4.5340417028100696E-3</v>
      </c>
      <c r="P2155" s="77">
        <v>-0.56954935602263501</v>
      </c>
      <c r="Q2155" s="77">
        <v>-0.56954935602263401</v>
      </c>
      <c r="R2155" s="77">
        <v>0</v>
      </c>
      <c r="S2155" s="77">
        <v>2.9000150323754001E-5</v>
      </c>
      <c r="T2155" s="77" t="s">
        <v>150</v>
      </c>
      <c r="U2155" s="105">
        <v>0.100846962021915</v>
      </c>
      <c r="V2155" s="105">
        <v>-9.9900407965527696E-2</v>
      </c>
      <c r="W2155" s="101">
        <v>0.200734192179673</v>
      </c>
    </row>
    <row r="2156" spans="2:23" x14ac:dyDescent="0.35">
      <c r="B2156" s="55" t="s">
        <v>112</v>
      </c>
      <c r="C2156" s="76" t="s">
        <v>135</v>
      </c>
      <c r="D2156" s="55" t="s">
        <v>76</v>
      </c>
      <c r="E2156" s="55" t="s">
        <v>194</v>
      </c>
      <c r="F2156" s="70">
        <v>220.77</v>
      </c>
      <c r="G2156" s="77">
        <v>58104</v>
      </c>
      <c r="H2156" s="77">
        <v>220.21</v>
      </c>
      <c r="I2156" s="77">
        <v>1</v>
      </c>
      <c r="J2156" s="77">
        <v>-42.9313247849473</v>
      </c>
      <c r="K2156" s="77">
        <v>6.1559494836206902E-2</v>
      </c>
      <c r="L2156" s="77">
        <v>-42.3403415831175</v>
      </c>
      <c r="M2156" s="77">
        <v>5.9876331147527398E-2</v>
      </c>
      <c r="N2156" s="77">
        <v>-0.59098320182974196</v>
      </c>
      <c r="O2156" s="77">
        <v>1.6831636886795801E-3</v>
      </c>
      <c r="P2156" s="77">
        <v>-0.57015317192793702</v>
      </c>
      <c r="Q2156" s="77">
        <v>-0.57015317192793602</v>
      </c>
      <c r="R2156" s="77">
        <v>0</v>
      </c>
      <c r="S2156" s="77">
        <v>1.0857492957946999E-5</v>
      </c>
      <c r="T2156" s="77" t="s">
        <v>150</v>
      </c>
      <c r="U2156" s="105">
        <v>4.0170168692304102E-2</v>
      </c>
      <c r="V2156" s="105">
        <v>-3.9793129708093601E-2</v>
      </c>
      <c r="W2156" s="101">
        <v>7.9958049310584201E-2</v>
      </c>
    </row>
    <row r="2157" spans="2:23" x14ac:dyDescent="0.35">
      <c r="B2157" s="55" t="s">
        <v>112</v>
      </c>
      <c r="C2157" s="76" t="s">
        <v>135</v>
      </c>
      <c r="D2157" s="55" t="s">
        <v>76</v>
      </c>
      <c r="E2157" s="55" t="s">
        <v>195</v>
      </c>
      <c r="F2157" s="70">
        <v>221.62</v>
      </c>
      <c r="G2157" s="77">
        <v>58200</v>
      </c>
      <c r="H2157" s="77">
        <v>222.69</v>
      </c>
      <c r="I2157" s="77">
        <v>1</v>
      </c>
      <c r="J2157" s="77">
        <v>71.877685912477304</v>
      </c>
      <c r="K2157" s="77">
        <v>0.21130583084422899</v>
      </c>
      <c r="L2157" s="77">
        <v>27.849771968092799</v>
      </c>
      <c r="M2157" s="77">
        <v>3.1722440765797999E-2</v>
      </c>
      <c r="N2157" s="77">
        <v>44.027913944384501</v>
      </c>
      <c r="O2157" s="77">
        <v>0.17958339007843099</v>
      </c>
      <c r="P2157" s="77">
        <v>42.963481361123101</v>
      </c>
      <c r="Q2157" s="77">
        <v>42.963481361123101</v>
      </c>
      <c r="R2157" s="77">
        <v>0</v>
      </c>
      <c r="S2157" s="77">
        <v>7.5495703884303794E-2</v>
      </c>
      <c r="T2157" s="77" t="s">
        <v>150</v>
      </c>
      <c r="U2157" s="105">
        <v>-7.2145198976172802</v>
      </c>
      <c r="V2157" s="105">
        <v>-7.1468040940168498</v>
      </c>
      <c r="W2157" s="101">
        <v>-6.7720248718904905E-2</v>
      </c>
    </row>
    <row r="2158" spans="2:23" x14ac:dyDescent="0.35">
      <c r="B2158" s="55" t="s">
        <v>112</v>
      </c>
      <c r="C2158" s="76" t="s">
        <v>135</v>
      </c>
      <c r="D2158" s="55" t="s">
        <v>76</v>
      </c>
      <c r="E2158" s="55" t="s">
        <v>195</v>
      </c>
      <c r="F2158" s="70">
        <v>221.62</v>
      </c>
      <c r="G2158" s="77">
        <v>58300</v>
      </c>
      <c r="H2158" s="77">
        <v>221.21</v>
      </c>
      <c r="I2158" s="77">
        <v>1</v>
      </c>
      <c r="J2158" s="77">
        <v>-26.930036156338002</v>
      </c>
      <c r="K2158" s="77">
        <v>2.74860975157654E-2</v>
      </c>
      <c r="L2158" s="77">
        <v>26.333114386465098</v>
      </c>
      <c r="M2158" s="77">
        <v>2.62811074137159E-2</v>
      </c>
      <c r="N2158" s="77">
        <v>-53.263150542803203</v>
      </c>
      <c r="O2158" s="77">
        <v>1.20499010204956E-3</v>
      </c>
      <c r="P2158" s="77">
        <v>-52.075388378504101</v>
      </c>
      <c r="Q2158" s="77">
        <v>-52.075388378504002</v>
      </c>
      <c r="R2158" s="77">
        <v>0</v>
      </c>
      <c r="S2158" s="77">
        <v>0.10277896623386</v>
      </c>
      <c r="T2158" s="77" t="s">
        <v>150</v>
      </c>
      <c r="U2158" s="105">
        <v>-21.571088839103801</v>
      </c>
      <c r="V2158" s="105">
        <v>-21.3686216429486</v>
      </c>
      <c r="W2158" s="101">
        <v>-0.202480486858752</v>
      </c>
    </row>
    <row r="2159" spans="2:23" x14ac:dyDescent="0.35">
      <c r="B2159" s="55" t="s">
        <v>112</v>
      </c>
      <c r="C2159" s="76" t="s">
        <v>135</v>
      </c>
      <c r="D2159" s="55" t="s">
        <v>76</v>
      </c>
      <c r="E2159" s="55" t="s">
        <v>195</v>
      </c>
      <c r="F2159" s="70">
        <v>221.62</v>
      </c>
      <c r="G2159" s="77">
        <v>58500</v>
      </c>
      <c r="H2159" s="77">
        <v>221.47</v>
      </c>
      <c r="I2159" s="77">
        <v>1</v>
      </c>
      <c r="J2159" s="77">
        <v>-77.168128512465898</v>
      </c>
      <c r="K2159" s="77">
        <v>3.0965584302205602E-2</v>
      </c>
      <c r="L2159" s="77">
        <v>-86.316859689336098</v>
      </c>
      <c r="M2159" s="77">
        <v>3.8743121386468397E-2</v>
      </c>
      <c r="N2159" s="77">
        <v>9.1487311768702195</v>
      </c>
      <c r="O2159" s="77">
        <v>-7.7775370842628399E-3</v>
      </c>
      <c r="P2159" s="77">
        <v>9.1119070173813093</v>
      </c>
      <c r="Q2159" s="77">
        <v>9.1119070173813004</v>
      </c>
      <c r="R2159" s="77">
        <v>0</v>
      </c>
      <c r="S2159" s="77">
        <v>4.3173961736569399E-4</v>
      </c>
      <c r="T2159" s="77" t="s">
        <v>150</v>
      </c>
      <c r="U2159" s="105">
        <v>-0.35076477680242701</v>
      </c>
      <c r="V2159" s="105">
        <v>-0.34747248305690098</v>
      </c>
      <c r="W2159" s="101">
        <v>-3.2925098639947801E-3</v>
      </c>
    </row>
    <row r="2160" spans="2:23" x14ac:dyDescent="0.35">
      <c r="B2160" s="55" t="s">
        <v>112</v>
      </c>
      <c r="C2160" s="76" t="s">
        <v>135</v>
      </c>
      <c r="D2160" s="55" t="s">
        <v>76</v>
      </c>
      <c r="E2160" s="55" t="s">
        <v>196</v>
      </c>
      <c r="F2160" s="70">
        <v>221.21</v>
      </c>
      <c r="G2160" s="77">
        <v>58305</v>
      </c>
      <c r="H2160" s="77">
        <v>221.21</v>
      </c>
      <c r="I2160" s="77">
        <v>1</v>
      </c>
      <c r="J2160" s="77">
        <v>21.995912736799799</v>
      </c>
      <c r="K2160" s="77">
        <v>0</v>
      </c>
      <c r="L2160" s="77">
        <v>21.995912736798399</v>
      </c>
      <c r="M2160" s="77">
        <v>0</v>
      </c>
      <c r="N2160" s="77">
        <v>1.3516970000000001E-12</v>
      </c>
      <c r="O2160" s="77">
        <v>0</v>
      </c>
      <c r="P2160" s="77">
        <v>1.3209229999999999E-12</v>
      </c>
      <c r="Q2160" s="77">
        <v>1.3209240000000001E-12</v>
      </c>
      <c r="R2160" s="77">
        <v>0</v>
      </c>
      <c r="S2160" s="77">
        <v>0</v>
      </c>
      <c r="T2160" s="77" t="s">
        <v>150</v>
      </c>
      <c r="U2160" s="105">
        <v>0</v>
      </c>
      <c r="V2160" s="105">
        <v>0</v>
      </c>
      <c r="W2160" s="101">
        <v>0</v>
      </c>
    </row>
    <row r="2161" spans="2:23" x14ac:dyDescent="0.35">
      <c r="B2161" s="55" t="s">
        <v>112</v>
      </c>
      <c r="C2161" s="76" t="s">
        <v>135</v>
      </c>
      <c r="D2161" s="55" t="s">
        <v>76</v>
      </c>
      <c r="E2161" s="55" t="s">
        <v>196</v>
      </c>
      <c r="F2161" s="70">
        <v>221.21</v>
      </c>
      <c r="G2161" s="77">
        <v>58350</v>
      </c>
      <c r="H2161" s="77">
        <v>218.89</v>
      </c>
      <c r="I2161" s="77">
        <v>1</v>
      </c>
      <c r="J2161" s="77">
        <v>-81.769159320979696</v>
      </c>
      <c r="K2161" s="77">
        <v>0.44329475608476299</v>
      </c>
      <c r="L2161" s="77">
        <v>13.051066640712699</v>
      </c>
      <c r="M2161" s="77">
        <v>1.1292901572519399E-2</v>
      </c>
      <c r="N2161" s="77">
        <v>-94.820225961692401</v>
      </c>
      <c r="O2161" s="77">
        <v>0.43200185451224299</v>
      </c>
      <c r="P2161" s="77">
        <v>-92.526774336747195</v>
      </c>
      <c r="Q2161" s="77">
        <v>-92.526774336747096</v>
      </c>
      <c r="R2161" s="77">
        <v>0</v>
      </c>
      <c r="S2161" s="77">
        <v>0.56760782315552905</v>
      </c>
      <c r="T2161" s="77" t="s">
        <v>150</v>
      </c>
      <c r="U2161" s="105">
        <v>-124.920916145709</v>
      </c>
      <c r="V2161" s="105">
        <v>-123.748402888645</v>
      </c>
      <c r="W2161" s="101">
        <v>-1.17259022521718</v>
      </c>
    </row>
    <row r="2162" spans="2:23" x14ac:dyDescent="0.35">
      <c r="B2162" s="55" t="s">
        <v>112</v>
      </c>
      <c r="C2162" s="76" t="s">
        <v>135</v>
      </c>
      <c r="D2162" s="55" t="s">
        <v>76</v>
      </c>
      <c r="E2162" s="55" t="s">
        <v>196</v>
      </c>
      <c r="F2162" s="70">
        <v>221.21</v>
      </c>
      <c r="G2162" s="77">
        <v>58600</v>
      </c>
      <c r="H2162" s="77">
        <v>221.25</v>
      </c>
      <c r="I2162" s="77">
        <v>1</v>
      </c>
      <c r="J2162" s="77">
        <v>19.051335867337201</v>
      </c>
      <c r="K2162" s="77">
        <v>1.39374104958754E-3</v>
      </c>
      <c r="L2162" s="77">
        <v>-22.2893931474425</v>
      </c>
      <c r="M2162" s="77">
        <v>1.90777746002403E-3</v>
      </c>
      <c r="N2162" s="77">
        <v>41.340729014779697</v>
      </c>
      <c r="O2162" s="77">
        <v>-5.1403641043649105E-4</v>
      </c>
      <c r="P2162" s="77">
        <v>40.451385958239101</v>
      </c>
      <c r="Q2162" s="77">
        <v>40.451385958239001</v>
      </c>
      <c r="R2162" s="77">
        <v>0</v>
      </c>
      <c r="S2162" s="77">
        <v>6.2834481636189097E-3</v>
      </c>
      <c r="T2162" s="77" t="s">
        <v>151</v>
      </c>
      <c r="U2162" s="105">
        <v>-1.7673494356717201</v>
      </c>
      <c r="V2162" s="105">
        <v>-1.75076101551658</v>
      </c>
      <c r="W2162" s="101">
        <v>-1.6589509081045499E-2</v>
      </c>
    </row>
    <row r="2163" spans="2:23" x14ac:dyDescent="0.35">
      <c r="B2163" s="55" t="s">
        <v>112</v>
      </c>
      <c r="C2163" s="76" t="s">
        <v>135</v>
      </c>
      <c r="D2163" s="55" t="s">
        <v>76</v>
      </c>
      <c r="E2163" s="55" t="s">
        <v>197</v>
      </c>
      <c r="F2163" s="70">
        <v>221.21</v>
      </c>
      <c r="G2163" s="77">
        <v>58300</v>
      </c>
      <c r="H2163" s="77">
        <v>221.21</v>
      </c>
      <c r="I2163" s="77">
        <v>2</v>
      </c>
      <c r="J2163" s="77">
        <v>-13.5557872632005</v>
      </c>
      <c r="K2163" s="77">
        <v>0</v>
      </c>
      <c r="L2163" s="77">
        <v>-13.555787263199701</v>
      </c>
      <c r="M2163" s="77">
        <v>0</v>
      </c>
      <c r="N2163" s="77">
        <v>-8.5764699999999997E-13</v>
      </c>
      <c r="O2163" s="77">
        <v>0</v>
      </c>
      <c r="P2163" s="77">
        <v>-8.3823299999999997E-13</v>
      </c>
      <c r="Q2163" s="77">
        <v>-8.3823100000000003E-13</v>
      </c>
      <c r="R2163" s="77">
        <v>0</v>
      </c>
      <c r="S2163" s="77">
        <v>0</v>
      </c>
      <c r="T2163" s="77" t="s">
        <v>150</v>
      </c>
      <c r="U2163" s="105">
        <v>0</v>
      </c>
      <c r="V2163" s="105">
        <v>0</v>
      </c>
      <c r="W2163" s="101">
        <v>0</v>
      </c>
    </row>
    <row r="2164" spans="2:23" x14ac:dyDescent="0.35">
      <c r="B2164" s="55" t="s">
        <v>112</v>
      </c>
      <c r="C2164" s="76" t="s">
        <v>135</v>
      </c>
      <c r="D2164" s="55" t="s">
        <v>76</v>
      </c>
      <c r="E2164" s="55" t="s">
        <v>198</v>
      </c>
      <c r="F2164" s="70">
        <v>222.2</v>
      </c>
      <c r="G2164" s="77">
        <v>58500</v>
      </c>
      <c r="H2164" s="77">
        <v>221.47</v>
      </c>
      <c r="I2164" s="77">
        <v>1</v>
      </c>
      <c r="J2164" s="77">
        <v>-102.591141450419</v>
      </c>
      <c r="K2164" s="77">
        <v>0.14840168648780899</v>
      </c>
      <c r="L2164" s="77">
        <v>-52.119462679887299</v>
      </c>
      <c r="M2164" s="77">
        <v>3.8301781299566302E-2</v>
      </c>
      <c r="N2164" s="77">
        <v>-50.471678770532002</v>
      </c>
      <c r="O2164" s="77">
        <v>0.110099905188243</v>
      </c>
      <c r="P2164" s="77">
        <v>-49.563292975619198</v>
      </c>
      <c r="Q2164" s="77">
        <v>-49.563292975619099</v>
      </c>
      <c r="R2164" s="77">
        <v>0</v>
      </c>
      <c r="S2164" s="77">
        <v>3.4636932149277599E-2</v>
      </c>
      <c r="T2164" s="77" t="s">
        <v>150</v>
      </c>
      <c r="U2164" s="105">
        <v>-12.420313035053899</v>
      </c>
      <c r="V2164" s="105">
        <v>-12.303735426276999</v>
      </c>
      <c r="W2164" s="101">
        <v>-0.11658526136691399</v>
      </c>
    </row>
    <row r="2165" spans="2:23" x14ac:dyDescent="0.35">
      <c r="B2165" s="55" t="s">
        <v>112</v>
      </c>
      <c r="C2165" s="76" t="s">
        <v>135</v>
      </c>
      <c r="D2165" s="55" t="s">
        <v>76</v>
      </c>
      <c r="E2165" s="55" t="s">
        <v>199</v>
      </c>
      <c r="F2165" s="70">
        <v>221.47</v>
      </c>
      <c r="G2165" s="77">
        <v>58600</v>
      </c>
      <c r="H2165" s="77">
        <v>221.25</v>
      </c>
      <c r="I2165" s="77">
        <v>1</v>
      </c>
      <c r="J2165" s="77">
        <v>-11.9172937965677</v>
      </c>
      <c r="K2165" s="77">
        <v>6.4904004385205397E-3</v>
      </c>
      <c r="L2165" s="77">
        <v>29.440251780708799</v>
      </c>
      <c r="M2165" s="77">
        <v>3.9609489018456803E-2</v>
      </c>
      <c r="N2165" s="77">
        <v>-41.357545577276497</v>
      </c>
      <c r="O2165" s="77">
        <v>-3.3119088579936298E-2</v>
      </c>
      <c r="P2165" s="77">
        <v>-40.451385958240799</v>
      </c>
      <c r="Q2165" s="77">
        <v>-40.451385958240699</v>
      </c>
      <c r="R2165" s="77">
        <v>0</v>
      </c>
      <c r="S2165" s="77">
        <v>7.4779578405575003E-2</v>
      </c>
      <c r="T2165" s="77" t="s">
        <v>151</v>
      </c>
      <c r="U2165" s="105">
        <v>-16.429901475055399</v>
      </c>
      <c r="V2165" s="105">
        <v>-16.275689691423501</v>
      </c>
      <c r="W2165" s="101">
        <v>-0.154221906669815</v>
      </c>
    </row>
    <row r="2166" spans="2:23" x14ac:dyDescent="0.35">
      <c r="B2166" s="55" t="s">
        <v>112</v>
      </c>
      <c r="C2166" s="76" t="s">
        <v>113</v>
      </c>
      <c r="D2166" s="55" t="s">
        <v>77</v>
      </c>
      <c r="E2166" s="55" t="s">
        <v>114</v>
      </c>
      <c r="F2166" s="70">
        <v>228.84</v>
      </c>
      <c r="G2166" s="77">
        <v>50050</v>
      </c>
      <c r="H2166" s="77">
        <v>222.35</v>
      </c>
      <c r="I2166" s="77">
        <v>1</v>
      </c>
      <c r="J2166" s="77">
        <v>-78.334949659194706</v>
      </c>
      <c r="K2166" s="77">
        <v>1.12295467387387</v>
      </c>
      <c r="L2166" s="77">
        <v>7.21116531645752</v>
      </c>
      <c r="M2166" s="77">
        <v>9.5161656554942301E-3</v>
      </c>
      <c r="N2166" s="77">
        <v>-85.546114975652202</v>
      </c>
      <c r="O2166" s="77">
        <v>1.11343850821837</v>
      </c>
      <c r="P2166" s="77">
        <v>-81.599067648040602</v>
      </c>
      <c r="Q2166" s="77">
        <v>-81.599067648040503</v>
      </c>
      <c r="R2166" s="77">
        <v>0</v>
      </c>
      <c r="S2166" s="77">
        <v>1.2184886349084001</v>
      </c>
      <c r="T2166" s="77" t="s">
        <v>129</v>
      </c>
      <c r="U2166" s="105">
        <v>-304.260729501377</v>
      </c>
      <c r="V2166" s="105">
        <v>-301.13754108885303</v>
      </c>
      <c r="W2166" s="101">
        <v>-3.122568552697</v>
      </c>
    </row>
    <row r="2167" spans="2:23" x14ac:dyDescent="0.35">
      <c r="B2167" s="55" t="s">
        <v>112</v>
      </c>
      <c r="C2167" s="76" t="s">
        <v>113</v>
      </c>
      <c r="D2167" s="55" t="s">
        <v>77</v>
      </c>
      <c r="E2167" s="55" t="s">
        <v>130</v>
      </c>
      <c r="F2167" s="70">
        <v>165.96</v>
      </c>
      <c r="G2167" s="77">
        <v>56050</v>
      </c>
      <c r="H2167" s="77">
        <v>221.53</v>
      </c>
      <c r="I2167" s="77">
        <v>1</v>
      </c>
      <c r="J2167" s="77">
        <v>-5.3164427223023001</v>
      </c>
      <c r="K2167" s="77">
        <v>9.0446602302467595E-4</v>
      </c>
      <c r="L2167" s="77">
        <v>-42.3509877649741</v>
      </c>
      <c r="M2167" s="77">
        <v>5.7395397269407601E-2</v>
      </c>
      <c r="N2167" s="77">
        <v>37.034545042671802</v>
      </c>
      <c r="O2167" s="77">
        <v>-5.6490931246382999E-2</v>
      </c>
      <c r="P2167" s="77">
        <v>34.219889717140703</v>
      </c>
      <c r="Q2167" s="77">
        <v>34.219889717140603</v>
      </c>
      <c r="R2167" s="77">
        <v>0</v>
      </c>
      <c r="S2167" s="77">
        <v>3.7472027272104601E-2</v>
      </c>
      <c r="T2167" s="77" t="s">
        <v>129</v>
      </c>
      <c r="U2167" s="105">
        <v>-1531.1762284864601</v>
      </c>
      <c r="V2167" s="105">
        <v>-1515.4589459368001</v>
      </c>
      <c r="W2167" s="101">
        <v>-15.714163137465899</v>
      </c>
    </row>
    <row r="2168" spans="2:23" x14ac:dyDescent="0.35">
      <c r="B2168" s="55" t="s">
        <v>112</v>
      </c>
      <c r="C2168" s="76" t="s">
        <v>113</v>
      </c>
      <c r="D2168" s="55" t="s">
        <v>77</v>
      </c>
      <c r="E2168" s="55" t="s">
        <v>116</v>
      </c>
      <c r="F2168" s="70">
        <v>222.35</v>
      </c>
      <c r="G2168" s="77">
        <v>51450</v>
      </c>
      <c r="H2168" s="77">
        <v>224.66</v>
      </c>
      <c r="I2168" s="77">
        <v>10</v>
      </c>
      <c r="J2168" s="77">
        <v>24.979553885488599</v>
      </c>
      <c r="K2168" s="77">
        <v>0.108821782788264</v>
      </c>
      <c r="L2168" s="77">
        <v>60.982817468808499</v>
      </c>
      <c r="M2168" s="77">
        <v>0.64857686221009203</v>
      </c>
      <c r="N2168" s="77">
        <v>-36.0032635833199</v>
      </c>
      <c r="O2168" s="77">
        <v>-0.53975507942182799</v>
      </c>
      <c r="P2168" s="77">
        <v>-34.426202393318398</v>
      </c>
      <c r="Q2168" s="77">
        <v>-34.426202393318398</v>
      </c>
      <c r="R2168" s="77">
        <v>0</v>
      </c>
      <c r="S2168" s="77">
        <v>0.206692498917766</v>
      </c>
      <c r="T2168" s="77" t="s">
        <v>131</v>
      </c>
      <c r="U2168" s="105">
        <v>-37.470420148706502</v>
      </c>
      <c r="V2168" s="105">
        <v>-37.085792194212999</v>
      </c>
      <c r="W2168" s="101">
        <v>-0.384551617306779</v>
      </c>
    </row>
    <row r="2169" spans="2:23" x14ac:dyDescent="0.35">
      <c r="B2169" s="55" t="s">
        <v>112</v>
      </c>
      <c r="C2169" s="76" t="s">
        <v>113</v>
      </c>
      <c r="D2169" s="55" t="s">
        <v>77</v>
      </c>
      <c r="E2169" s="55" t="s">
        <v>132</v>
      </c>
      <c r="F2169" s="70">
        <v>224.66</v>
      </c>
      <c r="G2169" s="77">
        <v>54000</v>
      </c>
      <c r="H2169" s="77">
        <v>224.76</v>
      </c>
      <c r="I2169" s="77">
        <v>10</v>
      </c>
      <c r="J2169" s="77">
        <v>0.366039789169881</v>
      </c>
      <c r="K2169" s="77">
        <v>6.4098484879049999E-6</v>
      </c>
      <c r="L2169" s="77">
        <v>36.068310958222</v>
      </c>
      <c r="M2169" s="77">
        <v>6.2236158969331198E-2</v>
      </c>
      <c r="N2169" s="77">
        <v>-35.702271169052104</v>
      </c>
      <c r="O2169" s="77">
        <v>-6.2229749120843302E-2</v>
      </c>
      <c r="P2169" s="77">
        <v>-34.426202393322399</v>
      </c>
      <c r="Q2169" s="77">
        <v>-34.426202393322399</v>
      </c>
      <c r="R2169" s="77">
        <v>0</v>
      </c>
      <c r="S2169" s="77">
        <v>5.6698217593051797E-2</v>
      </c>
      <c r="T2169" s="77" t="s">
        <v>131</v>
      </c>
      <c r="U2169" s="105">
        <v>-10.413419808039601</v>
      </c>
      <c r="V2169" s="105">
        <v>-10.3065276956973</v>
      </c>
      <c r="W2169" s="101">
        <v>-0.106870897443469</v>
      </c>
    </row>
    <row r="2170" spans="2:23" x14ac:dyDescent="0.35">
      <c r="B2170" s="55" t="s">
        <v>112</v>
      </c>
      <c r="C2170" s="76" t="s">
        <v>113</v>
      </c>
      <c r="D2170" s="55" t="s">
        <v>77</v>
      </c>
      <c r="E2170" s="55" t="s">
        <v>133</v>
      </c>
      <c r="F2170" s="70">
        <v>224.76</v>
      </c>
      <c r="G2170" s="77">
        <v>56100</v>
      </c>
      <c r="H2170" s="77">
        <v>222.83</v>
      </c>
      <c r="I2170" s="77">
        <v>10</v>
      </c>
      <c r="J2170" s="77">
        <v>-20.3594790209902</v>
      </c>
      <c r="K2170" s="77">
        <v>7.57721329619227E-2</v>
      </c>
      <c r="L2170" s="77">
        <v>34.285833642099199</v>
      </c>
      <c r="M2170" s="77">
        <v>0.21488476142396001</v>
      </c>
      <c r="N2170" s="77">
        <v>-54.645312663089399</v>
      </c>
      <c r="O2170" s="77">
        <v>-0.13911262846203701</v>
      </c>
      <c r="P2170" s="77">
        <v>-52.297354929927899</v>
      </c>
      <c r="Q2170" s="77">
        <v>-52.297354929927899</v>
      </c>
      <c r="R2170" s="77">
        <v>0</v>
      </c>
      <c r="S2170" s="77">
        <v>0.49996043721150102</v>
      </c>
      <c r="T2170" s="77" t="s">
        <v>131</v>
      </c>
      <c r="U2170" s="105">
        <v>-136.598164126423</v>
      </c>
      <c r="V2170" s="105">
        <v>-135.19600551045301</v>
      </c>
      <c r="W2170" s="101">
        <v>-1.40188032926997</v>
      </c>
    </row>
    <row r="2171" spans="2:23" x14ac:dyDescent="0.35">
      <c r="B2171" s="55" t="s">
        <v>112</v>
      </c>
      <c r="C2171" s="76" t="s">
        <v>113</v>
      </c>
      <c r="D2171" s="55" t="s">
        <v>77</v>
      </c>
      <c r="E2171" s="55" t="s">
        <v>134</v>
      </c>
      <c r="F2171" s="70">
        <v>221.53</v>
      </c>
      <c r="G2171" s="77">
        <v>56100</v>
      </c>
      <c r="H2171" s="77">
        <v>222.83</v>
      </c>
      <c r="I2171" s="77">
        <v>10</v>
      </c>
      <c r="J2171" s="77">
        <v>36.2218211032081</v>
      </c>
      <c r="K2171" s="77">
        <v>9.4071857233152895E-2</v>
      </c>
      <c r="L2171" s="77">
        <v>-15.139461520046099</v>
      </c>
      <c r="M2171" s="77">
        <v>1.64338762598857E-2</v>
      </c>
      <c r="N2171" s="77">
        <v>51.361282623254198</v>
      </c>
      <c r="O2171" s="77">
        <v>7.7637980973267101E-2</v>
      </c>
      <c r="P2171" s="77">
        <v>48.976943859709202</v>
      </c>
      <c r="Q2171" s="77">
        <v>48.976943859709202</v>
      </c>
      <c r="R2171" s="77">
        <v>0</v>
      </c>
      <c r="S2171" s="77">
        <v>0.17198973183932101</v>
      </c>
      <c r="T2171" s="77" t="s">
        <v>131</v>
      </c>
      <c r="U2171" s="105">
        <v>-49.520060797590602</v>
      </c>
      <c r="V2171" s="105">
        <v>-49.011745181822697</v>
      </c>
      <c r="W2171" s="101">
        <v>-0.50821473026639796</v>
      </c>
    </row>
    <row r="2172" spans="2:23" x14ac:dyDescent="0.35">
      <c r="B2172" s="55" t="s">
        <v>112</v>
      </c>
      <c r="C2172" s="76" t="s">
        <v>135</v>
      </c>
      <c r="D2172" s="55" t="s">
        <v>77</v>
      </c>
      <c r="E2172" s="55" t="s">
        <v>136</v>
      </c>
      <c r="F2172" s="70">
        <v>228.28</v>
      </c>
      <c r="G2172" s="77">
        <v>50000</v>
      </c>
      <c r="H2172" s="77">
        <v>223.01</v>
      </c>
      <c r="I2172" s="77">
        <v>1</v>
      </c>
      <c r="J2172" s="77">
        <v>-122.777180043558</v>
      </c>
      <c r="K2172" s="77">
        <v>1.4365746850294101</v>
      </c>
      <c r="L2172" s="77">
        <v>-7.2203743432051803</v>
      </c>
      <c r="M2172" s="77">
        <v>4.9683516790182802E-3</v>
      </c>
      <c r="N2172" s="77">
        <v>-115.556805700352</v>
      </c>
      <c r="O2172" s="77">
        <v>1.4316063333503899</v>
      </c>
      <c r="P2172" s="77">
        <v>-110.400932351902</v>
      </c>
      <c r="Q2172" s="77">
        <v>-110.400932351902</v>
      </c>
      <c r="R2172" s="77">
        <v>0</v>
      </c>
      <c r="S2172" s="77">
        <v>1.1615512668553301</v>
      </c>
      <c r="T2172" s="77" t="s">
        <v>137</v>
      </c>
      <c r="U2172" s="105">
        <v>-286.38791364205701</v>
      </c>
      <c r="V2172" s="105">
        <v>-283.44818686614502</v>
      </c>
      <c r="W2172" s="101">
        <v>-2.93914332775286</v>
      </c>
    </row>
    <row r="2173" spans="2:23" x14ac:dyDescent="0.35">
      <c r="B2173" s="55" t="s">
        <v>112</v>
      </c>
      <c r="C2173" s="76" t="s">
        <v>135</v>
      </c>
      <c r="D2173" s="55" t="s">
        <v>77</v>
      </c>
      <c r="E2173" s="55" t="s">
        <v>138</v>
      </c>
      <c r="F2173" s="70">
        <v>163.83000000000001</v>
      </c>
      <c r="G2173" s="77">
        <v>56050</v>
      </c>
      <c r="H2173" s="77">
        <v>221.53</v>
      </c>
      <c r="I2173" s="77">
        <v>1</v>
      </c>
      <c r="J2173" s="77">
        <v>110.388438468183</v>
      </c>
      <c r="K2173" s="77">
        <v>0.60928036737219504</v>
      </c>
      <c r="L2173" s="77">
        <v>42.790080121702601</v>
      </c>
      <c r="M2173" s="77">
        <v>9.1549547841086598E-2</v>
      </c>
      <c r="N2173" s="77">
        <v>67.598358346480694</v>
      </c>
      <c r="O2173" s="77">
        <v>0.517730819531108</v>
      </c>
      <c r="P2173" s="77">
        <v>65.253335946072497</v>
      </c>
      <c r="Q2173" s="77">
        <v>65.253335946072397</v>
      </c>
      <c r="R2173" s="77">
        <v>0</v>
      </c>
      <c r="S2173" s="77">
        <v>0.21289989260455</v>
      </c>
      <c r="T2173" s="77" t="s">
        <v>137</v>
      </c>
      <c r="U2173" s="105">
        <v>-2872.8214519223302</v>
      </c>
      <c r="V2173" s="105">
        <v>-2843.3323927046099</v>
      </c>
      <c r="W2173" s="101">
        <v>-29.4832065182615</v>
      </c>
    </row>
    <row r="2174" spans="2:23" x14ac:dyDescent="0.35">
      <c r="B2174" s="55" t="s">
        <v>112</v>
      </c>
      <c r="C2174" s="76" t="s">
        <v>135</v>
      </c>
      <c r="D2174" s="55" t="s">
        <v>77</v>
      </c>
      <c r="E2174" s="55" t="s">
        <v>148</v>
      </c>
      <c r="F2174" s="70">
        <v>160.68</v>
      </c>
      <c r="G2174" s="77">
        <v>58350</v>
      </c>
      <c r="H2174" s="77">
        <v>218.76</v>
      </c>
      <c r="I2174" s="77">
        <v>1</v>
      </c>
      <c r="J2174" s="77">
        <v>94.920830338745603</v>
      </c>
      <c r="K2174" s="77">
        <v>0.64150943909242097</v>
      </c>
      <c r="L2174" s="77">
        <v>-0.43902759369396099</v>
      </c>
      <c r="M2174" s="77">
        <v>1.3723460235359E-5</v>
      </c>
      <c r="N2174" s="77">
        <v>95.359857932439596</v>
      </c>
      <c r="O2174" s="77">
        <v>0.64149571563218599</v>
      </c>
      <c r="P2174" s="77">
        <v>92.526774336746698</v>
      </c>
      <c r="Q2174" s="77">
        <v>92.526774336746598</v>
      </c>
      <c r="R2174" s="77">
        <v>0</v>
      </c>
      <c r="S2174" s="77">
        <v>0.60955772260442298</v>
      </c>
      <c r="T2174" s="77" t="s">
        <v>137</v>
      </c>
      <c r="U2174" s="105">
        <v>-4189.8425255236098</v>
      </c>
      <c r="V2174" s="105">
        <v>-4146.83445265315</v>
      </c>
      <c r="W2174" s="101">
        <v>-42.999537049665101</v>
      </c>
    </row>
    <row r="2175" spans="2:23" x14ac:dyDescent="0.35">
      <c r="B2175" s="55" t="s">
        <v>112</v>
      </c>
      <c r="C2175" s="76" t="s">
        <v>135</v>
      </c>
      <c r="D2175" s="55" t="s">
        <v>77</v>
      </c>
      <c r="E2175" s="55" t="s">
        <v>149</v>
      </c>
      <c r="F2175" s="70">
        <v>223.01</v>
      </c>
      <c r="G2175" s="77">
        <v>50050</v>
      </c>
      <c r="H2175" s="77">
        <v>222.35</v>
      </c>
      <c r="I2175" s="77">
        <v>1</v>
      </c>
      <c r="J2175" s="77">
        <v>-16.4451000662647</v>
      </c>
      <c r="K2175" s="77">
        <v>1.56585522073697E-2</v>
      </c>
      <c r="L2175" s="77">
        <v>53.360018607968101</v>
      </c>
      <c r="M2175" s="77">
        <v>0.16485818282029299</v>
      </c>
      <c r="N2175" s="77">
        <v>-69.805118674232801</v>
      </c>
      <c r="O2175" s="77">
        <v>-0.14919963061292299</v>
      </c>
      <c r="P2175" s="77">
        <v>-66.027299654112994</v>
      </c>
      <c r="Q2175" s="77">
        <v>-66.027299654112895</v>
      </c>
      <c r="R2175" s="77">
        <v>0</v>
      </c>
      <c r="S2175" s="77">
        <v>0.25242108894765197</v>
      </c>
      <c r="T2175" s="77" t="s">
        <v>150</v>
      </c>
      <c r="U2175" s="105">
        <v>-79.295152069879094</v>
      </c>
      <c r="V2175" s="105">
        <v>-78.481199837135193</v>
      </c>
      <c r="W2175" s="101">
        <v>-0.81379068748210004</v>
      </c>
    </row>
    <row r="2176" spans="2:23" x14ac:dyDescent="0.35">
      <c r="B2176" s="55" t="s">
        <v>112</v>
      </c>
      <c r="C2176" s="76" t="s">
        <v>135</v>
      </c>
      <c r="D2176" s="55" t="s">
        <v>77</v>
      </c>
      <c r="E2176" s="55" t="s">
        <v>149</v>
      </c>
      <c r="F2176" s="70">
        <v>223.01</v>
      </c>
      <c r="G2176" s="77">
        <v>51150</v>
      </c>
      <c r="H2176" s="77">
        <v>220.16</v>
      </c>
      <c r="I2176" s="77">
        <v>1</v>
      </c>
      <c r="J2176" s="77">
        <v>-191.77701903393299</v>
      </c>
      <c r="K2176" s="77">
        <v>1.2872448760339501</v>
      </c>
      <c r="L2176" s="77">
        <v>-145.10899708654199</v>
      </c>
      <c r="M2176" s="77">
        <v>0.73698173624117203</v>
      </c>
      <c r="N2176" s="77">
        <v>-46.668021947390798</v>
      </c>
      <c r="O2176" s="77">
        <v>0.55026313979277797</v>
      </c>
      <c r="P2176" s="77">
        <v>-44.373632697787798</v>
      </c>
      <c r="Q2176" s="77">
        <v>-44.373632697787698</v>
      </c>
      <c r="R2176" s="77">
        <v>0</v>
      </c>
      <c r="S2176" s="77">
        <v>6.8915674757936293E-2</v>
      </c>
      <c r="T2176" s="77" t="s">
        <v>150</v>
      </c>
      <c r="U2176" s="105">
        <v>-11.073804719080799</v>
      </c>
      <c r="V2176" s="105">
        <v>-10.9601338597561</v>
      </c>
      <c r="W2176" s="101">
        <v>-0.113648299046601</v>
      </c>
    </row>
    <row r="2177" spans="2:23" x14ac:dyDescent="0.35">
      <c r="B2177" s="55" t="s">
        <v>112</v>
      </c>
      <c r="C2177" s="76" t="s">
        <v>135</v>
      </c>
      <c r="D2177" s="55" t="s">
        <v>77</v>
      </c>
      <c r="E2177" s="55" t="s">
        <v>149</v>
      </c>
      <c r="F2177" s="70">
        <v>223.01</v>
      </c>
      <c r="G2177" s="77">
        <v>51200</v>
      </c>
      <c r="H2177" s="77">
        <v>223.01</v>
      </c>
      <c r="I2177" s="77">
        <v>1</v>
      </c>
      <c r="J2177" s="77">
        <v>1.765455E-12</v>
      </c>
      <c r="K2177" s="77">
        <v>0</v>
      </c>
      <c r="L2177" s="77">
        <v>1.8814890000000001E-12</v>
      </c>
      <c r="M2177" s="77">
        <v>0</v>
      </c>
      <c r="N2177" s="77">
        <v>-1.1603499999999999E-13</v>
      </c>
      <c r="O2177" s="77">
        <v>0</v>
      </c>
      <c r="P2177" s="77">
        <v>-8.2972000000000005E-14</v>
      </c>
      <c r="Q2177" s="77">
        <v>-8.2973000000000001E-14</v>
      </c>
      <c r="R2177" s="77">
        <v>0</v>
      </c>
      <c r="S2177" s="77">
        <v>0</v>
      </c>
      <c r="T2177" s="77" t="s">
        <v>151</v>
      </c>
      <c r="U2177" s="105">
        <v>0</v>
      </c>
      <c r="V2177" s="105">
        <v>0</v>
      </c>
      <c r="W2177" s="101">
        <v>0</v>
      </c>
    </row>
    <row r="2178" spans="2:23" x14ac:dyDescent="0.35">
      <c r="B2178" s="55" t="s">
        <v>112</v>
      </c>
      <c r="C2178" s="76" t="s">
        <v>135</v>
      </c>
      <c r="D2178" s="55" t="s">
        <v>77</v>
      </c>
      <c r="E2178" s="55" t="s">
        <v>116</v>
      </c>
      <c r="F2178" s="70">
        <v>222.35</v>
      </c>
      <c r="G2178" s="77">
        <v>50054</v>
      </c>
      <c r="H2178" s="77">
        <v>222.35</v>
      </c>
      <c r="I2178" s="77">
        <v>1</v>
      </c>
      <c r="J2178" s="77">
        <v>103.924000194188</v>
      </c>
      <c r="K2178" s="77">
        <v>0</v>
      </c>
      <c r="L2178" s="77">
        <v>103.92399994988099</v>
      </c>
      <c r="M2178" s="77">
        <v>0</v>
      </c>
      <c r="N2178" s="77">
        <v>2.4430737433099999E-7</v>
      </c>
      <c r="O2178" s="77">
        <v>0</v>
      </c>
      <c r="P2178" s="77">
        <v>-2.1882710000000001E-12</v>
      </c>
      <c r="Q2178" s="77">
        <v>-2.1882719999999999E-12</v>
      </c>
      <c r="R2178" s="77">
        <v>0</v>
      </c>
      <c r="S2178" s="77">
        <v>0</v>
      </c>
      <c r="T2178" s="77" t="s">
        <v>150</v>
      </c>
      <c r="U2178" s="105">
        <v>0</v>
      </c>
      <c r="V2178" s="105">
        <v>0</v>
      </c>
      <c r="W2178" s="101">
        <v>0</v>
      </c>
    </row>
    <row r="2179" spans="2:23" x14ac:dyDescent="0.35">
      <c r="B2179" s="55" t="s">
        <v>112</v>
      </c>
      <c r="C2179" s="76" t="s">
        <v>135</v>
      </c>
      <c r="D2179" s="55" t="s">
        <v>77</v>
      </c>
      <c r="E2179" s="55" t="s">
        <v>116</v>
      </c>
      <c r="F2179" s="70">
        <v>222.35</v>
      </c>
      <c r="G2179" s="77">
        <v>50100</v>
      </c>
      <c r="H2179" s="77">
        <v>221.27</v>
      </c>
      <c r="I2179" s="77">
        <v>1</v>
      </c>
      <c r="J2179" s="77">
        <v>-283.23226395200999</v>
      </c>
      <c r="K2179" s="77">
        <v>0.63935750728674501</v>
      </c>
      <c r="L2179" s="77">
        <v>-219.869877231972</v>
      </c>
      <c r="M2179" s="77">
        <v>0.38529182042459797</v>
      </c>
      <c r="N2179" s="77">
        <v>-63.362386720038003</v>
      </c>
      <c r="O2179" s="77">
        <v>0.25406568686214698</v>
      </c>
      <c r="P2179" s="77">
        <v>-60.023974108595397</v>
      </c>
      <c r="Q2179" s="77">
        <v>-60.023974108595297</v>
      </c>
      <c r="R2179" s="77">
        <v>0</v>
      </c>
      <c r="S2179" s="77">
        <v>2.8714933418281002E-2</v>
      </c>
      <c r="T2179" s="77" t="s">
        <v>150</v>
      </c>
      <c r="U2179" s="105">
        <v>-12.077067654747101</v>
      </c>
      <c r="V2179" s="105">
        <v>-11.953098459582201</v>
      </c>
      <c r="W2179" s="101">
        <v>-0.123944590974028</v>
      </c>
    </row>
    <row r="2180" spans="2:23" x14ac:dyDescent="0.35">
      <c r="B2180" s="55" t="s">
        <v>112</v>
      </c>
      <c r="C2180" s="76" t="s">
        <v>135</v>
      </c>
      <c r="D2180" s="55" t="s">
        <v>77</v>
      </c>
      <c r="E2180" s="55" t="s">
        <v>116</v>
      </c>
      <c r="F2180" s="70">
        <v>222.35</v>
      </c>
      <c r="G2180" s="77">
        <v>50900</v>
      </c>
      <c r="H2180" s="77">
        <v>223.4</v>
      </c>
      <c r="I2180" s="77">
        <v>1</v>
      </c>
      <c r="J2180" s="77">
        <v>29.657958183259201</v>
      </c>
      <c r="K2180" s="77">
        <v>6.2011411093796598E-2</v>
      </c>
      <c r="L2180" s="77">
        <v>85.754598965830496</v>
      </c>
      <c r="M2180" s="77">
        <v>0.51844651268722397</v>
      </c>
      <c r="N2180" s="77">
        <v>-56.096640782571299</v>
      </c>
      <c r="O2180" s="77">
        <v>-0.45643510159342798</v>
      </c>
      <c r="P2180" s="77">
        <v>-53.176190800241699</v>
      </c>
      <c r="Q2180" s="77">
        <v>-53.176190800241699</v>
      </c>
      <c r="R2180" s="77">
        <v>0</v>
      </c>
      <c r="S2180" s="77">
        <v>0.199353362395672</v>
      </c>
      <c r="T2180" s="77" t="s">
        <v>150</v>
      </c>
      <c r="U2180" s="105">
        <v>-42.826500445934698</v>
      </c>
      <c r="V2180" s="105">
        <v>-42.386893171736403</v>
      </c>
      <c r="W2180" s="101">
        <v>-0.43952002525496597</v>
      </c>
    </row>
    <row r="2181" spans="2:23" x14ac:dyDescent="0.35">
      <c r="B2181" s="55" t="s">
        <v>112</v>
      </c>
      <c r="C2181" s="76" t="s">
        <v>135</v>
      </c>
      <c r="D2181" s="55" t="s">
        <v>77</v>
      </c>
      <c r="E2181" s="55" t="s">
        <v>152</v>
      </c>
      <c r="F2181" s="70">
        <v>222.35</v>
      </c>
      <c r="G2181" s="77">
        <v>50454</v>
      </c>
      <c r="H2181" s="77">
        <v>222.35</v>
      </c>
      <c r="I2181" s="77">
        <v>1</v>
      </c>
      <c r="J2181" s="77">
        <v>3.1001079999999999E-12</v>
      </c>
      <c r="K2181" s="77">
        <v>0</v>
      </c>
      <c r="L2181" s="77">
        <v>4.5235110000000002E-12</v>
      </c>
      <c r="M2181" s="77">
        <v>0</v>
      </c>
      <c r="N2181" s="77">
        <v>-1.4234030000000001E-12</v>
      </c>
      <c r="O2181" s="77">
        <v>0</v>
      </c>
      <c r="P2181" s="77">
        <v>-1.515922E-12</v>
      </c>
      <c r="Q2181" s="77">
        <v>-1.5159190000000001E-12</v>
      </c>
      <c r="R2181" s="77">
        <v>0</v>
      </c>
      <c r="S2181" s="77">
        <v>0</v>
      </c>
      <c r="T2181" s="77" t="s">
        <v>151</v>
      </c>
      <c r="U2181" s="105">
        <v>0</v>
      </c>
      <c r="V2181" s="105">
        <v>0</v>
      </c>
      <c r="W2181" s="101">
        <v>0</v>
      </c>
    </row>
    <row r="2182" spans="2:23" x14ac:dyDescent="0.35">
      <c r="B2182" s="55" t="s">
        <v>112</v>
      </c>
      <c r="C2182" s="76" t="s">
        <v>135</v>
      </c>
      <c r="D2182" s="55" t="s">
        <v>77</v>
      </c>
      <c r="E2182" s="55" t="s">
        <v>152</v>
      </c>
      <c r="F2182" s="70">
        <v>222.35</v>
      </c>
      <c r="G2182" s="77">
        <v>50604</v>
      </c>
      <c r="H2182" s="77">
        <v>222.35</v>
      </c>
      <c r="I2182" s="77">
        <v>1</v>
      </c>
      <c r="J2182" s="77">
        <v>-5.7916400000000001E-13</v>
      </c>
      <c r="K2182" s="77">
        <v>0</v>
      </c>
      <c r="L2182" s="77">
        <v>-5.5070399999999995E-13</v>
      </c>
      <c r="M2182" s="77">
        <v>0</v>
      </c>
      <c r="N2182" s="77">
        <v>-2.8459999999999999E-14</v>
      </c>
      <c r="O2182" s="77">
        <v>0</v>
      </c>
      <c r="P2182" s="77">
        <v>-5.1199999999999999E-14</v>
      </c>
      <c r="Q2182" s="77">
        <v>-5.1201999999999999E-14</v>
      </c>
      <c r="R2182" s="77">
        <v>0</v>
      </c>
      <c r="S2182" s="77">
        <v>0</v>
      </c>
      <c r="T2182" s="77" t="s">
        <v>151</v>
      </c>
      <c r="U2182" s="105">
        <v>0</v>
      </c>
      <c r="V2182" s="105">
        <v>0</v>
      </c>
      <c r="W2182" s="101">
        <v>0</v>
      </c>
    </row>
    <row r="2183" spans="2:23" x14ac:dyDescent="0.35">
      <c r="B2183" s="55" t="s">
        <v>112</v>
      </c>
      <c r="C2183" s="76" t="s">
        <v>135</v>
      </c>
      <c r="D2183" s="55" t="s">
        <v>77</v>
      </c>
      <c r="E2183" s="55" t="s">
        <v>153</v>
      </c>
      <c r="F2183" s="70">
        <v>221.27</v>
      </c>
      <c r="G2183" s="77">
        <v>50103</v>
      </c>
      <c r="H2183" s="77">
        <v>221.2</v>
      </c>
      <c r="I2183" s="77">
        <v>1</v>
      </c>
      <c r="J2183" s="77">
        <v>-30.606156560207701</v>
      </c>
      <c r="K2183" s="77">
        <v>4.6836840969397197E-3</v>
      </c>
      <c r="L2183" s="77">
        <v>-30.606158570107599</v>
      </c>
      <c r="M2183" s="77">
        <v>4.68368471209284E-3</v>
      </c>
      <c r="N2183" s="77">
        <v>2.0098998687599999E-6</v>
      </c>
      <c r="O2183" s="77">
        <v>-6.1515312099999998E-10</v>
      </c>
      <c r="P2183" s="77">
        <v>6.9768340000000002E-12</v>
      </c>
      <c r="Q2183" s="77">
        <v>6.9768359999999997E-12</v>
      </c>
      <c r="R2183" s="77">
        <v>0</v>
      </c>
      <c r="S2183" s="77">
        <v>0</v>
      </c>
      <c r="T2183" s="77" t="s">
        <v>151</v>
      </c>
      <c r="U2183" s="105">
        <v>4.5995901099999997E-9</v>
      </c>
      <c r="V2183" s="105">
        <v>0</v>
      </c>
      <c r="W2183" s="101">
        <v>4.6005029915700002E-9</v>
      </c>
    </row>
    <row r="2184" spans="2:23" x14ac:dyDescent="0.35">
      <c r="B2184" s="55" t="s">
        <v>112</v>
      </c>
      <c r="C2184" s="76" t="s">
        <v>135</v>
      </c>
      <c r="D2184" s="55" t="s">
        <v>77</v>
      </c>
      <c r="E2184" s="55" t="s">
        <v>153</v>
      </c>
      <c r="F2184" s="70">
        <v>221.27</v>
      </c>
      <c r="G2184" s="77">
        <v>50200</v>
      </c>
      <c r="H2184" s="77">
        <v>220.74</v>
      </c>
      <c r="I2184" s="77">
        <v>1</v>
      </c>
      <c r="J2184" s="77">
        <v>-63.253024975186399</v>
      </c>
      <c r="K2184" s="77">
        <v>5.9974168075988203E-2</v>
      </c>
      <c r="L2184" s="77">
        <v>0.266395610136274</v>
      </c>
      <c r="M2184" s="77">
        <v>1.063789650287E-6</v>
      </c>
      <c r="N2184" s="77">
        <v>-63.519420585322699</v>
      </c>
      <c r="O2184" s="77">
        <v>5.9973104286337897E-2</v>
      </c>
      <c r="P2184" s="77">
        <v>-60.023974108602502</v>
      </c>
      <c r="Q2184" s="77">
        <v>-60.023974108602502</v>
      </c>
      <c r="R2184" s="77">
        <v>0</v>
      </c>
      <c r="S2184" s="77">
        <v>5.4007133242174897E-2</v>
      </c>
      <c r="T2184" s="77" t="s">
        <v>150</v>
      </c>
      <c r="U2184" s="105">
        <v>-20.410936997418901</v>
      </c>
      <c r="V2184" s="105">
        <v>-20.201421947535401</v>
      </c>
      <c r="W2184" s="101">
        <v>-0.20947346738985501</v>
      </c>
    </row>
    <row r="2185" spans="2:23" x14ac:dyDescent="0.35">
      <c r="B2185" s="55" t="s">
        <v>112</v>
      </c>
      <c r="C2185" s="76" t="s">
        <v>135</v>
      </c>
      <c r="D2185" s="55" t="s">
        <v>77</v>
      </c>
      <c r="E2185" s="55" t="s">
        <v>154</v>
      </c>
      <c r="F2185" s="70">
        <v>220.82</v>
      </c>
      <c r="G2185" s="77">
        <v>50800</v>
      </c>
      <c r="H2185" s="77">
        <v>222.65</v>
      </c>
      <c r="I2185" s="77">
        <v>1</v>
      </c>
      <c r="J2185" s="77">
        <v>58.236791533082901</v>
      </c>
      <c r="K2185" s="77">
        <v>0.172153752558319</v>
      </c>
      <c r="L2185" s="77">
        <v>110.46585710164101</v>
      </c>
      <c r="M2185" s="77">
        <v>0.61940933550475696</v>
      </c>
      <c r="N2185" s="77">
        <v>-52.2290655685578</v>
      </c>
      <c r="O2185" s="77">
        <v>-0.44725558294643802</v>
      </c>
      <c r="P2185" s="77">
        <v>-50.048784299073702</v>
      </c>
      <c r="Q2185" s="77">
        <v>-50.048784299073603</v>
      </c>
      <c r="R2185" s="77">
        <v>0</v>
      </c>
      <c r="S2185" s="77">
        <v>0.12714774990621999</v>
      </c>
      <c r="T2185" s="77" t="s">
        <v>150</v>
      </c>
      <c r="U2185" s="105">
        <v>-3.59302669416694</v>
      </c>
      <c r="V2185" s="105">
        <v>-3.5561448416994899</v>
      </c>
      <c r="W2185" s="101">
        <v>-3.6874532518846703E-2</v>
      </c>
    </row>
    <row r="2186" spans="2:23" x14ac:dyDescent="0.35">
      <c r="B2186" s="55" t="s">
        <v>112</v>
      </c>
      <c r="C2186" s="76" t="s">
        <v>135</v>
      </c>
      <c r="D2186" s="55" t="s">
        <v>77</v>
      </c>
      <c r="E2186" s="55" t="s">
        <v>155</v>
      </c>
      <c r="F2186" s="70">
        <v>220.74</v>
      </c>
      <c r="G2186" s="77">
        <v>50150</v>
      </c>
      <c r="H2186" s="77">
        <v>220.82</v>
      </c>
      <c r="I2186" s="77">
        <v>1</v>
      </c>
      <c r="J2186" s="77">
        <v>11.073190902416901</v>
      </c>
      <c r="K2186" s="77">
        <v>6.4005320629434296E-4</v>
      </c>
      <c r="L2186" s="77">
        <v>63.536097273775603</v>
      </c>
      <c r="M2186" s="77">
        <v>2.1072282128405499E-2</v>
      </c>
      <c r="N2186" s="77">
        <v>-52.462906371358699</v>
      </c>
      <c r="O2186" s="77">
        <v>-2.04322289221112E-2</v>
      </c>
      <c r="P2186" s="77">
        <v>-50.048784299064003</v>
      </c>
      <c r="Q2186" s="77">
        <v>-50.048784299064003</v>
      </c>
      <c r="R2186" s="77">
        <v>0</v>
      </c>
      <c r="S2186" s="77">
        <v>1.30754778272303E-2</v>
      </c>
      <c r="T2186" s="77" t="s">
        <v>150</v>
      </c>
      <c r="U2186" s="105">
        <v>-0.31399499171585299</v>
      </c>
      <c r="V2186" s="105">
        <v>-0.310771882636596</v>
      </c>
      <c r="W2186" s="101">
        <v>-3.2224693881562501E-3</v>
      </c>
    </row>
    <row r="2187" spans="2:23" x14ac:dyDescent="0.35">
      <c r="B2187" s="55" t="s">
        <v>112</v>
      </c>
      <c r="C2187" s="76" t="s">
        <v>135</v>
      </c>
      <c r="D2187" s="55" t="s">
        <v>77</v>
      </c>
      <c r="E2187" s="55" t="s">
        <v>155</v>
      </c>
      <c r="F2187" s="70">
        <v>220.74</v>
      </c>
      <c r="G2187" s="77">
        <v>50250</v>
      </c>
      <c r="H2187" s="77">
        <v>218.86</v>
      </c>
      <c r="I2187" s="77">
        <v>1</v>
      </c>
      <c r="J2187" s="77">
        <v>-76.766098654562896</v>
      </c>
      <c r="K2187" s="77">
        <v>0.29093908377343902</v>
      </c>
      <c r="L2187" s="77">
        <v>-123.695349351159</v>
      </c>
      <c r="M2187" s="77">
        <v>0.75538763270106701</v>
      </c>
      <c r="N2187" s="77">
        <v>46.9292506965961</v>
      </c>
      <c r="O2187" s="77">
        <v>-0.46444854892762799</v>
      </c>
      <c r="P2187" s="77">
        <v>44.373632697787102</v>
      </c>
      <c r="Q2187" s="77">
        <v>44.373632697787002</v>
      </c>
      <c r="R2187" s="77">
        <v>0</v>
      </c>
      <c r="S2187" s="77">
        <v>9.7210481794263101E-2</v>
      </c>
      <c r="T2187" s="77" t="s">
        <v>150</v>
      </c>
      <c r="U2187" s="105">
        <v>-13.858799744692099</v>
      </c>
      <c r="V2187" s="105">
        <v>-13.716541350567301</v>
      </c>
      <c r="W2187" s="101">
        <v>-0.14223016007297401</v>
      </c>
    </row>
    <row r="2188" spans="2:23" x14ac:dyDescent="0.35">
      <c r="B2188" s="55" t="s">
        <v>112</v>
      </c>
      <c r="C2188" s="76" t="s">
        <v>135</v>
      </c>
      <c r="D2188" s="55" t="s">
        <v>77</v>
      </c>
      <c r="E2188" s="55" t="s">
        <v>155</v>
      </c>
      <c r="F2188" s="70">
        <v>220.74</v>
      </c>
      <c r="G2188" s="77">
        <v>50900</v>
      </c>
      <c r="H2188" s="77">
        <v>223.4</v>
      </c>
      <c r="I2188" s="77">
        <v>1</v>
      </c>
      <c r="J2188" s="77">
        <v>73.038633696552793</v>
      </c>
      <c r="K2188" s="77">
        <v>0.50945831217075499</v>
      </c>
      <c r="L2188" s="77">
        <v>97.368359317748698</v>
      </c>
      <c r="M2188" s="77">
        <v>0.90539705133998705</v>
      </c>
      <c r="N2188" s="77">
        <v>-24.329725621196001</v>
      </c>
      <c r="O2188" s="77">
        <v>-0.395938739169232</v>
      </c>
      <c r="P2188" s="77">
        <v>-23.101839069300301</v>
      </c>
      <c r="Q2188" s="77">
        <v>-23.101839069300301</v>
      </c>
      <c r="R2188" s="77">
        <v>0</v>
      </c>
      <c r="S2188" s="77">
        <v>5.0967869480657603E-2</v>
      </c>
      <c r="T2188" s="77" t="s">
        <v>151</v>
      </c>
      <c r="U2188" s="105">
        <v>-23.209045654930101</v>
      </c>
      <c r="V2188" s="105">
        <v>-22.970808460882701</v>
      </c>
      <c r="W2188" s="101">
        <v>-0.238189911063976</v>
      </c>
    </row>
    <row r="2189" spans="2:23" x14ac:dyDescent="0.35">
      <c r="B2189" s="55" t="s">
        <v>112</v>
      </c>
      <c r="C2189" s="76" t="s">
        <v>135</v>
      </c>
      <c r="D2189" s="55" t="s">
        <v>77</v>
      </c>
      <c r="E2189" s="55" t="s">
        <v>155</v>
      </c>
      <c r="F2189" s="70">
        <v>220.74</v>
      </c>
      <c r="G2189" s="77">
        <v>53050</v>
      </c>
      <c r="H2189" s="77">
        <v>227.49</v>
      </c>
      <c r="I2189" s="77">
        <v>1</v>
      </c>
      <c r="J2189" s="77">
        <v>86.3248285579228</v>
      </c>
      <c r="K2189" s="77">
        <v>1.4956115883288399</v>
      </c>
      <c r="L2189" s="77">
        <v>118.89960212830999</v>
      </c>
      <c r="M2189" s="77">
        <v>2.8373190580244798</v>
      </c>
      <c r="N2189" s="77">
        <v>-32.5747735703874</v>
      </c>
      <c r="O2189" s="77">
        <v>-1.3417074696956399</v>
      </c>
      <c r="P2189" s="77">
        <v>-31.246983438018301</v>
      </c>
      <c r="Q2189" s="77">
        <v>-31.246983438018201</v>
      </c>
      <c r="R2189" s="77">
        <v>0</v>
      </c>
      <c r="S2189" s="77">
        <v>0.19595825657694099</v>
      </c>
      <c r="T2189" s="77" t="s">
        <v>151</v>
      </c>
      <c r="U2189" s="105">
        <v>-80.817047970723806</v>
      </c>
      <c r="V2189" s="105">
        <v>-79.987473716530303</v>
      </c>
      <c r="W2189" s="101">
        <v>-0.82940960842613398</v>
      </c>
    </row>
    <row r="2190" spans="2:23" x14ac:dyDescent="0.35">
      <c r="B2190" s="55" t="s">
        <v>112</v>
      </c>
      <c r="C2190" s="76" t="s">
        <v>135</v>
      </c>
      <c r="D2190" s="55" t="s">
        <v>77</v>
      </c>
      <c r="E2190" s="55" t="s">
        <v>156</v>
      </c>
      <c r="F2190" s="70">
        <v>218.86</v>
      </c>
      <c r="G2190" s="77">
        <v>50300</v>
      </c>
      <c r="H2190" s="77">
        <v>219.05</v>
      </c>
      <c r="I2190" s="77">
        <v>1</v>
      </c>
      <c r="J2190" s="77">
        <v>39.135380120502496</v>
      </c>
      <c r="K2190" s="77">
        <v>2.1288933882749501E-2</v>
      </c>
      <c r="L2190" s="77">
        <v>-8.01588787324485</v>
      </c>
      <c r="M2190" s="77">
        <v>8.9313697171043E-4</v>
      </c>
      <c r="N2190" s="77">
        <v>47.151267993747403</v>
      </c>
      <c r="O2190" s="77">
        <v>2.0395796911039099E-2</v>
      </c>
      <c r="P2190" s="77">
        <v>44.3736326977834</v>
      </c>
      <c r="Q2190" s="77">
        <v>44.3736326977833</v>
      </c>
      <c r="R2190" s="77">
        <v>0</v>
      </c>
      <c r="S2190" s="77">
        <v>2.7369367975289299E-2</v>
      </c>
      <c r="T2190" s="77" t="s">
        <v>150</v>
      </c>
      <c r="U2190" s="105">
        <v>-4.4929792061553204</v>
      </c>
      <c r="V2190" s="105">
        <v>-4.4468594830567501</v>
      </c>
      <c r="W2190" s="101">
        <v>-4.6110569707940703E-2</v>
      </c>
    </row>
    <row r="2191" spans="2:23" x14ac:dyDescent="0.35">
      <c r="B2191" s="55" t="s">
        <v>112</v>
      </c>
      <c r="C2191" s="76" t="s">
        <v>135</v>
      </c>
      <c r="D2191" s="55" t="s">
        <v>77</v>
      </c>
      <c r="E2191" s="55" t="s">
        <v>157</v>
      </c>
      <c r="F2191" s="70">
        <v>219.05</v>
      </c>
      <c r="G2191" s="77">
        <v>51150</v>
      </c>
      <c r="H2191" s="77">
        <v>220.16</v>
      </c>
      <c r="I2191" s="77">
        <v>1</v>
      </c>
      <c r="J2191" s="77">
        <v>97.069989686360898</v>
      </c>
      <c r="K2191" s="77">
        <v>0.26948587087451198</v>
      </c>
      <c r="L2191" s="77">
        <v>50.027876466430001</v>
      </c>
      <c r="M2191" s="77">
        <v>7.1579748918974895E-2</v>
      </c>
      <c r="N2191" s="77">
        <v>47.042113219930897</v>
      </c>
      <c r="O2191" s="77">
        <v>0.197906121955537</v>
      </c>
      <c r="P2191" s="77">
        <v>44.373632697781098</v>
      </c>
      <c r="Q2191" s="77">
        <v>44.373632697781098</v>
      </c>
      <c r="R2191" s="77">
        <v>0</v>
      </c>
      <c r="S2191" s="77">
        <v>5.6313951373611101E-2</v>
      </c>
      <c r="T2191" s="77" t="s">
        <v>150</v>
      </c>
      <c r="U2191" s="105">
        <v>-8.7555717620768494</v>
      </c>
      <c r="V2191" s="105">
        <v>-8.6656971985170106</v>
      </c>
      <c r="W2191" s="101">
        <v>-8.9856726137308801E-2</v>
      </c>
    </row>
    <row r="2192" spans="2:23" x14ac:dyDescent="0.35">
      <c r="B2192" s="55" t="s">
        <v>112</v>
      </c>
      <c r="C2192" s="76" t="s">
        <v>135</v>
      </c>
      <c r="D2192" s="55" t="s">
        <v>77</v>
      </c>
      <c r="E2192" s="55" t="s">
        <v>158</v>
      </c>
      <c r="F2192" s="70">
        <v>223.97</v>
      </c>
      <c r="G2192" s="77">
        <v>50354</v>
      </c>
      <c r="H2192" s="77">
        <v>223.97</v>
      </c>
      <c r="I2192" s="77">
        <v>1</v>
      </c>
      <c r="J2192" s="77">
        <v>1.1710369999999999E-12</v>
      </c>
      <c r="K2192" s="77">
        <v>0</v>
      </c>
      <c r="L2192" s="77">
        <v>2.460049E-12</v>
      </c>
      <c r="M2192" s="77">
        <v>0</v>
      </c>
      <c r="N2192" s="77">
        <v>-1.2890119999999999E-12</v>
      </c>
      <c r="O2192" s="77">
        <v>0</v>
      </c>
      <c r="P2192" s="77">
        <v>-1.268412E-12</v>
      </c>
      <c r="Q2192" s="77">
        <v>-1.2684160000000001E-12</v>
      </c>
      <c r="R2192" s="77">
        <v>0</v>
      </c>
      <c r="S2192" s="77">
        <v>0</v>
      </c>
      <c r="T2192" s="77" t="s">
        <v>151</v>
      </c>
      <c r="U2192" s="105">
        <v>0</v>
      </c>
      <c r="V2192" s="105">
        <v>0</v>
      </c>
      <c r="W2192" s="101">
        <v>0</v>
      </c>
    </row>
    <row r="2193" spans="2:23" x14ac:dyDescent="0.35">
      <c r="B2193" s="55" t="s">
        <v>112</v>
      </c>
      <c r="C2193" s="76" t="s">
        <v>135</v>
      </c>
      <c r="D2193" s="55" t="s">
        <v>77</v>
      </c>
      <c r="E2193" s="55" t="s">
        <v>158</v>
      </c>
      <c r="F2193" s="70">
        <v>223.97</v>
      </c>
      <c r="G2193" s="77">
        <v>50900</v>
      </c>
      <c r="H2193" s="77">
        <v>223.4</v>
      </c>
      <c r="I2193" s="77">
        <v>1</v>
      </c>
      <c r="J2193" s="77">
        <v>-159.782664388961</v>
      </c>
      <c r="K2193" s="77">
        <v>0.20169094872995899</v>
      </c>
      <c r="L2193" s="77">
        <v>-207.96422871681301</v>
      </c>
      <c r="M2193" s="77">
        <v>0.34166805136365502</v>
      </c>
      <c r="N2193" s="77">
        <v>48.181564327852598</v>
      </c>
      <c r="O2193" s="77">
        <v>-0.139977102633696</v>
      </c>
      <c r="P2193" s="77">
        <v>46.099574156154802</v>
      </c>
      <c r="Q2193" s="77">
        <v>46.099574156154702</v>
      </c>
      <c r="R2193" s="77">
        <v>0</v>
      </c>
      <c r="S2193" s="77">
        <v>1.67888488252926E-2</v>
      </c>
      <c r="T2193" s="77" t="s">
        <v>150</v>
      </c>
      <c r="U2193" s="105">
        <v>-3.8472865357426498</v>
      </c>
      <c r="V2193" s="105">
        <v>-3.8077947460930899</v>
      </c>
      <c r="W2193" s="101">
        <v>-3.9483951706196799E-2</v>
      </c>
    </row>
    <row r="2194" spans="2:23" x14ac:dyDescent="0.35">
      <c r="B2194" s="55" t="s">
        <v>112</v>
      </c>
      <c r="C2194" s="76" t="s">
        <v>135</v>
      </c>
      <c r="D2194" s="55" t="s">
        <v>77</v>
      </c>
      <c r="E2194" s="55" t="s">
        <v>158</v>
      </c>
      <c r="F2194" s="70">
        <v>223.97</v>
      </c>
      <c r="G2194" s="77">
        <v>53200</v>
      </c>
      <c r="H2194" s="77">
        <v>225.97</v>
      </c>
      <c r="I2194" s="77">
        <v>1</v>
      </c>
      <c r="J2194" s="77">
        <v>90.066912935941204</v>
      </c>
      <c r="K2194" s="77">
        <v>0.391811957320643</v>
      </c>
      <c r="L2194" s="77">
        <v>137.915048154874</v>
      </c>
      <c r="M2194" s="77">
        <v>0.91869307251520105</v>
      </c>
      <c r="N2194" s="77">
        <v>-47.848135218932399</v>
      </c>
      <c r="O2194" s="77">
        <v>-0.52688111519455805</v>
      </c>
      <c r="P2194" s="77">
        <v>-46.099574156149899</v>
      </c>
      <c r="Q2194" s="77">
        <v>-46.099574156149899</v>
      </c>
      <c r="R2194" s="77">
        <v>0</v>
      </c>
      <c r="S2194" s="77">
        <v>0.102645746615375</v>
      </c>
      <c r="T2194" s="77" t="s">
        <v>150</v>
      </c>
      <c r="U2194" s="105">
        <v>-22.8361740474549</v>
      </c>
      <c r="V2194" s="105">
        <v>-22.6017643216639</v>
      </c>
      <c r="W2194" s="101">
        <v>-0.23436320244599701</v>
      </c>
    </row>
    <row r="2195" spans="2:23" x14ac:dyDescent="0.35">
      <c r="B2195" s="55" t="s">
        <v>112</v>
      </c>
      <c r="C2195" s="76" t="s">
        <v>135</v>
      </c>
      <c r="D2195" s="55" t="s">
        <v>77</v>
      </c>
      <c r="E2195" s="55" t="s">
        <v>159</v>
      </c>
      <c r="F2195" s="70">
        <v>223.97</v>
      </c>
      <c r="G2195" s="77">
        <v>50404</v>
      </c>
      <c r="H2195" s="77">
        <v>223.97</v>
      </c>
      <c r="I2195" s="77">
        <v>1</v>
      </c>
      <c r="J2195" s="77">
        <v>1.1791299999999999E-13</v>
      </c>
      <c r="K2195" s="77">
        <v>0</v>
      </c>
      <c r="L2195" s="77">
        <v>-1.5682930000000001E-12</v>
      </c>
      <c r="M2195" s="77">
        <v>0</v>
      </c>
      <c r="N2195" s="77">
        <v>1.6862060000000001E-12</v>
      </c>
      <c r="O2195" s="77">
        <v>0</v>
      </c>
      <c r="P2195" s="77">
        <v>1.7402949999999999E-12</v>
      </c>
      <c r="Q2195" s="77">
        <v>1.7402939999999999E-12</v>
      </c>
      <c r="R2195" s="77">
        <v>0</v>
      </c>
      <c r="S2195" s="77">
        <v>0</v>
      </c>
      <c r="T2195" s="77" t="s">
        <v>151</v>
      </c>
      <c r="U2195" s="105">
        <v>0</v>
      </c>
      <c r="V2195" s="105">
        <v>0</v>
      </c>
      <c r="W2195" s="101">
        <v>0</v>
      </c>
    </row>
    <row r="2196" spans="2:23" x14ac:dyDescent="0.35">
      <c r="B2196" s="55" t="s">
        <v>112</v>
      </c>
      <c r="C2196" s="76" t="s">
        <v>135</v>
      </c>
      <c r="D2196" s="55" t="s">
        <v>77</v>
      </c>
      <c r="E2196" s="55" t="s">
        <v>160</v>
      </c>
      <c r="F2196" s="70">
        <v>222.35</v>
      </c>
      <c r="G2196" s="77">
        <v>50499</v>
      </c>
      <c r="H2196" s="77">
        <v>222.35</v>
      </c>
      <c r="I2196" s="77">
        <v>1</v>
      </c>
      <c r="J2196" s="77">
        <v>2.8714600000000001E-13</v>
      </c>
      <c r="K2196" s="77">
        <v>0</v>
      </c>
      <c r="L2196" s="77">
        <v>1.125429E-12</v>
      </c>
      <c r="M2196" s="77">
        <v>0</v>
      </c>
      <c r="N2196" s="77">
        <v>-8.3828199999999998E-13</v>
      </c>
      <c r="O2196" s="77">
        <v>0</v>
      </c>
      <c r="P2196" s="77">
        <v>-9.1881600000000003E-13</v>
      </c>
      <c r="Q2196" s="77">
        <v>-9.18817E-13</v>
      </c>
      <c r="R2196" s="77">
        <v>0</v>
      </c>
      <c r="S2196" s="77">
        <v>0</v>
      </c>
      <c r="T2196" s="77" t="s">
        <v>151</v>
      </c>
      <c r="U2196" s="105">
        <v>0</v>
      </c>
      <c r="V2196" s="105">
        <v>0</v>
      </c>
      <c r="W2196" s="101">
        <v>0</v>
      </c>
    </row>
    <row r="2197" spans="2:23" x14ac:dyDescent="0.35">
      <c r="B2197" s="55" t="s">
        <v>112</v>
      </c>
      <c r="C2197" s="76" t="s">
        <v>135</v>
      </c>
      <c r="D2197" s="55" t="s">
        <v>77</v>
      </c>
      <c r="E2197" s="55" t="s">
        <v>160</v>
      </c>
      <c r="F2197" s="70">
        <v>222.35</v>
      </c>
      <c r="G2197" s="77">
        <v>50554</v>
      </c>
      <c r="H2197" s="77">
        <v>222.35</v>
      </c>
      <c r="I2197" s="77">
        <v>1</v>
      </c>
      <c r="J2197" s="77">
        <v>-4.4183100000000002E-13</v>
      </c>
      <c r="K2197" s="77">
        <v>0</v>
      </c>
      <c r="L2197" s="77">
        <v>-2.0844710000000001E-12</v>
      </c>
      <c r="M2197" s="77">
        <v>0</v>
      </c>
      <c r="N2197" s="77">
        <v>1.64264E-12</v>
      </c>
      <c r="O2197" s="77">
        <v>0</v>
      </c>
      <c r="P2197" s="77">
        <v>1.598764E-12</v>
      </c>
      <c r="Q2197" s="77">
        <v>1.598759E-12</v>
      </c>
      <c r="R2197" s="77">
        <v>0</v>
      </c>
      <c r="S2197" s="77">
        <v>0</v>
      </c>
      <c r="T2197" s="77" t="s">
        <v>151</v>
      </c>
      <c r="U2197" s="105">
        <v>0</v>
      </c>
      <c r="V2197" s="105">
        <v>0</v>
      </c>
      <c r="W2197" s="101">
        <v>0</v>
      </c>
    </row>
    <row r="2198" spans="2:23" x14ac:dyDescent="0.35">
      <c r="B2198" s="55" t="s">
        <v>112</v>
      </c>
      <c r="C2198" s="76" t="s">
        <v>135</v>
      </c>
      <c r="D2198" s="55" t="s">
        <v>77</v>
      </c>
      <c r="E2198" s="55" t="s">
        <v>161</v>
      </c>
      <c r="F2198" s="70">
        <v>222.35</v>
      </c>
      <c r="G2198" s="77">
        <v>50604</v>
      </c>
      <c r="H2198" s="77">
        <v>222.35</v>
      </c>
      <c r="I2198" s="77">
        <v>1</v>
      </c>
      <c r="J2198" s="77">
        <v>2.9974399999999998E-13</v>
      </c>
      <c r="K2198" s="77">
        <v>0</v>
      </c>
      <c r="L2198" s="77">
        <v>4.16973E-13</v>
      </c>
      <c r="M2198" s="77">
        <v>0</v>
      </c>
      <c r="N2198" s="77">
        <v>-1.17229E-13</v>
      </c>
      <c r="O2198" s="77">
        <v>0</v>
      </c>
      <c r="P2198" s="77">
        <v>-1.2137900000000001E-13</v>
      </c>
      <c r="Q2198" s="77">
        <v>-1.2137699999999999E-13</v>
      </c>
      <c r="R2198" s="77">
        <v>0</v>
      </c>
      <c r="S2198" s="77">
        <v>0</v>
      </c>
      <c r="T2198" s="77" t="s">
        <v>151</v>
      </c>
      <c r="U2198" s="105">
        <v>0</v>
      </c>
      <c r="V2198" s="105">
        <v>0</v>
      </c>
      <c r="W2198" s="101">
        <v>0</v>
      </c>
    </row>
    <row r="2199" spans="2:23" x14ac:dyDescent="0.35">
      <c r="B2199" s="55" t="s">
        <v>112</v>
      </c>
      <c r="C2199" s="76" t="s">
        <v>135</v>
      </c>
      <c r="D2199" s="55" t="s">
        <v>77</v>
      </c>
      <c r="E2199" s="55" t="s">
        <v>162</v>
      </c>
      <c r="F2199" s="70">
        <v>222.73</v>
      </c>
      <c r="G2199" s="77">
        <v>50750</v>
      </c>
      <c r="H2199" s="77">
        <v>223.3</v>
      </c>
      <c r="I2199" s="77">
        <v>1</v>
      </c>
      <c r="J2199" s="77">
        <v>45.441788235083102</v>
      </c>
      <c r="K2199" s="77">
        <v>4.9352451220250997E-2</v>
      </c>
      <c r="L2199" s="77">
        <v>88.135354113409406</v>
      </c>
      <c r="M2199" s="77">
        <v>0.185651391408236</v>
      </c>
      <c r="N2199" s="77">
        <v>-42.693565878326297</v>
      </c>
      <c r="O2199" s="77">
        <v>-0.136298940187985</v>
      </c>
      <c r="P2199" s="77">
        <v>-41.360155858747</v>
      </c>
      <c r="Q2199" s="77">
        <v>-41.360155858747</v>
      </c>
      <c r="R2199" s="77">
        <v>0</v>
      </c>
      <c r="S2199" s="77">
        <v>4.0884833574570303E-2</v>
      </c>
      <c r="T2199" s="77" t="s">
        <v>150</v>
      </c>
      <c r="U2199" s="105">
        <v>-6.06137559537658</v>
      </c>
      <c r="V2199" s="105">
        <v>-5.9991565306472703</v>
      </c>
      <c r="W2199" s="101">
        <v>-6.2206716099135299E-2</v>
      </c>
    </row>
    <row r="2200" spans="2:23" x14ac:dyDescent="0.35">
      <c r="B2200" s="55" t="s">
        <v>112</v>
      </c>
      <c r="C2200" s="76" t="s">
        <v>135</v>
      </c>
      <c r="D2200" s="55" t="s">
        <v>77</v>
      </c>
      <c r="E2200" s="55" t="s">
        <v>162</v>
      </c>
      <c r="F2200" s="70">
        <v>222.73</v>
      </c>
      <c r="G2200" s="77">
        <v>50800</v>
      </c>
      <c r="H2200" s="77">
        <v>222.65</v>
      </c>
      <c r="I2200" s="77">
        <v>1</v>
      </c>
      <c r="J2200" s="77">
        <v>-0.83417397382230496</v>
      </c>
      <c r="K2200" s="77">
        <v>1.3012324287867E-5</v>
      </c>
      <c r="L2200" s="77">
        <v>-43.613664151301499</v>
      </c>
      <c r="M2200" s="77">
        <v>3.5570236803137097E-2</v>
      </c>
      <c r="N2200" s="77">
        <v>42.779490177479197</v>
      </c>
      <c r="O2200" s="77">
        <v>-3.5557224478849299E-2</v>
      </c>
      <c r="P2200" s="77">
        <v>41.360155858750304</v>
      </c>
      <c r="Q2200" s="77">
        <v>41.360155858750304</v>
      </c>
      <c r="R2200" s="77">
        <v>0</v>
      </c>
      <c r="S2200" s="77">
        <v>3.1989388612744203E-2</v>
      </c>
      <c r="T2200" s="77" t="s">
        <v>150</v>
      </c>
      <c r="U2200" s="105">
        <v>-4.4958791049972797</v>
      </c>
      <c r="V2200" s="105">
        <v>-4.4497296148943599</v>
      </c>
      <c r="W2200" s="101">
        <v>-4.6140330804434297E-2</v>
      </c>
    </row>
    <row r="2201" spans="2:23" x14ac:dyDescent="0.35">
      <c r="B2201" s="55" t="s">
        <v>112</v>
      </c>
      <c r="C2201" s="76" t="s">
        <v>135</v>
      </c>
      <c r="D2201" s="55" t="s">
        <v>77</v>
      </c>
      <c r="E2201" s="55" t="s">
        <v>163</v>
      </c>
      <c r="F2201" s="70">
        <v>223.53</v>
      </c>
      <c r="G2201" s="77">
        <v>50750</v>
      </c>
      <c r="H2201" s="77">
        <v>223.3</v>
      </c>
      <c r="I2201" s="77">
        <v>1</v>
      </c>
      <c r="J2201" s="77">
        <v>-60.785269596563801</v>
      </c>
      <c r="K2201" s="77">
        <v>2.8080852399444699E-2</v>
      </c>
      <c r="L2201" s="77">
        <v>-103.384113485849</v>
      </c>
      <c r="M2201" s="77">
        <v>8.1230889401536999E-2</v>
      </c>
      <c r="N2201" s="77">
        <v>42.598843889285099</v>
      </c>
      <c r="O2201" s="77">
        <v>-5.3150037002092303E-2</v>
      </c>
      <c r="P2201" s="77">
        <v>41.360155858745799</v>
      </c>
      <c r="Q2201" s="77">
        <v>41.360155858745799</v>
      </c>
      <c r="R2201" s="77">
        <v>0</v>
      </c>
      <c r="S2201" s="77">
        <v>1.3001034944214101E-2</v>
      </c>
      <c r="T2201" s="77" t="s">
        <v>151</v>
      </c>
      <c r="U2201" s="105">
        <v>-2.07678142228731</v>
      </c>
      <c r="V2201" s="105">
        <v>-2.0554635884542698</v>
      </c>
      <c r="W2201" s="101">
        <v>-2.13136028783181E-2</v>
      </c>
    </row>
    <row r="2202" spans="2:23" x14ac:dyDescent="0.35">
      <c r="B2202" s="55" t="s">
        <v>112</v>
      </c>
      <c r="C2202" s="76" t="s">
        <v>135</v>
      </c>
      <c r="D2202" s="55" t="s">
        <v>77</v>
      </c>
      <c r="E2202" s="55" t="s">
        <v>163</v>
      </c>
      <c r="F2202" s="70">
        <v>223.53</v>
      </c>
      <c r="G2202" s="77">
        <v>50950</v>
      </c>
      <c r="H2202" s="77">
        <v>224.03</v>
      </c>
      <c r="I2202" s="77">
        <v>1</v>
      </c>
      <c r="J2202" s="77">
        <v>118.877345718493</v>
      </c>
      <c r="K2202" s="77">
        <v>0.124360045260652</v>
      </c>
      <c r="L2202" s="77">
        <v>161.397183103223</v>
      </c>
      <c r="M2202" s="77">
        <v>0.22923164628016701</v>
      </c>
      <c r="N2202" s="77">
        <v>-42.519837384730501</v>
      </c>
      <c r="O2202" s="77">
        <v>-0.10487160101951599</v>
      </c>
      <c r="P2202" s="77">
        <v>-41.360155858743703</v>
      </c>
      <c r="Q2202" s="77">
        <v>-41.360155858743703</v>
      </c>
      <c r="R2202" s="77">
        <v>0</v>
      </c>
      <c r="S2202" s="77">
        <v>1.50538299354042E-2</v>
      </c>
      <c r="T2202" s="77" t="s">
        <v>150</v>
      </c>
      <c r="U2202" s="105">
        <v>-2.2082481837819601</v>
      </c>
      <c r="V2202" s="105">
        <v>-2.1855808643718402</v>
      </c>
      <c r="W2202" s="101">
        <v>-2.2662820622720601E-2</v>
      </c>
    </row>
    <row r="2203" spans="2:23" x14ac:dyDescent="0.35">
      <c r="B2203" s="55" t="s">
        <v>112</v>
      </c>
      <c r="C2203" s="76" t="s">
        <v>135</v>
      </c>
      <c r="D2203" s="55" t="s">
        <v>77</v>
      </c>
      <c r="E2203" s="55" t="s">
        <v>164</v>
      </c>
      <c r="F2203" s="70">
        <v>222.65</v>
      </c>
      <c r="G2203" s="77">
        <v>51300</v>
      </c>
      <c r="H2203" s="77">
        <v>223.28</v>
      </c>
      <c r="I2203" s="77">
        <v>1</v>
      </c>
      <c r="J2203" s="77">
        <v>79.340544120374602</v>
      </c>
      <c r="K2203" s="77">
        <v>9.6375254921564901E-2</v>
      </c>
      <c r="L2203" s="77">
        <v>88.5368979127404</v>
      </c>
      <c r="M2203" s="77">
        <v>0.12001175689068901</v>
      </c>
      <c r="N2203" s="77">
        <v>-9.1963537923657999</v>
      </c>
      <c r="O2203" s="77">
        <v>-2.3636501969123699E-2</v>
      </c>
      <c r="P2203" s="77">
        <v>-8.68862844032566</v>
      </c>
      <c r="Q2203" s="77">
        <v>-8.68862844032566</v>
      </c>
      <c r="R2203" s="77">
        <v>0</v>
      </c>
      <c r="S2203" s="77">
        <v>1.15578656450449E-3</v>
      </c>
      <c r="T2203" s="77" t="s">
        <v>150</v>
      </c>
      <c r="U2203" s="105">
        <v>0.52359022764474605</v>
      </c>
      <c r="V2203" s="105">
        <v>-0.51821565651763901</v>
      </c>
      <c r="W2203" s="101">
        <v>1.0420126515837</v>
      </c>
    </row>
    <row r="2204" spans="2:23" x14ac:dyDescent="0.35">
      <c r="B2204" s="55" t="s">
        <v>112</v>
      </c>
      <c r="C2204" s="76" t="s">
        <v>135</v>
      </c>
      <c r="D2204" s="55" t="s">
        <v>77</v>
      </c>
      <c r="E2204" s="55" t="s">
        <v>165</v>
      </c>
      <c r="F2204" s="70">
        <v>223.4</v>
      </c>
      <c r="G2204" s="77">
        <v>54750</v>
      </c>
      <c r="H2204" s="77">
        <v>227.73</v>
      </c>
      <c r="I2204" s="77">
        <v>1</v>
      </c>
      <c r="J2204" s="77">
        <v>99.293175023754102</v>
      </c>
      <c r="K2204" s="77">
        <v>1.0479274173034001</v>
      </c>
      <c r="L2204" s="77">
        <v>130.658503385892</v>
      </c>
      <c r="M2204" s="77">
        <v>1.8145450946534001</v>
      </c>
      <c r="N2204" s="77">
        <v>-31.365328362137799</v>
      </c>
      <c r="O2204" s="77">
        <v>-0.76661767735000097</v>
      </c>
      <c r="P2204" s="77">
        <v>-30.178455713392601</v>
      </c>
      <c r="Q2204" s="77">
        <v>-30.178455713392601</v>
      </c>
      <c r="R2204" s="77">
        <v>0</v>
      </c>
      <c r="S2204" s="77">
        <v>9.6802468424872404E-2</v>
      </c>
      <c r="T2204" s="77" t="s">
        <v>151</v>
      </c>
      <c r="U2204" s="105">
        <v>-37.110244583396799</v>
      </c>
      <c r="V2204" s="105">
        <v>-36.729313774288698</v>
      </c>
      <c r="W2204" s="101">
        <v>-0.38085520569451098</v>
      </c>
    </row>
    <row r="2205" spans="2:23" x14ac:dyDescent="0.35">
      <c r="B2205" s="55" t="s">
        <v>112</v>
      </c>
      <c r="C2205" s="76" t="s">
        <v>135</v>
      </c>
      <c r="D2205" s="55" t="s">
        <v>77</v>
      </c>
      <c r="E2205" s="55" t="s">
        <v>166</v>
      </c>
      <c r="F2205" s="70">
        <v>224.03</v>
      </c>
      <c r="G2205" s="77">
        <v>53150</v>
      </c>
      <c r="H2205" s="77">
        <v>227.06</v>
      </c>
      <c r="I2205" s="77">
        <v>1</v>
      </c>
      <c r="J2205" s="77">
        <v>156.76268393312901</v>
      </c>
      <c r="K2205" s="77">
        <v>1.0812797192524</v>
      </c>
      <c r="L2205" s="77">
        <v>155.24612387994199</v>
      </c>
      <c r="M2205" s="77">
        <v>1.0604597951088399</v>
      </c>
      <c r="N2205" s="77">
        <v>1.5165600531871199</v>
      </c>
      <c r="O2205" s="77">
        <v>2.0819924143561E-2</v>
      </c>
      <c r="P2205" s="77">
        <v>1.60332550238044</v>
      </c>
      <c r="Q2205" s="77">
        <v>1.60332550238043</v>
      </c>
      <c r="R2205" s="77">
        <v>0</v>
      </c>
      <c r="S2205" s="77">
        <v>1.13108717329673E-4</v>
      </c>
      <c r="T2205" s="77" t="s">
        <v>150</v>
      </c>
      <c r="U2205" s="105">
        <v>0.100652829802492</v>
      </c>
      <c r="V2205" s="105">
        <v>-9.9619644375500194E-2</v>
      </c>
      <c r="W2205" s="101">
        <v>0.20031222229582901</v>
      </c>
    </row>
    <row r="2206" spans="2:23" x14ac:dyDescent="0.35">
      <c r="B2206" s="55" t="s">
        <v>112</v>
      </c>
      <c r="C2206" s="76" t="s">
        <v>135</v>
      </c>
      <c r="D2206" s="55" t="s">
        <v>77</v>
      </c>
      <c r="E2206" s="55" t="s">
        <v>166</v>
      </c>
      <c r="F2206" s="70">
        <v>224.03</v>
      </c>
      <c r="G2206" s="77">
        <v>54500</v>
      </c>
      <c r="H2206" s="77">
        <v>223.99</v>
      </c>
      <c r="I2206" s="77">
        <v>1</v>
      </c>
      <c r="J2206" s="77">
        <v>-19.5044916613287</v>
      </c>
      <c r="K2206" s="77">
        <v>2.10641430453141E-2</v>
      </c>
      <c r="L2206" s="77">
        <v>24.483817911517299</v>
      </c>
      <c r="M2206" s="77">
        <v>3.3191952889462598E-2</v>
      </c>
      <c r="N2206" s="77">
        <v>-43.988309572846099</v>
      </c>
      <c r="O2206" s="77">
        <v>-1.2127809844148499E-2</v>
      </c>
      <c r="P2206" s="77">
        <v>-42.963481361119797</v>
      </c>
      <c r="Q2206" s="77">
        <v>-42.963481361119797</v>
      </c>
      <c r="R2206" s="77">
        <v>0</v>
      </c>
      <c r="S2206" s="77">
        <v>0.10220530865704799</v>
      </c>
      <c r="T2206" s="77" t="s">
        <v>150</v>
      </c>
      <c r="U2206" s="105">
        <v>-4.4762830661011899</v>
      </c>
      <c r="V2206" s="105">
        <v>-4.4303347262476303</v>
      </c>
      <c r="W2206" s="101">
        <v>-4.5939220477397902E-2</v>
      </c>
    </row>
    <row r="2207" spans="2:23" x14ac:dyDescent="0.35">
      <c r="B2207" s="55" t="s">
        <v>112</v>
      </c>
      <c r="C2207" s="76" t="s">
        <v>135</v>
      </c>
      <c r="D2207" s="55" t="s">
        <v>77</v>
      </c>
      <c r="E2207" s="55" t="s">
        <v>167</v>
      </c>
      <c r="F2207" s="70">
        <v>223.01</v>
      </c>
      <c r="G2207" s="77">
        <v>51250</v>
      </c>
      <c r="H2207" s="77">
        <v>223.01</v>
      </c>
      <c r="I2207" s="77">
        <v>1</v>
      </c>
      <c r="J2207" s="77">
        <v>4.2636290000000003E-12</v>
      </c>
      <c r="K2207" s="77">
        <v>0</v>
      </c>
      <c r="L2207" s="77">
        <v>8.0579000000000004E-13</v>
      </c>
      <c r="M2207" s="77">
        <v>0</v>
      </c>
      <c r="N2207" s="77">
        <v>3.457839E-12</v>
      </c>
      <c r="O2207" s="77">
        <v>0</v>
      </c>
      <c r="P2207" s="77">
        <v>3.3876510000000002E-12</v>
      </c>
      <c r="Q2207" s="77">
        <v>3.38765E-12</v>
      </c>
      <c r="R2207" s="77">
        <v>0</v>
      </c>
      <c r="S2207" s="77">
        <v>0</v>
      </c>
      <c r="T2207" s="77" t="s">
        <v>151</v>
      </c>
      <c r="U2207" s="105">
        <v>0</v>
      </c>
      <c r="V2207" s="105">
        <v>0</v>
      </c>
      <c r="W2207" s="101">
        <v>0</v>
      </c>
    </row>
    <row r="2208" spans="2:23" x14ac:dyDescent="0.35">
      <c r="B2208" s="55" t="s">
        <v>112</v>
      </c>
      <c r="C2208" s="76" t="s">
        <v>135</v>
      </c>
      <c r="D2208" s="55" t="s">
        <v>77</v>
      </c>
      <c r="E2208" s="55" t="s">
        <v>168</v>
      </c>
      <c r="F2208" s="70">
        <v>223.28</v>
      </c>
      <c r="G2208" s="77">
        <v>53200</v>
      </c>
      <c r="H2208" s="77">
        <v>225.97</v>
      </c>
      <c r="I2208" s="77">
        <v>1</v>
      </c>
      <c r="J2208" s="77">
        <v>105.804096542705</v>
      </c>
      <c r="K2208" s="77">
        <v>0.57651710252872701</v>
      </c>
      <c r="L2208" s="77">
        <v>114.93672329858801</v>
      </c>
      <c r="M2208" s="77">
        <v>0.68033819367473403</v>
      </c>
      <c r="N2208" s="77">
        <v>-9.1326267558833099</v>
      </c>
      <c r="O2208" s="77">
        <v>-0.103821091146008</v>
      </c>
      <c r="P2208" s="77">
        <v>-8.6886284403224003</v>
      </c>
      <c r="Q2208" s="77">
        <v>-8.6886284403223897</v>
      </c>
      <c r="R2208" s="77">
        <v>0</v>
      </c>
      <c r="S2208" s="77">
        <v>3.8878516049599301E-3</v>
      </c>
      <c r="T2208" s="77" t="s">
        <v>151</v>
      </c>
      <c r="U2208" s="105">
        <v>1.2459533746541001</v>
      </c>
      <c r="V2208" s="105">
        <v>-1.23316385972511</v>
      </c>
      <c r="W2208" s="101">
        <v>2.47960926527047</v>
      </c>
    </row>
    <row r="2209" spans="2:23" x14ac:dyDescent="0.35">
      <c r="B2209" s="55" t="s">
        <v>112</v>
      </c>
      <c r="C2209" s="76" t="s">
        <v>135</v>
      </c>
      <c r="D2209" s="55" t="s">
        <v>77</v>
      </c>
      <c r="E2209" s="55" t="s">
        <v>169</v>
      </c>
      <c r="F2209" s="70">
        <v>228.08</v>
      </c>
      <c r="G2209" s="77">
        <v>53100</v>
      </c>
      <c r="H2209" s="77">
        <v>228.08</v>
      </c>
      <c r="I2209" s="77">
        <v>1</v>
      </c>
      <c r="J2209" s="77">
        <v>-9.2827615000000004E-11</v>
      </c>
      <c r="K2209" s="77">
        <v>0</v>
      </c>
      <c r="L2209" s="77">
        <v>-8.8692976000000005E-11</v>
      </c>
      <c r="M2209" s="77">
        <v>0</v>
      </c>
      <c r="N2209" s="77">
        <v>-4.1346400000000002E-12</v>
      </c>
      <c r="O2209" s="77">
        <v>0</v>
      </c>
      <c r="P2209" s="77">
        <v>-3.6130499999999998E-12</v>
      </c>
      <c r="Q2209" s="77">
        <v>-3.6130490000000001E-12</v>
      </c>
      <c r="R2209" s="77">
        <v>0</v>
      </c>
      <c r="S2209" s="77">
        <v>0</v>
      </c>
      <c r="T2209" s="77" t="s">
        <v>151</v>
      </c>
      <c r="U2209" s="105">
        <v>0</v>
      </c>
      <c r="V2209" s="105">
        <v>0</v>
      </c>
      <c r="W2209" s="101">
        <v>0</v>
      </c>
    </row>
    <row r="2210" spans="2:23" x14ac:dyDescent="0.35">
      <c r="B2210" s="55" t="s">
        <v>112</v>
      </c>
      <c r="C2210" s="76" t="s">
        <v>135</v>
      </c>
      <c r="D2210" s="55" t="s">
        <v>77</v>
      </c>
      <c r="E2210" s="55" t="s">
        <v>170</v>
      </c>
      <c r="F2210" s="70">
        <v>228.08</v>
      </c>
      <c r="G2210" s="77">
        <v>52000</v>
      </c>
      <c r="H2210" s="77">
        <v>228.08</v>
      </c>
      <c r="I2210" s="77">
        <v>1</v>
      </c>
      <c r="J2210" s="77">
        <v>-4.9876469999999999E-12</v>
      </c>
      <c r="K2210" s="77">
        <v>0</v>
      </c>
      <c r="L2210" s="77">
        <v>-1.3541541999999999E-11</v>
      </c>
      <c r="M2210" s="77">
        <v>0</v>
      </c>
      <c r="N2210" s="77">
        <v>8.5538960000000007E-12</v>
      </c>
      <c r="O2210" s="77">
        <v>0</v>
      </c>
      <c r="P2210" s="77">
        <v>8.5612009999999993E-12</v>
      </c>
      <c r="Q2210" s="77">
        <v>8.5612000000000003E-12</v>
      </c>
      <c r="R2210" s="77">
        <v>0</v>
      </c>
      <c r="S2210" s="77">
        <v>0</v>
      </c>
      <c r="T2210" s="77" t="s">
        <v>151</v>
      </c>
      <c r="U2210" s="105">
        <v>0</v>
      </c>
      <c r="V2210" s="105">
        <v>0</v>
      </c>
      <c r="W2210" s="101">
        <v>0</v>
      </c>
    </row>
    <row r="2211" spans="2:23" x14ac:dyDescent="0.35">
      <c r="B2211" s="55" t="s">
        <v>112</v>
      </c>
      <c r="C2211" s="76" t="s">
        <v>135</v>
      </c>
      <c r="D2211" s="55" t="s">
        <v>77</v>
      </c>
      <c r="E2211" s="55" t="s">
        <v>170</v>
      </c>
      <c r="F2211" s="70">
        <v>228.08</v>
      </c>
      <c r="G2211" s="77">
        <v>53050</v>
      </c>
      <c r="H2211" s="77">
        <v>227.49</v>
      </c>
      <c r="I2211" s="77">
        <v>1</v>
      </c>
      <c r="J2211" s="77">
        <v>-143.14803009650799</v>
      </c>
      <c r="K2211" s="77">
        <v>0.19261877009280001</v>
      </c>
      <c r="L2211" s="77">
        <v>-136.93302978992</v>
      </c>
      <c r="M2211" s="77">
        <v>0.176256153686003</v>
      </c>
      <c r="N2211" s="77">
        <v>-6.2150003065875703</v>
      </c>
      <c r="O2211" s="77">
        <v>1.6362616406797099E-2</v>
      </c>
      <c r="P2211" s="77">
        <v>-5.9739586507690801</v>
      </c>
      <c r="Q2211" s="77">
        <v>-5.9739586507690801</v>
      </c>
      <c r="R2211" s="77">
        <v>0</v>
      </c>
      <c r="S2211" s="77">
        <v>3.3546891043432798E-4</v>
      </c>
      <c r="T2211" s="77" t="s">
        <v>150</v>
      </c>
      <c r="U2211" s="105">
        <v>6.0308397335596897E-2</v>
      </c>
      <c r="V2211" s="105">
        <v>-5.9689341146370402E-2</v>
      </c>
      <c r="W2211" s="101">
        <v>0.12002155445702201</v>
      </c>
    </row>
    <row r="2212" spans="2:23" x14ac:dyDescent="0.35">
      <c r="B2212" s="55" t="s">
        <v>112</v>
      </c>
      <c r="C2212" s="76" t="s">
        <v>135</v>
      </c>
      <c r="D2212" s="55" t="s">
        <v>77</v>
      </c>
      <c r="E2212" s="55" t="s">
        <v>170</v>
      </c>
      <c r="F2212" s="70">
        <v>228.08</v>
      </c>
      <c r="G2212" s="77">
        <v>53050</v>
      </c>
      <c r="H2212" s="77">
        <v>227.49</v>
      </c>
      <c r="I2212" s="77">
        <v>2</v>
      </c>
      <c r="J2212" s="77">
        <v>-126.60202311512499</v>
      </c>
      <c r="K2212" s="77">
        <v>0.13623861418316299</v>
      </c>
      <c r="L2212" s="77">
        <v>-121.10539412243401</v>
      </c>
      <c r="M2212" s="77">
        <v>0.12466539012717499</v>
      </c>
      <c r="N2212" s="77">
        <v>-5.4966289926916101</v>
      </c>
      <c r="O2212" s="77">
        <v>1.15732240559882E-2</v>
      </c>
      <c r="P2212" s="77">
        <v>-5.2834485440254602</v>
      </c>
      <c r="Q2212" s="77">
        <v>-5.2834485440254602</v>
      </c>
      <c r="R2212" s="77">
        <v>0</v>
      </c>
      <c r="S2212" s="77">
        <v>2.3727604239759999E-4</v>
      </c>
      <c r="T2212" s="77" t="s">
        <v>150</v>
      </c>
      <c r="U2212" s="105">
        <v>-0.60680426409480004</v>
      </c>
      <c r="V2212" s="105">
        <v>-0.60057551400471698</v>
      </c>
      <c r="W2212" s="101">
        <v>-6.22751386881261E-3</v>
      </c>
    </row>
    <row r="2213" spans="2:23" x14ac:dyDescent="0.35">
      <c r="B2213" s="55" t="s">
        <v>112</v>
      </c>
      <c r="C2213" s="76" t="s">
        <v>135</v>
      </c>
      <c r="D2213" s="55" t="s">
        <v>77</v>
      </c>
      <c r="E2213" s="55" t="s">
        <v>170</v>
      </c>
      <c r="F2213" s="70">
        <v>228.08</v>
      </c>
      <c r="G2213" s="77">
        <v>53100</v>
      </c>
      <c r="H2213" s="77">
        <v>228.08</v>
      </c>
      <c r="I2213" s="77">
        <v>2</v>
      </c>
      <c r="J2213" s="77">
        <v>-8.9569499999999993E-12</v>
      </c>
      <c r="K2213" s="77">
        <v>0</v>
      </c>
      <c r="L2213" s="77">
        <v>-1.5328595E-11</v>
      </c>
      <c r="M2213" s="77">
        <v>0</v>
      </c>
      <c r="N2213" s="77">
        <v>6.3716450000000002E-12</v>
      </c>
      <c r="O2213" s="77">
        <v>0</v>
      </c>
      <c r="P2213" s="77">
        <v>6.4029349999999997E-12</v>
      </c>
      <c r="Q2213" s="77">
        <v>6.4029349999999997E-12</v>
      </c>
      <c r="R2213" s="77">
        <v>0</v>
      </c>
      <c r="S2213" s="77">
        <v>0</v>
      </c>
      <c r="T2213" s="77" t="s">
        <v>151</v>
      </c>
      <c r="U2213" s="105">
        <v>0</v>
      </c>
      <c r="V2213" s="105">
        <v>0</v>
      </c>
      <c r="W2213" s="101">
        <v>0</v>
      </c>
    </row>
    <row r="2214" spans="2:23" x14ac:dyDescent="0.35">
      <c r="B2214" s="55" t="s">
        <v>112</v>
      </c>
      <c r="C2214" s="76" t="s">
        <v>135</v>
      </c>
      <c r="D2214" s="55" t="s">
        <v>77</v>
      </c>
      <c r="E2214" s="55" t="s">
        <v>171</v>
      </c>
      <c r="F2214" s="70">
        <v>228.16</v>
      </c>
      <c r="G2214" s="77">
        <v>53000</v>
      </c>
      <c r="H2214" s="77">
        <v>228.08</v>
      </c>
      <c r="I2214" s="77">
        <v>1</v>
      </c>
      <c r="J2214" s="77">
        <v>-37.171521009855503</v>
      </c>
      <c r="K2214" s="77">
        <v>0</v>
      </c>
      <c r="L2214" s="77">
        <v>-42.310036322353199</v>
      </c>
      <c r="M2214" s="77">
        <v>0</v>
      </c>
      <c r="N2214" s="77">
        <v>5.1385153124976997</v>
      </c>
      <c r="O2214" s="77">
        <v>0</v>
      </c>
      <c r="P2214" s="77">
        <v>5.0642780280470197</v>
      </c>
      <c r="Q2214" s="77">
        <v>5.0642780280470099</v>
      </c>
      <c r="R2214" s="77">
        <v>0</v>
      </c>
      <c r="S2214" s="77">
        <v>0</v>
      </c>
      <c r="T2214" s="77" t="s">
        <v>150</v>
      </c>
      <c r="U2214" s="105">
        <v>0.41108122499973399</v>
      </c>
      <c r="V2214" s="105">
        <v>-0.406861541044367</v>
      </c>
      <c r="W2214" s="101">
        <v>0.81810510330778097</v>
      </c>
    </row>
    <row r="2215" spans="2:23" x14ac:dyDescent="0.35">
      <c r="B2215" s="55" t="s">
        <v>112</v>
      </c>
      <c r="C2215" s="76" t="s">
        <v>135</v>
      </c>
      <c r="D2215" s="55" t="s">
        <v>77</v>
      </c>
      <c r="E2215" s="55" t="s">
        <v>171</v>
      </c>
      <c r="F2215" s="70">
        <v>228.16</v>
      </c>
      <c r="G2215" s="77">
        <v>53000</v>
      </c>
      <c r="H2215" s="77">
        <v>228.08</v>
      </c>
      <c r="I2215" s="77">
        <v>2</v>
      </c>
      <c r="J2215" s="77">
        <v>-32.834843558705302</v>
      </c>
      <c r="K2215" s="77">
        <v>0</v>
      </c>
      <c r="L2215" s="77">
        <v>-37.373865418078402</v>
      </c>
      <c r="M2215" s="77">
        <v>0</v>
      </c>
      <c r="N2215" s="77">
        <v>4.5390218593730296</v>
      </c>
      <c r="O2215" s="77">
        <v>0</v>
      </c>
      <c r="P2215" s="77">
        <v>4.4734455914415996</v>
      </c>
      <c r="Q2215" s="77">
        <v>4.4734455914415996</v>
      </c>
      <c r="R2215" s="77">
        <v>0</v>
      </c>
      <c r="S2215" s="77">
        <v>0</v>
      </c>
      <c r="T2215" s="77" t="s">
        <v>150</v>
      </c>
      <c r="U2215" s="105">
        <v>0.36312174874976899</v>
      </c>
      <c r="V2215" s="105">
        <v>-0.35939436125586199</v>
      </c>
      <c r="W2215" s="101">
        <v>0.72265950792188305</v>
      </c>
    </row>
    <row r="2216" spans="2:23" x14ac:dyDescent="0.35">
      <c r="B2216" s="55" t="s">
        <v>112</v>
      </c>
      <c r="C2216" s="76" t="s">
        <v>135</v>
      </c>
      <c r="D2216" s="55" t="s">
        <v>77</v>
      </c>
      <c r="E2216" s="55" t="s">
        <v>171</v>
      </c>
      <c r="F2216" s="70">
        <v>228.16</v>
      </c>
      <c r="G2216" s="77">
        <v>53000</v>
      </c>
      <c r="H2216" s="77">
        <v>228.08</v>
      </c>
      <c r="I2216" s="77">
        <v>3</v>
      </c>
      <c r="J2216" s="77">
        <v>-32.834843558705302</v>
      </c>
      <c r="K2216" s="77">
        <v>0</v>
      </c>
      <c r="L2216" s="77">
        <v>-37.373865418078402</v>
      </c>
      <c r="M2216" s="77">
        <v>0</v>
      </c>
      <c r="N2216" s="77">
        <v>4.5390218593730296</v>
      </c>
      <c r="O2216" s="77">
        <v>0</v>
      </c>
      <c r="P2216" s="77">
        <v>4.4734455914415996</v>
      </c>
      <c r="Q2216" s="77">
        <v>4.4734455914415996</v>
      </c>
      <c r="R2216" s="77">
        <v>0</v>
      </c>
      <c r="S2216" s="77">
        <v>0</v>
      </c>
      <c r="T2216" s="77" t="s">
        <v>150</v>
      </c>
      <c r="U2216" s="105">
        <v>0.36312174874976899</v>
      </c>
      <c r="V2216" s="105">
        <v>-0.35939436125586199</v>
      </c>
      <c r="W2216" s="101">
        <v>0.72265950792188305</v>
      </c>
    </row>
    <row r="2217" spans="2:23" x14ac:dyDescent="0.35">
      <c r="B2217" s="55" t="s">
        <v>112</v>
      </c>
      <c r="C2217" s="76" t="s">
        <v>135</v>
      </c>
      <c r="D2217" s="55" t="s">
        <v>77</v>
      </c>
      <c r="E2217" s="55" t="s">
        <v>171</v>
      </c>
      <c r="F2217" s="70">
        <v>228.16</v>
      </c>
      <c r="G2217" s="77">
        <v>53000</v>
      </c>
      <c r="H2217" s="77">
        <v>228.08</v>
      </c>
      <c r="I2217" s="77">
        <v>4</v>
      </c>
      <c r="J2217" s="77">
        <v>-36.038242930286501</v>
      </c>
      <c r="K2217" s="77">
        <v>0</v>
      </c>
      <c r="L2217" s="77">
        <v>-41.020096190574002</v>
      </c>
      <c r="M2217" s="77">
        <v>0</v>
      </c>
      <c r="N2217" s="77">
        <v>4.9818532602874797</v>
      </c>
      <c r="O2217" s="77">
        <v>0</v>
      </c>
      <c r="P2217" s="77">
        <v>4.9098793076797698</v>
      </c>
      <c r="Q2217" s="77">
        <v>4.90987930767976</v>
      </c>
      <c r="R2217" s="77">
        <v>0</v>
      </c>
      <c r="S2217" s="77">
        <v>0</v>
      </c>
      <c r="T2217" s="77" t="s">
        <v>150</v>
      </c>
      <c r="U2217" s="105">
        <v>0.398548260822918</v>
      </c>
      <c r="V2217" s="105">
        <v>-0.39445722576863002</v>
      </c>
      <c r="W2217" s="101">
        <v>0.79316287454840995</v>
      </c>
    </row>
    <row r="2218" spans="2:23" x14ac:dyDescent="0.35">
      <c r="B2218" s="55" t="s">
        <v>112</v>
      </c>
      <c r="C2218" s="76" t="s">
        <v>135</v>
      </c>
      <c r="D2218" s="55" t="s">
        <v>77</v>
      </c>
      <c r="E2218" s="55" t="s">
        <v>171</v>
      </c>
      <c r="F2218" s="70">
        <v>228.16</v>
      </c>
      <c r="G2218" s="77">
        <v>53204</v>
      </c>
      <c r="H2218" s="77">
        <v>227.45</v>
      </c>
      <c r="I2218" s="77">
        <v>1</v>
      </c>
      <c r="J2218" s="77">
        <v>-2.1403458277122702</v>
      </c>
      <c r="K2218" s="77">
        <v>5.8546205750984099E-4</v>
      </c>
      <c r="L2218" s="77">
        <v>-7.4635436044652401</v>
      </c>
      <c r="M2218" s="77">
        <v>7.1190329447493603E-3</v>
      </c>
      <c r="N2218" s="77">
        <v>5.3231977767529699</v>
      </c>
      <c r="O2218" s="77">
        <v>-6.5335708872395204E-3</v>
      </c>
      <c r="P2218" s="77">
        <v>5.1977942208330097</v>
      </c>
      <c r="Q2218" s="77">
        <v>5.1977942208329999</v>
      </c>
      <c r="R2218" s="77">
        <v>0</v>
      </c>
      <c r="S2218" s="77">
        <v>3.4527808765995702E-3</v>
      </c>
      <c r="T2218" s="77" t="s">
        <v>150</v>
      </c>
      <c r="U2218" s="105">
        <v>2.29109030552705</v>
      </c>
      <c r="V2218" s="105">
        <v>-2.2675726247997501</v>
      </c>
      <c r="W2218" s="101">
        <v>4.5595676890665002</v>
      </c>
    </row>
    <row r="2219" spans="2:23" x14ac:dyDescent="0.35">
      <c r="B2219" s="55" t="s">
        <v>112</v>
      </c>
      <c r="C2219" s="76" t="s">
        <v>135</v>
      </c>
      <c r="D2219" s="55" t="s">
        <v>77</v>
      </c>
      <c r="E2219" s="55" t="s">
        <v>171</v>
      </c>
      <c r="F2219" s="70">
        <v>228.16</v>
      </c>
      <c r="G2219" s="77">
        <v>53304</v>
      </c>
      <c r="H2219" s="77">
        <v>229.52</v>
      </c>
      <c r="I2219" s="77">
        <v>1</v>
      </c>
      <c r="J2219" s="77">
        <v>38.3865530040067</v>
      </c>
      <c r="K2219" s="77">
        <v>0.136595994756777</v>
      </c>
      <c r="L2219" s="77">
        <v>34.986951222773001</v>
      </c>
      <c r="M2219" s="77">
        <v>0.113472842268657</v>
      </c>
      <c r="N2219" s="77">
        <v>3.39960178123374</v>
      </c>
      <c r="O2219" s="77">
        <v>2.3123152488119698E-2</v>
      </c>
      <c r="P2219" s="77">
        <v>3.3206255301996301</v>
      </c>
      <c r="Q2219" s="77">
        <v>3.3206255301996199</v>
      </c>
      <c r="R2219" s="77">
        <v>0</v>
      </c>
      <c r="S2219" s="77">
        <v>1.0221615476251199E-3</v>
      </c>
      <c r="T2219" s="77" t="s">
        <v>150</v>
      </c>
      <c r="U2219" s="105">
        <v>0.66804379290337801</v>
      </c>
      <c r="V2219" s="105">
        <v>-0.66118642870631905</v>
      </c>
      <c r="W2219" s="101">
        <v>1.32949403419651</v>
      </c>
    </row>
    <row r="2220" spans="2:23" x14ac:dyDescent="0.35">
      <c r="B2220" s="55" t="s">
        <v>112</v>
      </c>
      <c r="C2220" s="76" t="s">
        <v>135</v>
      </c>
      <c r="D2220" s="55" t="s">
        <v>77</v>
      </c>
      <c r="E2220" s="55" t="s">
        <v>171</v>
      </c>
      <c r="F2220" s="70">
        <v>228.16</v>
      </c>
      <c r="G2220" s="77">
        <v>53354</v>
      </c>
      <c r="H2220" s="77">
        <v>228.62</v>
      </c>
      <c r="I2220" s="77">
        <v>1</v>
      </c>
      <c r="J2220" s="77">
        <v>41.380106063303998</v>
      </c>
      <c r="K2220" s="77">
        <v>3.5958576734016097E-2</v>
      </c>
      <c r="L2220" s="77">
        <v>50.027057493468398</v>
      </c>
      <c r="M2220" s="77">
        <v>5.2556836110550599E-2</v>
      </c>
      <c r="N2220" s="77">
        <v>-8.6469514301643695</v>
      </c>
      <c r="O2220" s="77">
        <v>-1.6598259376534499E-2</v>
      </c>
      <c r="P2220" s="77">
        <v>-8.5107480345306801</v>
      </c>
      <c r="Q2220" s="77">
        <v>-8.5107480345306801</v>
      </c>
      <c r="R2220" s="77">
        <v>0</v>
      </c>
      <c r="S2220" s="77">
        <v>1.52108947425262E-3</v>
      </c>
      <c r="T2220" s="77" t="s">
        <v>151</v>
      </c>
      <c r="U2220" s="105">
        <v>0.18672119886895799</v>
      </c>
      <c r="V2220" s="105">
        <v>-0.18480453520475201</v>
      </c>
      <c r="W2220" s="101">
        <v>0.371599470860146</v>
      </c>
    </row>
    <row r="2221" spans="2:23" x14ac:dyDescent="0.35">
      <c r="B2221" s="55" t="s">
        <v>112</v>
      </c>
      <c r="C2221" s="76" t="s">
        <v>135</v>
      </c>
      <c r="D2221" s="55" t="s">
        <v>77</v>
      </c>
      <c r="E2221" s="55" t="s">
        <v>171</v>
      </c>
      <c r="F2221" s="70">
        <v>228.16</v>
      </c>
      <c r="G2221" s="77">
        <v>53454</v>
      </c>
      <c r="H2221" s="77">
        <v>229.09</v>
      </c>
      <c r="I2221" s="77">
        <v>1</v>
      </c>
      <c r="J2221" s="77">
        <v>31.939824608911501</v>
      </c>
      <c r="K2221" s="77">
        <v>6.9574393410475693E-2</v>
      </c>
      <c r="L2221" s="77">
        <v>40.326448847141499</v>
      </c>
      <c r="M2221" s="77">
        <v>0.11090837290555999</v>
      </c>
      <c r="N2221" s="77">
        <v>-8.3866242382299294</v>
      </c>
      <c r="O2221" s="77">
        <v>-4.1333979495084501E-2</v>
      </c>
      <c r="P2221" s="77">
        <v>-8.2597340509184995</v>
      </c>
      <c r="Q2221" s="77">
        <v>-8.2597340509184995</v>
      </c>
      <c r="R2221" s="77">
        <v>0</v>
      </c>
      <c r="S2221" s="77">
        <v>4.6528226895677597E-3</v>
      </c>
      <c r="T2221" s="77" t="s">
        <v>151</v>
      </c>
      <c r="U2221" s="105">
        <v>-1.6504205205097899</v>
      </c>
      <c r="V2221" s="105">
        <v>-1.6334792141049399</v>
      </c>
      <c r="W2221" s="101">
        <v>-1.6937944060396299E-2</v>
      </c>
    </row>
    <row r="2222" spans="2:23" x14ac:dyDescent="0.35">
      <c r="B2222" s="55" t="s">
        <v>112</v>
      </c>
      <c r="C2222" s="76" t="s">
        <v>135</v>
      </c>
      <c r="D2222" s="55" t="s">
        <v>77</v>
      </c>
      <c r="E2222" s="55" t="s">
        <v>171</v>
      </c>
      <c r="F2222" s="70">
        <v>228.16</v>
      </c>
      <c r="G2222" s="77">
        <v>53604</v>
      </c>
      <c r="H2222" s="77">
        <v>229.09</v>
      </c>
      <c r="I2222" s="77">
        <v>1</v>
      </c>
      <c r="J2222" s="77">
        <v>41.282784319237003</v>
      </c>
      <c r="K2222" s="77">
        <v>7.4135670229965797E-2</v>
      </c>
      <c r="L2222" s="77">
        <v>45.513528389563803</v>
      </c>
      <c r="M2222" s="77">
        <v>9.0109435091341894E-2</v>
      </c>
      <c r="N2222" s="77">
        <v>-4.2307440703268</v>
      </c>
      <c r="O2222" s="77">
        <v>-1.5973764861376E-2</v>
      </c>
      <c r="P2222" s="77">
        <v>-4.1560468946842102</v>
      </c>
      <c r="Q2222" s="77">
        <v>-4.1560468946842102</v>
      </c>
      <c r="R2222" s="77">
        <v>0</v>
      </c>
      <c r="S2222" s="77">
        <v>7.5136357190042199E-4</v>
      </c>
      <c r="T2222" s="77" t="s">
        <v>151</v>
      </c>
      <c r="U2222" s="105">
        <v>0.28258999397185203</v>
      </c>
      <c r="V2222" s="105">
        <v>-0.27968925224249902</v>
      </c>
      <c r="W2222" s="101">
        <v>0.56239084188833299</v>
      </c>
    </row>
    <row r="2223" spans="2:23" x14ac:dyDescent="0.35">
      <c r="B2223" s="55" t="s">
        <v>112</v>
      </c>
      <c r="C2223" s="76" t="s">
        <v>135</v>
      </c>
      <c r="D2223" s="55" t="s">
        <v>77</v>
      </c>
      <c r="E2223" s="55" t="s">
        <v>171</v>
      </c>
      <c r="F2223" s="70">
        <v>228.16</v>
      </c>
      <c r="G2223" s="77">
        <v>53654</v>
      </c>
      <c r="H2223" s="77">
        <v>228.15</v>
      </c>
      <c r="I2223" s="77">
        <v>1</v>
      </c>
      <c r="J2223" s="77">
        <v>-12.1314849706289</v>
      </c>
      <c r="K2223" s="77">
        <v>7.1776236786908303E-3</v>
      </c>
      <c r="L2223" s="77">
        <v>-5.5004000126160797</v>
      </c>
      <c r="M2223" s="77">
        <v>1.4755071025718399E-3</v>
      </c>
      <c r="N2223" s="77">
        <v>-6.6310849580127904</v>
      </c>
      <c r="O2223" s="77">
        <v>5.7021165761189799E-3</v>
      </c>
      <c r="P2223" s="77">
        <v>-6.5129392895035103</v>
      </c>
      <c r="Q2223" s="77">
        <v>-6.5129392895034997</v>
      </c>
      <c r="R2223" s="77">
        <v>0</v>
      </c>
      <c r="S2223" s="77">
        <v>2.0687443042657501E-3</v>
      </c>
      <c r="T2223" s="77" t="s">
        <v>151</v>
      </c>
      <c r="U2223" s="105">
        <v>1.2346555578443501</v>
      </c>
      <c r="V2223" s="105">
        <v>-1.22198201322348</v>
      </c>
      <c r="W2223" s="101">
        <v>2.4571251404158301</v>
      </c>
    </row>
    <row r="2224" spans="2:23" x14ac:dyDescent="0.35">
      <c r="B2224" s="55" t="s">
        <v>112</v>
      </c>
      <c r="C2224" s="76" t="s">
        <v>135</v>
      </c>
      <c r="D2224" s="55" t="s">
        <v>77</v>
      </c>
      <c r="E2224" s="55" t="s">
        <v>172</v>
      </c>
      <c r="F2224" s="70">
        <v>227.49</v>
      </c>
      <c r="G2224" s="77">
        <v>53150</v>
      </c>
      <c r="H2224" s="77">
        <v>227.06</v>
      </c>
      <c r="I2224" s="77">
        <v>1</v>
      </c>
      <c r="J2224" s="77">
        <v>-20.5536532620218</v>
      </c>
      <c r="K2224" s="77">
        <v>1.1558304843685901E-2</v>
      </c>
      <c r="L2224" s="77">
        <v>6.50756242624621</v>
      </c>
      <c r="M2224" s="77">
        <v>1.1586513684936101E-3</v>
      </c>
      <c r="N2224" s="77">
        <v>-27.061215688268</v>
      </c>
      <c r="O2224" s="77">
        <v>1.03996534751923E-2</v>
      </c>
      <c r="P2224" s="77">
        <v>-26.432998957513899</v>
      </c>
      <c r="Q2224" s="77">
        <v>-26.432998957513799</v>
      </c>
      <c r="R2224" s="77">
        <v>0</v>
      </c>
      <c r="S2224" s="77">
        <v>1.9116525951173802E-2</v>
      </c>
      <c r="T2224" s="77" t="s">
        <v>151</v>
      </c>
      <c r="U2224" s="105">
        <v>-9.2727415023811108</v>
      </c>
      <c r="V2224" s="105">
        <v>-9.1775582729843297</v>
      </c>
      <c r="W2224" s="101">
        <v>-9.5164338362281206E-2</v>
      </c>
    </row>
    <row r="2225" spans="2:23" x14ac:dyDescent="0.35">
      <c r="B2225" s="55" t="s">
        <v>112</v>
      </c>
      <c r="C2225" s="76" t="s">
        <v>135</v>
      </c>
      <c r="D2225" s="55" t="s">
        <v>77</v>
      </c>
      <c r="E2225" s="55" t="s">
        <v>172</v>
      </c>
      <c r="F2225" s="70">
        <v>227.49</v>
      </c>
      <c r="G2225" s="77">
        <v>53150</v>
      </c>
      <c r="H2225" s="77">
        <v>227.06</v>
      </c>
      <c r="I2225" s="77">
        <v>2</v>
      </c>
      <c r="J2225" s="77">
        <v>-20.4933051581577</v>
      </c>
      <c r="K2225" s="77">
        <v>1.15031304872041E-2</v>
      </c>
      <c r="L2225" s="77">
        <v>6.4884554067665503</v>
      </c>
      <c r="M2225" s="77">
        <v>1.15312046716173E-3</v>
      </c>
      <c r="N2225" s="77">
        <v>-26.981760564924201</v>
      </c>
      <c r="O2225" s="77">
        <v>1.03500100200424E-2</v>
      </c>
      <c r="P2225" s="77">
        <v>-26.355388357283999</v>
      </c>
      <c r="Q2225" s="77">
        <v>-26.355388357283999</v>
      </c>
      <c r="R2225" s="77">
        <v>0</v>
      </c>
      <c r="S2225" s="77">
        <v>1.90252719107388E-2</v>
      </c>
      <c r="T2225" s="77" t="s">
        <v>151</v>
      </c>
      <c r="U2225" s="105">
        <v>-9.2498585156124609</v>
      </c>
      <c r="V2225" s="105">
        <v>-9.1549101764666698</v>
      </c>
      <c r="W2225" s="101">
        <v>-9.4929494730003602E-2</v>
      </c>
    </row>
    <row r="2226" spans="2:23" x14ac:dyDescent="0.35">
      <c r="B2226" s="55" t="s">
        <v>112</v>
      </c>
      <c r="C2226" s="76" t="s">
        <v>135</v>
      </c>
      <c r="D2226" s="55" t="s">
        <v>77</v>
      </c>
      <c r="E2226" s="55" t="s">
        <v>172</v>
      </c>
      <c r="F2226" s="70">
        <v>227.49</v>
      </c>
      <c r="G2226" s="77">
        <v>53900</v>
      </c>
      <c r="H2226" s="77">
        <v>226.8</v>
      </c>
      <c r="I2226" s="77">
        <v>1</v>
      </c>
      <c r="J2226" s="77">
        <v>-24.661507970315601</v>
      </c>
      <c r="K2226" s="77">
        <v>2.85849288423871E-2</v>
      </c>
      <c r="L2226" s="77">
        <v>-6.0782744721356901</v>
      </c>
      <c r="M2226" s="77">
        <v>1.7364347662549701E-3</v>
      </c>
      <c r="N2226" s="77">
        <v>-18.583233498179901</v>
      </c>
      <c r="O2226" s="77">
        <v>2.6848494076132101E-2</v>
      </c>
      <c r="P2226" s="77">
        <v>-18.003793044792001</v>
      </c>
      <c r="Q2226" s="77">
        <v>-18.003793044792001</v>
      </c>
      <c r="R2226" s="77">
        <v>0</v>
      </c>
      <c r="S2226" s="77">
        <v>1.5234418507986E-2</v>
      </c>
      <c r="T2226" s="77" t="s">
        <v>150</v>
      </c>
      <c r="U2226" s="105">
        <v>-6.7239299268210404</v>
      </c>
      <c r="V2226" s="105">
        <v>-6.6549098463509697</v>
      </c>
      <c r="W2226" s="101">
        <v>-6.9006382040948097E-2</v>
      </c>
    </row>
    <row r="2227" spans="2:23" x14ac:dyDescent="0.35">
      <c r="B2227" s="55" t="s">
        <v>112</v>
      </c>
      <c r="C2227" s="76" t="s">
        <v>135</v>
      </c>
      <c r="D2227" s="55" t="s">
        <v>77</v>
      </c>
      <c r="E2227" s="55" t="s">
        <v>172</v>
      </c>
      <c r="F2227" s="70">
        <v>227.49</v>
      </c>
      <c r="G2227" s="77">
        <v>53900</v>
      </c>
      <c r="H2227" s="77">
        <v>226.8</v>
      </c>
      <c r="I2227" s="77">
        <v>2</v>
      </c>
      <c r="J2227" s="77">
        <v>-24.631646537750999</v>
      </c>
      <c r="K2227" s="77">
        <v>2.84308060029905E-2</v>
      </c>
      <c r="L2227" s="77">
        <v>-6.0709145822433204</v>
      </c>
      <c r="M2227" s="77">
        <v>1.7270723411089599E-3</v>
      </c>
      <c r="N2227" s="77">
        <v>-18.560731955507698</v>
      </c>
      <c r="O2227" s="77">
        <v>2.6703733661881501E-2</v>
      </c>
      <c r="P2227" s="77">
        <v>-17.981993118665201</v>
      </c>
      <c r="Q2227" s="77">
        <v>-17.981993118665201</v>
      </c>
      <c r="R2227" s="77">
        <v>0</v>
      </c>
      <c r="S2227" s="77">
        <v>1.51522783057142E-2</v>
      </c>
      <c r="T2227" s="77" t="s">
        <v>150</v>
      </c>
      <c r="U2227" s="105">
        <v>-6.7412854666721902</v>
      </c>
      <c r="V2227" s="105">
        <v>-6.67208723432217</v>
      </c>
      <c r="W2227" s="101">
        <v>-6.9184498563060901E-2</v>
      </c>
    </row>
    <row r="2228" spans="2:23" x14ac:dyDescent="0.35">
      <c r="B2228" s="55" t="s">
        <v>112</v>
      </c>
      <c r="C2228" s="76" t="s">
        <v>135</v>
      </c>
      <c r="D2228" s="55" t="s">
        <v>77</v>
      </c>
      <c r="E2228" s="55" t="s">
        <v>173</v>
      </c>
      <c r="F2228" s="70">
        <v>227.06</v>
      </c>
      <c r="G2228" s="77">
        <v>53550</v>
      </c>
      <c r="H2228" s="77">
        <v>226.53</v>
      </c>
      <c r="I2228" s="77">
        <v>1</v>
      </c>
      <c r="J2228" s="77">
        <v>-24.261028454318101</v>
      </c>
      <c r="K2228" s="77">
        <v>1.44794985408663E-2</v>
      </c>
      <c r="L2228" s="77">
        <v>1.008607904794</v>
      </c>
      <c r="M2228" s="77">
        <v>2.5025331678078999E-5</v>
      </c>
      <c r="N2228" s="77">
        <v>-25.269636359112098</v>
      </c>
      <c r="O2228" s="77">
        <v>1.4454473209188299E-2</v>
      </c>
      <c r="P2228" s="77">
        <v>-24.504960196560798</v>
      </c>
      <c r="Q2228" s="77">
        <v>-24.504960196560798</v>
      </c>
      <c r="R2228" s="77">
        <v>0</v>
      </c>
      <c r="S2228" s="77">
        <v>1.47721296261817E-2</v>
      </c>
      <c r="T2228" s="77" t="s">
        <v>150</v>
      </c>
      <c r="U2228" s="105">
        <v>-10.1147050188516</v>
      </c>
      <c r="V2228" s="105">
        <v>-10.010879166718899</v>
      </c>
      <c r="W2228" s="101">
        <v>-0.103805245795052</v>
      </c>
    </row>
    <row r="2229" spans="2:23" x14ac:dyDescent="0.35">
      <c r="B2229" s="55" t="s">
        <v>112</v>
      </c>
      <c r="C2229" s="76" t="s">
        <v>135</v>
      </c>
      <c r="D2229" s="55" t="s">
        <v>77</v>
      </c>
      <c r="E2229" s="55" t="s">
        <v>173</v>
      </c>
      <c r="F2229" s="70">
        <v>227.06</v>
      </c>
      <c r="G2229" s="77">
        <v>54200</v>
      </c>
      <c r="H2229" s="77">
        <v>226.97</v>
      </c>
      <c r="I2229" s="77">
        <v>1</v>
      </c>
      <c r="J2229" s="77">
        <v>-6.0261708931557898</v>
      </c>
      <c r="K2229" s="77">
        <v>2.39677255181219E-4</v>
      </c>
      <c r="L2229" s="77">
        <v>19.648877067295299</v>
      </c>
      <c r="M2229" s="77">
        <v>2.5481172420375002E-3</v>
      </c>
      <c r="N2229" s="77">
        <v>-25.675047960451099</v>
      </c>
      <c r="O2229" s="77">
        <v>-2.3084399868562801E-3</v>
      </c>
      <c r="P2229" s="77">
        <v>-24.903310362316301</v>
      </c>
      <c r="Q2229" s="77">
        <v>-24.903310362316201</v>
      </c>
      <c r="R2229" s="77">
        <v>0</v>
      </c>
      <c r="S2229" s="77">
        <v>4.0931541222122003E-3</v>
      </c>
      <c r="T2229" s="77" t="s">
        <v>150</v>
      </c>
      <c r="U2229" s="105">
        <v>-2.8348048200568599</v>
      </c>
      <c r="V2229" s="105">
        <v>-2.8057059955707802</v>
      </c>
      <c r="W2229" s="101">
        <v>-2.9093049236586899E-2</v>
      </c>
    </row>
    <row r="2230" spans="2:23" x14ac:dyDescent="0.35">
      <c r="B2230" s="55" t="s">
        <v>112</v>
      </c>
      <c r="C2230" s="76" t="s">
        <v>135</v>
      </c>
      <c r="D2230" s="55" t="s">
        <v>77</v>
      </c>
      <c r="E2230" s="55" t="s">
        <v>174</v>
      </c>
      <c r="F2230" s="70">
        <v>227.13</v>
      </c>
      <c r="G2230" s="77">
        <v>53150</v>
      </c>
      <c r="H2230" s="77">
        <v>227.06</v>
      </c>
      <c r="I2230" s="77">
        <v>1</v>
      </c>
      <c r="J2230" s="77">
        <v>-35.360572947762897</v>
      </c>
      <c r="K2230" s="77">
        <v>0</v>
      </c>
      <c r="L2230" s="77">
        <v>-35.921660625418099</v>
      </c>
      <c r="M2230" s="77">
        <v>0</v>
      </c>
      <c r="N2230" s="77">
        <v>0.56108767765527001</v>
      </c>
      <c r="O2230" s="77">
        <v>0</v>
      </c>
      <c r="P2230" s="77">
        <v>0.61975759498142602</v>
      </c>
      <c r="Q2230" s="77">
        <v>0.61975759498142602</v>
      </c>
      <c r="R2230" s="77">
        <v>0</v>
      </c>
      <c r="S2230" s="77">
        <v>0</v>
      </c>
      <c r="T2230" s="77" t="s">
        <v>151</v>
      </c>
      <c r="U2230" s="105">
        <v>3.9276137435865E-2</v>
      </c>
      <c r="V2230" s="105">
        <v>-3.8872974078144197E-2</v>
      </c>
      <c r="W2230" s="101">
        <v>7.8164621783735802E-2</v>
      </c>
    </row>
    <row r="2231" spans="2:23" x14ac:dyDescent="0.35">
      <c r="B2231" s="55" t="s">
        <v>112</v>
      </c>
      <c r="C2231" s="76" t="s">
        <v>135</v>
      </c>
      <c r="D2231" s="55" t="s">
        <v>77</v>
      </c>
      <c r="E2231" s="55" t="s">
        <v>174</v>
      </c>
      <c r="F2231" s="70">
        <v>227.13</v>
      </c>
      <c r="G2231" s="77">
        <v>53150</v>
      </c>
      <c r="H2231" s="77">
        <v>227.06</v>
      </c>
      <c r="I2231" s="77">
        <v>2</v>
      </c>
      <c r="J2231" s="77">
        <v>-29.689072405234999</v>
      </c>
      <c r="K2231" s="77">
        <v>0</v>
      </c>
      <c r="L2231" s="77">
        <v>-30.160166940728001</v>
      </c>
      <c r="M2231" s="77">
        <v>0</v>
      </c>
      <c r="N2231" s="77">
        <v>0.47109453549305003</v>
      </c>
      <c r="O2231" s="77">
        <v>0</v>
      </c>
      <c r="P2231" s="77">
        <v>0.52035435450327805</v>
      </c>
      <c r="Q2231" s="77">
        <v>0.52035435450327705</v>
      </c>
      <c r="R2231" s="77">
        <v>0</v>
      </c>
      <c r="S2231" s="77">
        <v>0</v>
      </c>
      <c r="T2231" s="77" t="s">
        <v>151</v>
      </c>
      <c r="U2231" s="105">
        <v>3.2976617484510203E-2</v>
      </c>
      <c r="V2231" s="105">
        <v>-3.2638117705782198E-2</v>
      </c>
      <c r="W2231" s="101">
        <v>6.5627757759853703E-2</v>
      </c>
    </row>
    <row r="2232" spans="2:23" x14ac:dyDescent="0.35">
      <c r="B2232" s="55" t="s">
        <v>112</v>
      </c>
      <c r="C2232" s="76" t="s">
        <v>135</v>
      </c>
      <c r="D2232" s="55" t="s">
        <v>77</v>
      </c>
      <c r="E2232" s="55" t="s">
        <v>174</v>
      </c>
      <c r="F2232" s="70">
        <v>227.13</v>
      </c>
      <c r="G2232" s="77">
        <v>53150</v>
      </c>
      <c r="H2232" s="77">
        <v>227.06</v>
      </c>
      <c r="I2232" s="77">
        <v>3</v>
      </c>
      <c r="J2232" s="77">
        <v>-36.326049342241099</v>
      </c>
      <c r="K2232" s="77">
        <v>0</v>
      </c>
      <c r="L2232" s="77">
        <v>-36.902456819968698</v>
      </c>
      <c r="M2232" s="77">
        <v>0</v>
      </c>
      <c r="N2232" s="77">
        <v>0.57640747772768097</v>
      </c>
      <c r="O2232" s="77">
        <v>0</v>
      </c>
      <c r="P2232" s="77">
        <v>0.63667930405932904</v>
      </c>
      <c r="Q2232" s="77">
        <v>0.63667930405932804</v>
      </c>
      <c r="R2232" s="77">
        <v>0</v>
      </c>
      <c r="S2232" s="77">
        <v>0</v>
      </c>
      <c r="T2232" s="77" t="s">
        <v>151</v>
      </c>
      <c r="U2232" s="105">
        <v>4.0348523440933703E-2</v>
      </c>
      <c r="V2232" s="105">
        <v>-3.9934352209964503E-2</v>
      </c>
      <c r="W2232" s="101">
        <v>8.0298809409218005E-2</v>
      </c>
    </row>
    <row r="2233" spans="2:23" x14ac:dyDescent="0.35">
      <c r="B2233" s="55" t="s">
        <v>112</v>
      </c>
      <c r="C2233" s="76" t="s">
        <v>135</v>
      </c>
      <c r="D2233" s="55" t="s">
        <v>77</v>
      </c>
      <c r="E2233" s="55" t="s">
        <v>174</v>
      </c>
      <c r="F2233" s="70">
        <v>227.13</v>
      </c>
      <c r="G2233" s="77">
        <v>53654</v>
      </c>
      <c r="H2233" s="77">
        <v>228.15</v>
      </c>
      <c r="I2233" s="77">
        <v>1</v>
      </c>
      <c r="J2233" s="77">
        <v>79.093369460164496</v>
      </c>
      <c r="K2233" s="77">
        <v>0.196430898306449</v>
      </c>
      <c r="L2233" s="77">
        <v>73.642550343514799</v>
      </c>
      <c r="M2233" s="77">
        <v>0.170289271942449</v>
      </c>
      <c r="N2233" s="77">
        <v>5.4508191166497202</v>
      </c>
      <c r="O2233" s="77">
        <v>2.6141626364000199E-2</v>
      </c>
      <c r="P2233" s="77">
        <v>5.3344930920962099</v>
      </c>
      <c r="Q2233" s="77">
        <v>5.3344930920962002</v>
      </c>
      <c r="R2233" s="77">
        <v>0</v>
      </c>
      <c r="S2233" s="77">
        <v>8.9354403965813596E-4</v>
      </c>
      <c r="T2233" s="77" t="s">
        <v>151</v>
      </c>
      <c r="U2233" s="105">
        <v>0.39104432651823001</v>
      </c>
      <c r="V2233" s="105">
        <v>-0.38703031816636002</v>
      </c>
      <c r="W2233" s="101">
        <v>0.77822906931428404</v>
      </c>
    </row>
    <row r="2234" spans="2:23" x14ac:dyDescent="0.35">
      <c r="B2234" s="55" t="s">
        <v>112</v>
      </c>
      <c r="C2234" s="76" t="s">
        <v>135</v>
      </c>
      <c r="D2234" s="55" t="s">
        <v>77</v>
      </c>
      <c r="E2234" s="55" t="s">
        <v>174</v>
      </c>
      <c r="F2234" s="70">
        <v>227.13</v>
      </c>
      <c r="G2234" s="77">
        <v>53654</v>
      </c>
      <c r="H2234" s="77">
        <v>228.15</v>
      </c>
      <c r="I2234" s="77">
        <v>2</v>
      </c>
      <c r="J2234" s="77">
        <v>79.093369460164496</v>
      </c>
      <c r="K2234" s="77">
        <v>0.196430898306449</v>
      </c>
      <c r="L2234" s="77">
        <v>73.642550343514799</v>
      </c>
      <c r="M2234" s="77">
        <v>0.170289271942449</v>
      </c>
      <c r="N2234" s="77">
        <v>5.4508191166497202</v>
      </c>
      <c r="O2234" s="77">
        <v>2.6141626364000199E-2</v>
      </c>
      <c r="P2234" s="77">
        <v>5.3344930920962099</v>
      </c>
      <c r="Q2234" s="77">
        <v>5.3344930920962002</v>
      </c>
      <c r="R2234" s="77">
        <v>0</v>
      </c>
      <c r="S2234" s="77">
        <v>8.9354403965813596E-4</v>
      </c>
      <c r="T2234" s="77" t="s">
        <v>151</v>
      </c>
      <c r="U2234" s="105">
        <v>0.39104432651823001</v>
      </c>
      <c r="V2234" s="105">
        <v>-0.38703031816636002</v>
      </c>
      <c r="W2234" s="101">
        <v>0.77822906931428404</v>
      </c>
    </row>
    <row r="2235" spans="2:23" x14ac:dyDescent="0.35">
      <c r="B2235" s="55" t="s">
        <v>112</v>
      </c>
      <c r="C2235" s="76" t="s">
        <v>135</v>
      </c>
      <c r="D2235" s="55" t="s">
        <v>77</v>
      </c>
      <c r="E2235" s="55" t="s">
        <v>174</v>
      </c>
      <c r="F2235" s="70">
        <v>227.13</v>
      </c>
      <c r="G2235" s="77">
        <v>53704</v>
      </c>
      <c r="H2235" s="77">
        <v>227.51</v>
      </c>
      <c r="I2235" s="77">
        <v>1</v>
      </c>
      <c r="J2235" s="77">
        <v>10.8474537105579</v>
      </c>
      <c r="K2235" s="77">
        <v>4.9184911337127497E-3</v>
      </c>
      <c r="L2235" s="77">
        <v>16.630593445522202</v>
      </c>
      <c r="M2235" s="77">
        <v>1.15609034830403E-2</v>
      </c>
      <c r="N2235" s="77">
        <v>-5.7831397349642799</v>
      </c>
      <c r="O2235" s="77">
        <v>-6.6424123493275698E-3</v>
      </c>
      <c r="P2235" s="77">
        <v>-5.7357296400978202</v>
      </c>
      <c r="Q2235" s="77">
        <v>-5.7357296400978104</v>
      </c>
      <c r="R2235" s="77">
        <v>0</v>
      </c>
      <c r="S2235" s="77">
        <v>1.3751612502796E-3</v>
      </c>
      <c r="T2235" s="77" t="s">
        <v>151</v>
      </c>
      <c r="U2235" s="105">
        <v>0.68763992403725704</v>
      </c>
      <c r="V2235" s="105">
        <v>-0.68058140864402505</v>
      </c>
      <c r="W2235" s="101">
        <v>1.3684928838416699</v>
      </c>
    </row>
    <row r="2236" spans="2:23" x14ac:dyDescent="0.35">
      <c r="B2236" s="55" t="s">
        <v>112</v>
      </c>
      <c r="C2236" s="76" t="s">
        <v>135</v>
      </c>
      <c r="D2236" s="55" t="s">
        <v>77</v>
      </c>
      <c r="E2236" s="55" t="s">
        <v>174</v>
      </c>
      <c r="F2236" s="70">
        <v>227.13</v>
      </c>
      <c r="G2236" s="77">
        <v>58004</v>
      </c>
      <c r="H2236" s="77">
        <v>221.65</v>
      </c>
      <c r="I2236" s="77">
        <v>1</v>
      </c>
      <c r="J2236" s="77">
        <v>-68.352154685115295</v>
      </c>
      <c r="K2236" s="77">
        <v>0.989533211210741</v>
      </c>
      <c r="L2236" s="77">
        <v>-61.508125593651101</v>
      </c>
      <c r="M2236" s="77">
        <v>0.80129224707459501</v>
      </c>
      <c r="N2236" s="77">
        <v>-6.8440290914641801</v>
      </c>
      <c r="O2236" s="77">
        <v>0.18824096413614599</v>
      </c>
      <c r="P2236" s="77">
        <v>-6.7100477976339503</v>
      </c>
      <c r="Q2236" s="77">
        <v>-6.7100477976339397</v>
      </c>
      <c r="R2236" s="77">
        <v>0</v>
      </c>
      <c r="S2236" s="77">
        <v>9.53624023837551E-3</v>
      </c>
      <c r="T2236" s="77" t="s">
        <v>151</v>
      </c>
      <c r="U2236" s="105">
        <v>4.7341105212860999</v>
      </c>
      <c r="V2236" s="105">
        <v>-4.6855156232592803</v>
      </c>
      <c r="W2236" s="101">
        <v>9.4214956596223303</v>
      </c>
    </row>
    <row r="2237" spans="2:23" x14ac:dyDescent="0.35">
      <c r="B2237" s="55" t="s">
        <v>112</v>
      </c>
      <c r="C2237" s="76" t="s">
        <v>135</v>
      </c>
      <c r="D2237" s="55" t="s">
        <v>77</v>
      </c>
      <c r="E2237" s="55" t="s">
        <v>175</v>
      </c>
      <c r="F2237" s="70">
        <v>225.97</v>
      </c>
      <c r="G2237" s="77">
        <v>53050</v>
      </c>
      <c r="H2237" s="77">
        <v>227.49</v>
      </c>
      <c r="I2237" s="77">
        <v>1</v>
      </c>
      <c r="J2237" s="77">
        <v>151.494941408198</v>
      </c>
      <c r="K2237" s="77">
        <v>0.55311228626179099</v>
      </c>
      <c r="L2237" s="77">
        <v>199.21689118748199</v>
      </c>
      <c r="M2237" s="77">
        <v>0.95646561059916202</v>
      </c>
      <c r="N2237" s="77">
        <v>-47.721949779283598</v>
      </c>
      <c r="O2237" s="77">
        <v>-0.40335332433737098</v>
      </c>
      <c r="P2237" s="77">
        <v>-46.2697828454424</v>
      </c>
      <c r="Q2237" s="77">
        <v>-46.2697828454424</v>
      </c>
      <c r="R2237" s="77">
        <v>0</v>
      </c>
      <c r="S2237" s="77">
        <v>5.1595516590002E-2</v>
      </c>
      <c r="T2237" s="77" t="s">
        <v>150</v>
      </c>
      <c r="U2237" s="105">
        <v>-18.914935562500599</v>
      </c>
      <c r="V2237" s="105">
        <v>-18.7207767314571</v>
      </c>
      <c r="W2237" s="101">
        <v>-0.19412029630162</v>
      </c>
    </row>
    <row r="2238" spans="2:23" x14ac:dyDescent="0.35">
      <c r="B2238" s="55" t="s">
        <v>112</v>
      </c>
      <c r="C2238" s="76" t="s">
        <v>135</v>
      </c>
      <c r="D2238" s="55" t="s">
        <v>77</v>
      </c>
      <c r="E2238" s="55" t="s">
        <v>175</v>
      </c>
      <c r="F2238" s="70">
        <v>225.97</v>
      </c>
      <c r="G2238" s="77">
        <v>53204</v>
      </c>
      <c r="H2238" s="77">
        <v>227.45</v>
      </c>
      <c r="I2238" s="77">
        <v>1</v>
      </c>
      <c r="J2238" s="77">
        <v>31.8076731766986</v>
      </c>
      <c r="K2238" s="77">
        <v>0</v>
      </c>
      <c r="L2238" s="77">
        <v>36.178566048542699</v>
      </c>
      <c r="M2238" s="77">
        <v>0</v>
      </c>
      <c r="N2238" s="77">
        <v>-4.37089287184412</v>
      </c>
      <c r="O2238" s="77">
        <v>0</v>
      </c>
      <c r="P2238" s="77">
        <v>-4.2592098755172696</v>
      </c>
      <c r="Q2238" s="77">
        <v>-4.2592098755172598</v>
      </c>
      <c r="R2238" s="77">
        <v>0</v>
      </c>
      <c r="S2238" s="77">
        <v>0</v>
      </c>
      <c r="T2238" s="77" t="s">
        <v>151</v>
      </c>
      <c r="U2238" s="105">
        <v>6.4689214503292396</v>
      </c>
      <c r="V2238" s="105">
        <v>-6.4025189916606502</v>
      </c>
      <c r="W2238" s="101">
        <v>12.873995039337901</v>
      </c>
    </row>
    <row r="2239" spans="2:23" x14ac:dyDescent="0.35">
      <c r="B2239" s="55" t="s">
        <v>112</v>
      </c>
      <c r="C2239" s="76" t="s">
        <v>135</v>
      </c>
      <c r="D2239" s="55" t="s">
        <v>77</v>
      </c>
      <c r="E2239" s="55" t="s">
        <v>175</v>
      </c>
      <c r="F2239" s="70">
        <v>225.97</v>
      </c>
      <c r="G2239" s="77">
        <v>53204</v>
      </c>
      <c r="H2239" s="77">
        <v>227.45</v>
      </c>
      <c r="I2239" s="77">
        <v>2</v>
      </c>
      <c r="J2239" s="77">
        <v>31.8076731766986</v>
      </c>
      <c r="K2239" s="77">
        <v>0</v>
      </c>
      <c r="L2239" s="77">
        <v>36.178566048542699</v>
      </c>
      <c r="M2239" s="77">
        <v>0</v>
      </c>
      <c r="N2239" s="77">
        <v>-4.37089287184412</v>
      </c>
      <c r="O2239" s="77">
        <v>0</v>
      </c>
      <c r="P2239" s="77">
        <v>-4.2592098755172696</v>
      </c>
      <c r="Q2239" s="77">
        <v>-4.2592098755172598</v>
      </c>
      <c r="R2239" s="77">
        <v>0</v>
      </c>
      <c r="S2239" s="77">
        <v>0</v>
      </c>
      <c r="T2239" s="77" t="s">
        <v>151</v>
      </c>
      <c r="U2239" s="105">
        <v>6.4689214503292396</v>
      </c>
      <c r="V2239" s="105">
        <v>-6.4025189916606502</v>
      </c>
      <c r="W2239" s="101">
        <v>12.873995039337901</v>
      </c>
    </row>
    <row r="2240" spans="2:23" x14ac:dyDescent="0.35">
      <c r="B2240" s="55" t="s">
        <v>112</v>
      </c>
      <c r="C2240" s="76" t="s">
        <v>135</v>
      </c>
      <c r="D2240" s="55" t="s">
        <v>77</v>
      </c>
      <c r="E2240" s="55" t="s">
        <v>176</v>
      </c>
      <c r="F2240" s="70">
        <v>227.45</v>
      </c>
      <c r="G2240" s="77">
        <v>53254</v>
      </c>
      <c r="H2240" s="77">
        <v>228.99</v>
      </c>
      <c r="I2240" s="77">
        <v>1</v>
      </c>
      <c r="J2240" s="77">
        <v>31.991211158228499</v>
      </c>
      <c r="K2240" s="77">
        <v>0.107870322130436</v>
      </c>
      <c r="L2240" s="77">
        <v>31.991210979167999</v>
      </c>
      <c r="M2240" s="77">
        <v>0.107870320922897</v>
      </c>
      <c r="N2240" s="77">
        <v>1.79060499761E-7</v>
      </c>
      <c r="O2240" s="77">
        <v>1.207538756E-9</v>
      </c>
      <c r="P2240" s="77">
        <v>-1.05652E-12</v>
      </c>
      <c r="Q2240" s="77">
        <v>-1.0565190000000001E-12</v>
      </c>
      <c r="R2240" s="77">
        <v>0</v>
      </c>
      <c r="S2240" s="77">
        <v>0</v>
      </c>
      <c r="T2240" s="77" t="s">
        <v>151</v>
      </c>
      <c r="U2240" s="105">
        <v>-1.6867462599999999E-10</v>
      </c>
      <c r="V2240" s="105">
        <v>0</v>
      </c>
      <c r="W2240" s="101">
        <v>-1.6864114911000001E-10</v>
      </c>
    </row>
    <row r="2241" spans="2:23" x14ac:dyDescent="0.35">
      <c r="B2241" s="55" t="s">
        <v>112</v>
      </c>
      <c r="C2241" s="76" t="s">
        <v>135</v>
      </c>
      <c r="D2241" s="55" t="s">
        <v>77</v>
      </c>
      <c r="E2241" s="55" t="s">
        <v>176</v>
      </c>
      <c r="F2241" s="70">
        <v>227.45</v>
      </c>
      <c r="G2241" s="77">
        <v>53304</v>
      </c>
      <c r="H2241" s="77">
        <v>229.52</v>
      </c>
      <c r="I2241" s="77">
        <v>1</v>
      </c>
      <c r="J2241" s="77">
        <v>34.301180178633601</v>
      </c>
      <c r="K2241" s="77">
        <v>0.13107000512748601</v>
      </c>
      <c r="L2241" s="77">
        <v>37.702863028743202</v>
      </c>
      <c r="M2241" s="77">
        <v>0.158355755094849</v>
      </c>
      <c r="N2241" s="77">
        <v>-3.4016828501095802</v>
      </c>
      <c r="O2241" s="77">
        <v>-2.7285749967363E-2</v>
      </c>
      <c r="P2241" s="77">
        <v>-3.3206255301969798</v>
      </c>
      <c r="Q2241" s="77">
        <v>-3.3206255301969798</v>
      </c>
      <c r="R2241" s="77">
        <v>0</v>
      </c>
      <c r="S2241" s="77">
        <v>1.22835810577407E-3</v>
      </c>
      <c r="T2241" s="77" t="s">
        <v>151</v>
      </c>
      <c r="U2241" s="105">
        <v>0.80709891843396497</v>
      </c>
      <c r="V2241" s="105">
        <v>-0.79881417529953602</v>
      </c>
      <c r="W2241" s="101">
        <v>1.60623181962505</v>
      </c>
    </row>
    <row r="2242" spans="2:23" x14ac:dyDescent="0.35">
      <c r="B2242" s="55" t="s">
        <v>112</v>
      </c>
      <c r="C2242" s="76" t="s">
        <v>135</v>
      </c>
      <c r="D2242" s="55" t="s">
        <v>77</v>
      </c>
      <c r="E2242" s="55" t="s">
        <v>176</v>
      </c>
      <c r="F2242" s="70">
        <v>227.45</v>
      </c>
      <c r="G2242" s="77">
        <v>54104</v>
      </c>
      <c r="H2242" s="77">
        <v>228.7</v>
      </c>
      <c r="I2242" s="77">
        <v>1</v>
      </c>
      <c r="J2242" s="77">
        <v>28.010883385375401</v>
      </c>
      <c r="K2242" s="77">
        <v>7.7519427297274998E-2</v>
      </c>
      <c r="L2242" s="77">
        <v>28.0108830423199</v>
      </c>
      <c r="M2242" s="77">
        <v>7.7519425398479794E-2</v>
      </c>
      <c r="N2242" s="77">
        <v>3.4305550622399999E-7</v>
      </c>
      <c r="O2242" s="77">
        <v>1.8987952490000001E-9</v>
      </c>
      <c r="P2242" s="77">
        <v>-1.4579490000000001E-12</v>
      </c>
      <c r="Q2242" s="77">
        <v>-1.4579479999999999E-12</v>
      </c>
      <c r="R2242" s="77">
        <v>0</v>
      </c>
      <c r="S2242" s="77">
        <v>0</v>
      </c>
      <c r="T2242" s="77" t="s">
        <v>151</v>
      </c>
      <c r="U2242" s="105">
        <v>4.248343552E-9</v>
      </c>
      <c r="V2242" s="105">
        <v>0</v>
      </c>
      <c r="W2242" s="101">
        <v>4.2491867215900001E-9</v>
      </c>
    </row>
    <row r="2243" spans="2:23" x14ac:dyDescent="0.35">
      <c r="B2243" s="55" t="s">
        <v>112</v>
      </c>
      <c r="C2243" s="76" t="s">
        <v>135</v>
      </c>
      <c r="D2243" s="55" t="s">
        <v>77</v>
      </c>
      <c r="E2243" s="55" t="s">
        <v>177</v>
      </c>
      <c r="F2243" s="70">
        <v>228.99</v>
      </c>
      <c r="G2243" s="77">
        <v>54104</v>
      </c>
      <c r="H2243" s="77">
        <v>228.7</v>
      </c>
      <c r="I2243" s="77">
        <v>1</v>
      </c>
      <c r="J2243" s="77">
        <v>-7.4784736303102903</v>
      </c>
      <c r="K2243" s="77">
        <v>4.8992549427179797E-3</v>
      </c>
      <c r="L2243" s="77">
        <v>-7.4784738088848304</v>
      </c>
      <c r="M2243" s="77">
        <v>4.89925517669146E-3</v>
      </c>
      <c r="N2243" s="77">
        <v>1.7857454542899999E-7</v>
      </c>
      <c r="O2243" s="77">
        <v>-2.3397347599999998E-10</v>
      </c>
      <c r="P2243" s="77">
        <v>-2.68589E-13</v>
      </c>
      <c r="Q2243" s="77">
        <v>-2.6859099999999999E-13</v>
      </c>
      <c r="R2243" s="77">
        <v>0</v>
      </c>
      <c r="S2243" s="77">
        <v>0</v>
      </c>
      <c r="T2243" s="77" t="s">
        <v>151</v>
      </c>
      <c r="U2243" s="105">
        <v>-1.7570420119999999E-9</v>
      </c>
      <c r="V2243" s="105">
        <v>0</v>
      </c>
      <c r="W2243" s="101">
        <v>-1.75669329152E-9</v>
      </c>
    </row>
    <row r="2244" spans="2:23" x14ac:dyDescent="0.35">
      <c r="B2244" s="55" t="s">
        <v>112</v>
      </c>
      <c r="C2244" s="76" t="s">
        <v>135</v>
      </c>
      <c r="D2244" s="55" t="s">
        <v>77</v>
      </c>
      <c r="E2244" s="55" t="s">
        <v>178</v>
      </c>
      <c r="F2244" s="70">
        <v>228.62</v>
      </c>
      <c r="G2244" s="77">
        <v>53404</v>
      </c>
      <c r="H2244" s="77">
        <v>228.87</v>
      </c>
      <c r="I2244" s="77">
        <v>1</v>
      </c>
      <c r="J2244" s="77">
        <v>-1.3017556750219299</v>
      </c>
      <c r="K2244" s="77">
        <v>1.64711993800316E-4</v>
      </c>
      <c r="L2244" s="77">
        <v>7.3343647644123404</v>
      </c>
      <c r="M2244" s="77">
        <v>5.2286705115524596E-3</v>
      </c>
      <c r="N2244" s="77">
        <v>-8.6361204394342792</v>
      </c>
      <c r="O2244" s="77">
        <v>-5.0639585177521497E-3</v>
      </c>
      <c r="P2244" s="77">
        <v>-8.5107480345334103</v>
      </c>
      <c r="Q2244" s="77">
        <v>-8.5107480345334103</v>
      </c>
      <c r="R2244" s="77">
        <v>0</v>
      </c>
      <c r="S2244" s="77">
        <v>7.04047128083095E-3</v>
      </c>
      <c r="T2244" s="77" t="s">
        <v>151</v>
      </c>
      <c r="U2244" s="105">
        <v>1.0006749187153501</v>
      </c>
      <c r="V2244" s="105">
        <v>-0.99040314846108501</v>
      </c>
      <c r="W2244" s="101">
        <v>1.9914732368369801</v>
      </c>
    </row>
    <row r="2245" spans="2:23" x14ac:dyDescent="0.35">
      <c r="B2245" s="55" t="s">
        <v>112</v>
      </c>
      <c r="C2245" s="76" t="s">
        <v>135</v>
      </c>
      <c r="D2245" s="55" t="s">
        <v>77</v>
      </c>
      <c r="E2245" s="55" t="s">
        <v>179</v>
      </c>
      <c r="F2245" s="70">
        <v>228.87</v>
      </c>
      <c r="G2245" s="77">
        <v>53854</v>
      </c>
      <c r="H2245" s="77">
        <v>222.78</v>
      </c>
      <c r="I2245" s="77">
        <v>1</v>
      </c>
      <c r="J2245" s="77">
        <v>-75.240780932527599</v>
      </c>
      <c r="K2245" s="77">
        <v>1.11768580302091</v>
      </c>
      <c r="L2245" s="77">
        <v>-66.484691009536405</v>
      </c>
      <c r="M2245" s="77">
        <v>0.87268287739041694</v>
      </c>
      <c r="N2245" s="77">
        <v>-8.7560899229912792</v>
      </c>
      <c r="O2245" s="77">
        <v>0.245002925630491</v>
      </c>
      <c r="P2245" s="77">
        <v>-8.5107480345336306</v>
      </c>
      <c r="Q2245" s="77">
        <v>-8.5107480345336199</v>
      </c>
      <c r="R2245" s="77">
        <v>0</v>
      </c>
      <c r="S2245" s="77">
        <v>1.4300414042947801E-2</v>
      </c>
      <c r="T2245" s="77" t="s">
        <v>151</v>
      </c>
      <c r="U2245" s="105">
        <v>2.0031980494887298</v>
      </c>
      <c r="V2245" s="105">
        <v>-1.9826355373748401</v>
      </c>
      <c r="W2245" s="101">
        <v>3.9866246560493801</v>
      </c>
    </row>
    <row r="2246" spans="2:23" x14ac:dyDescent="0.35">
      <c r="B2246" s="55" t="s">
        <v>112</v>
      </c>
      <c r="C2246" s="76" t="s">
        <v>135</v>
      </c>
      <c r="D2246" s="55" t="s">
        <v>77</v>
      </c>
      <c r="E2246" s="55" t="s">
        <v>180</v>
      </c>
      <c r="F2246" s="70">
        <v>229.09</v>
      </c>
      <c r="G2246" s="77">
        <v>53754</v>
      </c>
      <c r="H2246" s="77">
        <v>224</v>
      </c>
      <c r="I2246" s="77">
        <v>1</v>
      </c>
      <c r="J2246" s="77">
        <v>-66.792064273624803</v>
      </c>
      <c r="K2246" s="77">
        <v>0.72360337165897404</v>
      </c>
      <c r="L2246" s="77">
        <v>-58.340336886348901</v>
      </c>
      <c r="M2246" s="77">
        <v>0.55206309407965704</v>
      </c>
      <c r="N2246" s="77">
        <v>-8.4517273872758594</v>
      </c>
      <c r="O2246" s="77">
        <v>0.171540277579317</v>
      </c>
      <c r="P2246" s="77">
        <v>-8.25973405092207</v>
      </c>
      <c r="Q2246" s="77">
        <v>-8.2597340509220594</v>
      </c>
      <c r="R2246" s="77">
        <v>0</v>
      </c>
      <c r="S2246" s="77">
        <v>1.1065804109216201E-2</v>
      </c>
      <c r="T2246" s="77" t="s">
        <v>151</v>
      </c>
      <c r="U2246" s="105">
        <v>-4.1577002170278297</v>
      </c>
      <c r="V2246" s="105">
        <v>-4.1150220798858896</v>
      </c>
      <c r="W2246" s="101">
        <v>-4.2669666803562399E-2</v>
      </c>
    </row>
    <row r="2247" spans="2:23" x14ac:dyDescent="0.35">
      <c r="B2247" s="55" t="s">
        <v>112</v>
      </c>
      <c r="C2247" s="76" t="s">
        <v>135</v>
      </c>
      <c r="D2247" s="55" t="s">
        <v>77</v>
      </c>
      <c r="E2247" s="55" t="s">
        <v>181</v>
      </c>
      <c r="F2247" s="70">
        <v>226.53</v>
      </c>
      <c r="G2247" s="77">
        <v>54050</v>
      </c>
      <c r="H2247" s="77">
        <v>225.39</v>
      </c>
      <c r="I2247" s="77">
        <v>1</v>
      </c>
      <c r="J2247" s="77">
        <v>-102.280458548429</v>
      </c>
      <c r="K2247" s="77">
        <v>0.15168873691271501</v>
      </c>
      <c r="L2247" s="77">
        <v>-38.897721968476297</v>
      </c>
      <c r="M2247" s="77">
        <v>2.1938975227884801E-2</v>
      </c>
      <c r="N2247" s="77">
        <v>-63.382736579952699</v>
      </c>
      <c r="O2247" s="77">
        <v>0.12974976168482999</v>
      </c>
      <c r="P2247" s="77">
        <v>-61.504136208025898</v>
      </c>
      <c r="Q2247" s="77">
        <v>-61.504136208025798</v>
      </c>
      <c r="R2247" s="77">
        <v>0</v>
      </c>
      <c r="S2247" s="77">
        <v>5.4850002175083297E-2</v>
      </c>
      <c r="T2247" s="77" t="s">
        <v>150</v>
      </c>
      <c r="U2247" s="105">
        <v>-42.938063550842699</v>
      </c>
      <c r="V2247" s="105">
        <v>-42.497311098963898</v>
      </c>
      <c r="W2247" s="101">
        <v>-0.44066497565194301</v>
      </c>
    </row>
    <row r="2248" spans="2:23" x14ac:dyDescent="0.35">
      <c r="B2248" s="55" t="s">
        <v>112</v>
      </c>
      <c r="C2248" s="76" t="s">
        <v>135</v>
      </c>
      <c r="D2248" s="55" t="s">
        <v>77</v>
      </c>
      <c r="E2248" s="55" t="s">
        <v>181</v>
      </c>
      <c r="F2248" s="70">
        <v>226.53</v>
      </c>
      <c r="G2248" s="77">
        <v>54850</v>
      </c>
      <c r="H2248" s="77">
        <v>226.79</v>
      </c>
      <c r="I2248" s="77">
        <v>1</v>
      </c>
      <c r="J2248" s="77">
        <v>6.2360906583266003</v>
      </c>
      <c r="K2248" s="77">
        <v>1.0149983768404599E-3</v>
      </c>
      <c r="L2248" s="77">
        <v>-6.1139534888122302</v>
      </c>
      <c r="M2248" s="77">
        <v>9.7562915157367602E-4</v>
      </c>
      <c r="N2248" s="77">
        <v>12.350044147138799</v>
      </c>
      <c r="O2248" s="77">
        <v>3.9369225266788E-5</v>
      </c>
      <c r="P2248" s="77">
        <v>12.095865649147999</v>
      </c>
      <c r="Q2248" s="77">
        <v>12.0958656491479</v>
      </c>
      <c r="R2248" s="77">
        <v>0</v>
      </c>
      <c r="S2248" s="77">
        <v>3.8186901074384102E-3</v>
      </c>
      <c r="T2248" s="77" t="s">
        <v>151</v>
      </c>
      <c r="U2248" s="105">
        <v>-3.2020880496570099</v>
      </c>
      <c r="V2248" s="105">
        <v>-3.1692191207322802</v>
      </c>
      <c r="W2248" s="101">
        <v>-3.2862405421862403E-2</v>
      </c>
    </row>
    <row r="2249" spans="2:23" x14ac:dyDescent="0.35">
      <c r="B2249" s="55" t="s">
        <v>112</v>
      </c>
      <c r="C2249" s="76" t="s">
        <v>135</v>
      </c>
      <c r="D2249" s="55" t="s">
        <v>77</v>
      </c>
      <c r="E2249" s="55" t="s">
        <v>182</v>
      </c>
      <c r="F2249" s="70">
        <v>229.09</v>
      </c>
      <c r="G2249" s="77">
        <v>53654</v>
      </c>
      <c r="H2249" s="77">
        <v>228.15</v>
      </c>
      <c r="I2249" s="77">
        <v>1</v>
      </c>
      <c r="J2249" s="77">
        <v>-58.642558877717697</v>
      </c>
      <c r="K2249" s="77">
        <v>0.13515072367085501</v>
      </c>
      <c r="L2249" s="77">
        <v>-54.410399988456803</v>
      </c>
      <c r="M2249" s="77">
        <v>0.116347320937322</v>
      </c>
      <c r="N2249" s="77">
        <v>-4.2321588892608801</v>
      </c>
      <c r="O2249" s="77">
        <v>1.8803402733533099E-2</v>
      </c>
      <c r="P2249" s="77">
        <v>-4.1560468946823104</v>
      </c>
      <c r="Q2249" s="77">
        <v>-4.1560468946822997</v>
      </c>
      <c r="R2249" s="77">
        <v>0</v>
      </c>
      <c r="S2249" s="77">
        <v>6.7881812357837895E-4</v>
      </c>
      <c r="T2249" s="77" t="s">
        <v>151</v>
      </c>
      <c r="U2249" s="105">
        <v>0.32060457703511902</v>
      </c>
      <c r="V2249" s="105">
        <v>-0.31731362160475901</v>
      </c>
      <c r="W2249" s="101">
        <v>0.63804480639181205</v>
      </c>
    </row>
    <row r="2250" spans="2:23" x14ac:dyDescent="0.35">
      <c r="B2250" s="55" t="s">
        <v>112</v>
      </c>
      <c r="C2250" s="76" t="s">
        <v>135</v>
      </c>
      <c r="D2250" s="55" t="s">
        <v>77</v>
      </c>
      <c r="E2250" s="55" t="s">
        <v>183</v>
      </c>
      <c r="F2250" s="70">
        <v>227.51</v>
      </c>
      <c r="G2250" s="77">
        <v>58004</v>
      </c>
      <c r="H2250" s="77">
        <v>221.65</v>
      </c>
      <c r="I2250" s="77">
        <v>1</v>
      </c>
      <c r="J2250" s="77">
        <v>-72.484226430532701</v>
      </c>
      <c r="K2250" s="77">
        <v>1.08284179104207</v>
      </c>
      <c r="L2250" s="77">
        <v>-66.620350847931704</v>
      </c>
      <c r="M2250" s="77">
        <v>0.91472768341762301</v>
      </c>
      <c r="N2250" s="77">
        <v>-5.8638755826009401</v>
      </c>
      <c r="O2250" s="77">
        <v>0.16811410762444301</v>
      </c>
      <c r="P2250" s="77">
        <v>-5.7357296400966797</v>
      </c>
      <c r="Q2250" s="77">
        <v>-5.73572964009667</v>
      </c>
      <c r="R2250" s="77">
        <v>0</v>
      </c>
      <c r="S2250" s="77">
        <v>6.7804003273328403E-3</v>
      </c>
      <c r="T2250" s="77" t="s">
        <v>151</v>
      </c>
      <c r="U2250" s="105">
        <v>3.3927553762559599</v>
      </c>
      <c r="V2250" s="105">
        <v>-3.3579292772881</v>
      </c>
      <c r="W2250" s="101">
        <v>6.7520244632717397</v>
      </c>
    </row>
    <row r="2251" spans="2:23" x14ac:dyDescent="0.35">
      <c r="B2251" s="55" t="s">
        <v>112</v>
      </c>
      <c r="C2251" s="76" t="s">
        <v>135</v>
      </c>
      <c r="D2251" s="55" t="s">
        <v>77</v>
      </c>
      <c r="E2251" s="55" t="s">
        <v>184</v>
      </c>
      <c r="F2251" s="70">
        <v>224</v>
      </c>
      <c r="G2251" s="77">
        <v>53854</v>
      </c>
      <c r="H2251" s="77">
        <v>222.78</v>
      </c>
      <c r="I2251" s="77">
        <v>1</v>
      </c>
      <c r="J2251" s="77">
        <v>-62.464592776107096</v>
      </c>
      <c r="K2251" s="77">
        <v>0.19314035485890199</v>
      </c>
      <c r="L2251" s="77">
        <v>-52.733069793907397</v>
      </c>
      <c r="M2251" s="77">
        <v>0.137648444169511</v>
      </c>
      <c r="N2251" s="77">
        <v>-9.73152298219971</v>
      </c>
      <c r="O2251" s="77">
        <v>5.5491910689391299E-2</v>
      </c>
      <c r="P2251" s="77">
        <v>-9.3994365788769905</v>
      </c>
      <c r="Q2251" s="77">
        <v>-9.3994365788769798</v>
      </c>
      <c r="R2251" s="77">
        <v>0</v>
      </c>
      <c r="S2251" s="77">
        <v>4.3732956960163697E-3</v>
      </c>
      <c r="T2251" s="77" t="s">
        <v>150</v>
      </c>
      <c r="U2251" s="105">
        <v>0.52387989061949203</v>
      </c>
      <c r="V2251" s="105">
        <v>-0.51850234614762403</v>
      </c>
      <c r="W2251" s="101">
        <v>1.04258911857725</v>
      </c>
    </row>
    <row r="2252" spans="2:23" x14ac:dyDescent="0.35">
      <c r="B2252" s="55" t="s">
        <v>112</v>
      </c>
      <c r="C2252" s="76" t="s">
        <v>135</v>
      </c>
      <c r="D2252" s="55" t="s">
        <v>77</v>
      </c>
      <c r="E2252" s="55" t="s">
        <v>184</v>
      </c>
      <c r="F2252" s="70">
        <v>224</v>
      </c>
      <c r="G2252" s="77">
        <v>58104</v>
      </c>
      <c r="H2252" s="77">
        <v>220.11</v>
      </c>
      <c r="I2252" s="77">
        <v>1</v>
      </c>
      <c r="J2252" s="77">
        <v>-54.501142735454799</v>
      </c>
      <c r="K2252" s="77">
        <v>0.381396093436001</v>
      </c>
      <c r="L2252" s="77">
        <v>-55.675728830085802</v>
      </c>
      <c r="M2252" s="77">
        <v>0.39801262264974502</v>
      </c>
      <c r="N2252" s="77">
        <v>1.17458609463107</v>
      </c>
      <c r="O2252" s="77">
        <v>-1.66165292137435E-2</v>
      </c>
      <c r="P2252" s="77">
        <v>1.13970252795154</v>
      </c>
      <c r="Q2252" s="77">
        <v>1.13970252795153</v>
      </c>
      <c r="R2252" s="77">
        <v>0</v>
      </c>
      <c r="S2252" s="77">
        <v>1.6678156582493499E-4</v>
      </c>
      <c r="T2252" s="77" t="s">
        <v>151</v>
      </c>
      <c r="U2252" s="105">
        <v>0.87935651355703703</v>
      </c>
      <c r="V2252" s="105">
        <v>-0.87033005760224103</v>
      </c>
      <c r="W2252" s="101">
        <v>1.7500338318015201</v>
      </c>
    </row>
    <row r="2253" spans="2:23" x14ac:dyDescent="0.35">
      <c r="B2253" s="55" t="s">
        <v>112</v>
      </c>
      <c r="C2253" s="76" t="s">
        <v>135</v>
      </c>
      <c r="D2253" s="55" t="s">
        <v>77</v>
      </c>
      <c r="E2253" s="55" t="s">
        <v>185</v>
      </c>
      <c r="F2253" s="70">
        <v>223.97</v>
      </c>
      <c r="G2253" s="77">
        <v>54050</v>
      </c>
      <c r="H2253" s="77">
        <v>225.39</v>
      </c>
      <c r="I2253" s="77">
        <v>1</v>
      </c>
      <c r="J2253" s="77">
        <v>121.188063288858</v>
      </c>
      <c r="K2253" s="77">
        <v>0.25995187630156402</v>
      </c>
      <c r="L2253" s="77">
        <v>51.706080291449197</v>
      </c>
      <c r="M2253" s="77">
        <v>4.7321281682172402E-2</v>
      </c>
      <c r="N2253" s="77">
        <v>69.481982997408494</v>
      </c>
      <c r="O2253" s="77">
        <v>0.21263059461939099</v>
      </c>
      <c r="P2253" s="77">
        <v>67.522904185722695</v>
      </c>
      <c r="Q2253" s="77">
        <v>67.522904185722595</v>
      </c>
      <c r="R2253" s="77">
        <v>0</v>
      </c>
      <c r="S2253" s="77">
        <v>8.0700363837234904E-2</v>
      </c>
      <c r="T2253" s="77" t="s">
        <v>150</v>
      </c>
      <c r="U2253" s="105">
        <v>-50.890573857234301</v>
      </c>
      <c r="V2253" s="105">
        <v>-50.368190141011503</v>
      </c>
      <c r="W2253" s="101">
        <v>-0.52228003862254802</v>
      </c>
    </row>
    <row r="2254" spans="2:23" x14ac:dyDescent="0.35">
      <c r="B2254" s="55" t="s">
        <v>112</v>
      </c>
      <c r="C2254" s="76" t="s">
        <v>135</v>
      </c>
      <c r="D2254" s="55" t="s">
        <v>77</v>
      </c>
      <c r="E2254" s="55" t="s">
        <v>185</v>
      </c>
      <c r="F2254" s="70">
        <v>223.97</v>
      </c>
      <c r="G2254" s="77">
        <v>56000</v>
      </c>
      <c r="H2254" s="77">
        <v>224.25</v>
      </c>
      <c r="I2254" s="77">
        <v>1</v>
      </c>
      <c r="J2254" s="77">
        <v>5.6969419887538297</v>
      </c>
      <c r="K2254" s="77">
        <v>3.1481493582529701E-3</v>
      </c>
      <c r="L2254" s="77">
        <v>55.366235046632298</v>
      </c>
      <c r="M2254" s="77">
        <v>0.29734573837417599</v>
      </c>
      <c r="N2254" s="77">
        <v>-49.669293057878399</v>
      </c>
      <c r="O2254" s="77">
        <v>-0.29419758901592302</v>
      </c>
      <c r="P2254" s="77">
        <v>-47.1758707332882</v>
      </c>
      <c r="Q2254" s="77">
        <v>-47.1758707332881</v>
      </c>
      <c r="R2254" s="77">
        <v>0</v>
      </c>
      <c r="S2254" s="77">
        <v>0.21587958960605999</v>
      </c>
      <c r="T2254" s="77" t="s">
        <v>150</v>
      </c>
      <c r="U2254" s="105">
        <v>-52.025219618152498</v>
      </c>
      <c r="V2254" s="105">
        <v>-51.491188942104799</v>
      </c>
      <c r="W2254" s="101">
        <v>-0.53392468687308103</v>
      </c>
    </row>
    <row r="2255" spans="2:23" x14ac:dyDescent="0.35">
      <c r="B2255" s="55" t="s">
        <v>112</v>
      </c>
      <c r="C2255" s="76" t="s">
        <v>135</v>
      </c>
      <c r="D2255" s="55" t="s">
        <v>77</v>
      </c>
      <c r="E2255" s="55" t="s">
        <v>185</v>
      </c>
      <c r="F2255" s="70">
        <v>223.97</v>
      </c>
      <c r="G2255" s="77">
        <v>58450</v>
      </c>
      <c r="H2255" s="77">
        <v>222.09</v>
      </c>
      <c r="I2255" s="77">
        <v>1</v>
      </c>
      <c r="J2255" s="77">
        <v>-151.492810849812</v>
      </c>
      <c r="K2255" s="77">
        <v>0.58706283508814905</v>
      </c>
      <c r="L2255" s="77">
        <v>-101.25606264884701</v>
      </c>
      <c r="M2255" s="77">
        <v>0.26226637390810398</v>
      </c>
      <c r="N2255" s="77">
        <v>-50.236748200965799</v>
      </c>
      <c r="O2255" s="77">
        <v>0.32479646118004502</v>
      </c>
      <c r="P2255" s="77">
        <v>-49.563292975617799</v>
      </c>
      <c r="Q2255" s="77">
        <v>-49.563292975617799</v>
      </c>
      <c r="R2255" s="77">
        <v>0</v>
      </c>
      <c r="S2255" s="77">
        <v>6.2837781870813597E-2</v>
      </c>
      <c r="T2255" s="77" t="s">
        <v>150</v>
      </c>
      <c r="U2255" s="105">
        <v>-22.005731880830002</v>
      </c>
      <c r="V2255" s="105">
        <v>-21.7798465129354</v>
      </c>
      <c r="W2255" s="101">
        <v>-0.22584053638065901</v>
      </c>
    </row>
    <row r="2256" spans="2:23" x14ac:dyDescent="0.35">
      <c r="B2256" s="55" t="s">
        <v>112</v>
      </c>
      <c r="C2256" s="76" t="s">
        <v>135</v>
      </c>
      <c r="D2256" s="55" t="s">
        <v>77</v>
      </c>
      <c r="E2256" s="55" t="s">
        <v>186</v>
      </c>
      <c r="F2256" s="70">
        <v>222.78</v>
      </c>
      <c r="G2256" s="77">
        <v>53850</v>
      </c>
      <c r="H2256" s="77">
        <v>223.97</v>
      </c>
      <c r="I2256" s="77">
        <v>1</v>
      </c>
      <c r="J2256" s="77">
        <v>-7.2993936925802299</v>
      </c>
      <c r="K2256" s="77">
        <v>0</v>
      </c>
      <c r="L2256" s="77">
        <v>1.8471964045946301</v>
      </c>
      <c r="M2256" s="77">
        <v>0</v>
      </c>
      <c r="N2256" s="77">
        <v>-9.1465900971748599</v>
      </c>
      <c r="O2256" s="77">
        <v>0</v>
      </c>
      <c r="P2256" s="77">
        <v>-8.8187327132194202</v>
      </c>
      <c r="Q2256" s="77">
        <v>-8.8187327132194202</v>
      </c>
      <c r="R2256" s="77">
        <v>0</v>
      </c>
      <c r="S2256" s="77">
        <v>0</v>
      </c>
      <c r="T2256" s="77" t="s">
        <v>150</v>
      </c>
      <c r="U2256" s="105">
        <v>10.884442215638</v>
      </c>
      <c r="V2256" s="105">
        <v>-10.7727151325525</v>
      </c>
      <c r="W2256" s="101">
        <v>21.661455648522701</v>
      </c>
    </row>
    <row r="2257" spans="2:23" x14ac:dyDescent="0.35">
      <c r="B2257" s="55" t="s">
        <v>112</v>
      </c>
      <c r="C2257" s="76" t="s">
        <v>135</v>
      </c>
      <c r="D2257" s="55" t="s">
        <v>77</v>
      </c>
      <c r="E2257" s="55" t="s">
        <v>186</v>
      </c>
      <c r="F2257" s="70">
        <v>222.78</v>
      </c>
      <c r="G2257" s="77">
        <v>53850</v>
      </c>
      <c r="H2257" s="77">
        <v>223.97</v>
      </c>
      <c r="I2257" s="77">
        <v>2</v>
      </c>
      <c r="J2257" s="77">
        <v>-16.88333044925</v>
      </c>
      <c r="K2257" s="77">
        <v>0</v>
      </c>
      <c r="L2257" s="77">
        <v>4.27252298162011</v>
      </c>
      <c r="M2257" s="77">
        <v>0</v>
      </c>
      <c r="N2257" s="77">
        <v>-21.155853430870099</v>
      </c>
      <c r="O2257" s="77">
        <v>0</v>
      </c>
      <c r="P2257" s="77">
        <v>-20.397526809965498</v>
      </c>
      <c r="Q2257" s="77">
        <v>-20.397526809965498</v>
      </c>
      <c r="R2257" s="77">
        <v>0</v>
      </c>
      <c r="S2257" s="77">
        <v>0</v>
      </c>
      <c r="T2257" s="77" t="s">
        <v>150</v>
      </c>
      <c r="U2257" s="105">
        <v>25.175465582735399</v>
      </c>
      <c r="V2257" s="105">
        <v>-24.9170433981941</v>
      </c>
      <c r="W2257" s="101">
        <v>50.102450851163397</v>
      </c>
    </row>
    <row r="2258" spans="2:23" x14ac:dyDescent="0.35">
      <c r="B2258" s="55" t="s">
        <v>112</v>
      </c>
      <c r="C2258" s="76" t="s">
        <v>135</v>
      </c>
      <c r="D2258" s="55" t="s">
        <v>77</v>
      </c>
      <c r="E2258" s="55" t="s">
        <v>186</v>
      </c>
      <c r="F2258" s="70">
        <v>222.78</v>
      </c>
      <c r="G2258" s="77">
        <v>58004</v>
      </c>
      <c r="H2258" s="77">
        <v>221.65</v>
      </c>
      <c r="I2258" s="77">
        <v>1</v>
      </c>
      <c r="J2258" s="77">
        <v>-54.228458575011601</v>
      </c>
      <c r="K2258" s="77">
        <v>9.9984674460339595E-2</v>
      </c>
      <c r="L2258" s="77">
        <v>-65.916910587928101</v>
      </c>
      <c r="M2258" s="77">
        <v>0.14773132944953499</v>
      </c>
      <c r="N2258" s="77">
        <v>11.6884520129165</v>
      </c>
      <c r="O2258" s="77">
        <v>-4.7746654989195399E-2</v>
      </c>
      <c r="P2258" s="77">
        <v>11.3060749097741</v>
      </c>
      <c r="Q2258" s="77">
        <v>11.306074909774001</v>
      </c>
      <c r="R2258" s="77">
        <v>0</v>
      </c>
      <c r="S2258" s="77">
        <v>4.3461292154243804E-3</v>
      </c>
      <c r="T2258" s="77" t="s">
        <v>150</v>
      </c>
      <c r="U2258" s="105">
        <v>2.5979278361715199</v>
      </c>
      <c r="V2258" s="105">
        <v>-2.5712605165742799</v>
      </c>
      <c r="W2258" s="101">
        <v>5.17021428258768</v>
      </c>
    </row>
    <row r="2259" spans="2:23" x14ac:dyDescent="0.35">
      <c r="B2259" s="55" t="s">
        <v>112</v>
      </c>
      <c r="C2259" s="76" t="s">
        <v>135</v>
      </c>
      <c r="D2259" s="55" t="s">
        <v>77</v>
      </c>
      <c r="E2259" s="55" t="s">
        <v>187</v>
      </c>
      <c r="F2259" s="70">
        <v>226.8</v>
      </c>
      <c r="G2259" s="77">
        <v>54000</v>
      </c>
      <c r="H2259" s="77">
        <v>224.76</v>
      </c>
      <c r="I2259" s="77">
        <v>1</v>
      </c>
      <c r="J2259" s="77">
        <v>-69.376205742604697</v>
      </c>
      <c r="K2259" s="77">
        <v>0.29167131014835701</v>
      </c>
      <c r="L2259" s="77">
        <v>-44.472738934832201</v>
      </c>
      <c r="M2259" s="77">
        <v>0.119856165206964</v>
      </c>
      <c r="N2259" s="77">
        <v>-24.903466807772499</v>
      </c>
      <c r="O2259" s="77">
        <v>0.17181514494139299</v>
      </c>
      <c r="P2259" s="77">
        <v>-23.889920514308301</v>
      </c>
      <c r="Q2259" s="77">
        <v>-23.889920514308301</v>
      </c>
      <c r="R2259" s="77">
        <v>0</v>
      </c>
      <c r="S2259" s="77">
        <v>3.4586135112106203E-2</v>
      </c>
      <c r="T2259" s="77" t="s">
        <v>150</v>
      </c>
      <c r="U2259" s="105">
        <v>-12.010648862988599</v>
      </c>
      <c r="V2259" s="105">
        <v>-11.8873614462482</v>
      </c>
      <c r="W2259" s="101">
        <v>-0.123262947862236</v>
      </c>
    </row>
    <row r="2260" spans="2:23" x14ac:dyDescent="0.35">
      <c r="B2260" s="55" t="s">
        <v>112</v>
      </c>
      <c r="C2260" s="76" t="s">
        <v>135</v>
      </c>
      <c r="D2260" s="55" t="s">
        <v>77</v>
      </c>
      <c r="E2260" s="55" t="s">
        <v>187</v>
      </c>
      <c r="F2260" s="70">
        <v>226.8</v>
      </c>
      <c r="G2260" s="77">
        <v>54850</v>
      </c>
      <c r="H2260" s="77">
        <v>226.79</v>
      </c>
      <c r="I2260" s="77">
        <v>1</v>
      </c>
      <c r="J2260" s="77">
        <v>10.005512276450601</v>
      </c>
      <c r="K2260" s="77">
        <v>7.9087117972221602E-4</v>
      </c>
      <c r="L2260" s="77">
        <v>22.357115673839701</v>
      </c>
      <c r="M2260" s="77">
        <v>3.94874090790225E-3</v>
      </c>
      <c r="N2260" s="77">
        <v>-12.3516033973891</v>
      </c>
      <c r="O2260" s="77">
        <v>-3.1578697281800399E-3</v>
      </c>
      <c r="P2260" s="77">
        <v>-12.0958656491468</v>
      </c>
      <c r="Q2260" s="77">
        <v>-12.0958656491468</v>
      </c>
      <c r="R2260" s="77">
        <v>0</v>
      </c>
      <c r="S2260" s="77">
        <v>1.1558487298374599E-3</v>
      </c>
      <c r="T2260" s="77" t="s">
        <v>151</v>
      </c>
      <c r="U2260" s="105">
        <v>-0.83970509897672096</v>
      </c>
      <c r="V2260" s="105">
        <v>-0.83108565854035998</v>
      </c>
      <c r="W2260" s="101">
        <v>-8.6177297343006699E-3</v>
      </c>
    </row>
    <row r="2261" spans="2:23" x14ac:dyDescent="0.35">
      <c r="B2261" s="55" t="s">
        <v>112</v>
      </c>
      <c r="C2261" s="76" t="s">
        <v>135</v>
      </c>
      <c r="D2261" s="55" t="s">
        <v>77</v>
      </c>
      <c r="E2261" s="55" t="s">
        <v>133</v>
      </c>
      <c r="F2261" s="70">
        <v>224.76</v>
      </c>
      <c r="G2261" s="77">
        <v>54250</v>
      </c>
      <c r="H2261" s="77">
        <v>224.34</v>
      </c>
      <c r="I2261" s="77">
        <v>1</v>
      </c>
      <c r="J2261" s="77">
        <v>-71.249331836467704</v>
      </c>
      <c r="K2261" s="77">
        <v>6.9039955105146003E-2</v>
      </c>
      <c r="L2261" s="77">
        <v>-65.298144325540804</v>
      </c>
      <c r="M2261" s="77">
        <v>5.7988328072084497E-2</v>
      </c>
      <c r="N2261" s="77">
        <v>-5.9511875109268999</v>
      </c>
      <c r="O2261" s="77">
        <v>1.1051627033061499E-2</v>
      </c>
      <c r="P2261" s="77">
        <v>-6.0187679776965801</v>
      </c>
      <c r="Q2261" s="77">
        <v>-6.0187679776965801</v>
      </c>
      <c r="R2261" s="77">
        <v>0</v>
      </c>
      <c r="S2261" s="77">
        <v>4.92667724383103E-4</v>
      </c>
      <c r="T2261" s="77" t="s">
        <v>150</v>
      </c>
      <c r="U2261" s="105">
        <v>-1.7855904315266E-2</v>
      </c>
      <c r="V2261" s="105">
        <v>-1.7672616272987399E-2</v>
      </c>
      <c r="W2261" s="101">
        <v>-1.83251665064333E-4</v>
      </c>
    </row>
    <row r="2262" spans="2:23" x14ac:dyDescent="0.35">
      <c r="B2262" s="55" t="s">
        <v>112</v>
      </c>
      <c r="C2262" s="76" t="s">
        <v>135</v>
      </c>
      <c r="D2262" s="55" t="s">
        <v>77</v>
      </c>
      <c r="E2262" s="55" t="s">
        <v>188</v>
      </c>
      <c r="F2262" s="70">
        <v>225.39</v>
      </c>
      <c r="G2262" s="77">
        <v>54250</v>
      </c>
      <c r="H2262" s="77">
        <v>224.34</v>
      </c>
      <c r="I2262" s="77">
        <v>1</v>
      </c>
      <c r="J2262" s="77">
        <v>-37.092629046375002</v>
      </c>
      <c r="K2262" s="77">
        <v>8.2826960400233504E-2</v>
      </c>
      <c r="L2262" s="77">
        <v>-43.035017388399801</v>
      </c>
      <c r="M2262" s="77">
        <v>0.111491165841516</v>
      </c>
      <c r="N2262" s="77">
        <v>5.9423883420247297</v>
      </c>
      <c r="O2262" s="77">
        <v>-2.86642054412827E-2</v>
      </c>
      <c r="P2262" s="77">
        <v>6.0187679776984497</v>
      </c>
      <c r="Q2262" s="77">
        <v>6.01876797769844</v>
      </c>
      <c r="R2262" s="77">
        <v>0</v>
      </c>
      <c r="S2262" s="77">
        <v>2.1807791917559699E-3</v>
      </c>
      <c r="T2262" s="77" t="s">
        <v>150</v>
      </c>
      <c r="U2262" s="105">
        <v>-0.20606879742817</v>
      </c>
      <c r="V2262" s="105">
        <v>-0.203953533715482</v>
      </c>
      <c r="W2262" s="101">
        <v>-2.11484389587773E-3</v>
      </c>
    </row>
    <row r="2263" spans="2:23" x14ac:dyDescent="0.35">
      <c r="B2263" s="55" t="s">
        <v>112</v>
      </c>
      <c r="C2263" s="76" t="s">
        <v>135</v>
      </c>
      <c r="D2263" s="55" t="s">
        <v>77</v>
      </c>
      <c r="E2263" s="55" t="s">
        <v>189</v>
      </c>
      <c r="F2263" s="70">
        <v>226.97</v>
      </c>
      <c r="G2263" s="77">
        <v>53550</v>
      </c>
      <c r="H2263" s="77">
        <v>226.53</v>
      </c>
      <c r="I2263" s="77">
        <v>1</v>
      </c>
      <c r="J2263" s="77">
        <v>-31.584419275328202</v>
      </c>
      <c r="K2263" s="77">
        <v>1.7657087074987102E-2</v>
      </c>
      <c r="L2263" s="77">
        <v>-5.9020052692803704</v>
      </c>
      <c r="M2263" s="77">
        <v>6.1655589171545405E-4</v>
      </c>
      <c r="N2263" s="77">
        <v>-25.6824140060478</v>
      </c>
      <c r="O2263" s="77">
        <v>1.70405311832716E-2</v>
      </c>
      <c r="P2263" s="77">
        <v>-24.903310362314699</v>
      </c>
      <c r="Q2263" s="77">
        <v>-24.903310362314599</v>
      </c>
      <c r="R2263" s="77">
        <v>0</v>
      </c>
      <c r="S2263" s="77">
        <v>1.0977095145931299E-2</v>
      </c>
      <c r="T2263" s="77" t="s">
        <v>150</v>
      </c>
      <c r="U2263" s="105">
        <v>-7.4363217168541302</v>
      </c>
      <c r="V2263" s="105">
        <v>-7.3599890469892602</v>
      </c>
      <c r="W2263" s="101">
        <v>-7.6317520104681694E-2</v>
      </c>
    </row>
    <row r="2264" spans="2:23" x14ac:dyDescent="0.35">
      <c r="B2264" s="55" t="s">
        <v>112</v>
      </c>
      <c r="C2264" s="76" t="s">
        <v>135</v>
      </c>
      <c r="D2264" s="55" t="s">
        <v>77</v>
      </c>
      <c r="E2264" s="55" t="s">
        <v>190</v>
      </c>
      <c r="F2264" s="70">
        <v>223.99</v>
      </c>
      <c r="G2264" s="77">
        <v>58200</v>
      </c>
      <c r="H2264" s="77">
        <v>222.57</v>
      </c>
      <c r="I2264" s="77">
        <v>1</v>
      </c>
      <c r="J2264" s="77">
        <v>-19.5486529179766</v>
      </c>
      <c r="K2264" s="77">
        <v>6.7258370239722698E-2</v>
      </c>
      <c r="L2264" s="77">
        <v>24.414766821248101</v>
      </c>
      <c r="M2264" s="77">
        <v>0.104910227652721</v>
      </c>
      <c r="N2264" s="77">
        <v>-43.963419739224697</v>
      </c>
      <c r="O2264" s="77">
        <v>-3.7651857412998702E-2</v>
      </c>
      <c r="P2264" s="77">
        <v>-42.963481361126</v>
      </c>
      <c r="Q2264" s="77">
        <v>-42.963481361125901</v>
      </c>
      <c r="R2264" s="77">
        <v>0</v>
      </c>
      <c r="S2264" s="77">
        <v>0.32487148859753601</v>
      </c>
      <c r="T2264" s="77" t="s">
        <v>151</v>
      </c>
      <c r="U2264" s="105">
        <v>-70.834962752874105</v>
      </c>
      <c r="V2264" s="105">
        <v>-70.107853029467293</v>
      </c>
      <c r="W2264" s="101">
        <v>-0.72696541379516699</v>
      </c>
    </row>
    <row r="2265" spans="2:23" x14ac:dyDescent="0.35">
      <c r="B2265" s="55" t="s">
        <v>112</v>
      </c>
      <c r="C2265" s="76" t="s">
        <v>135</v>
      </c>
      <c r="D2265" s="55" t="s">
        <v>77</v>
      </c>
      <c r="E2265" s="55" t="s">
        <v>191</v>
      </c>
      <c r="F2265" s="70">
        <v>227.73</v>
      </c>
      <c r="G2265" s="77">
        <v>53000</v>
      </c>
      <c r="H2265" s="77">
        <v>228.08</v>
      </c>
      <c r="I2265" s="77">
        <v>1</v>
      </c>
      <c r="J2265" s="77">
        <v>40.718018965743099</v>
      </c>
      <c r="K2265" s="77">
        <v>4.0984698733186803E-2</v>
      </c>
      <c r="L2265" s="77">
        <v>71.657065513500598</v>
      </c>
      <c r="M2265" s="77">
        <v>0.12693065013951099</v>
      </c>
      <c r="N2265" s="77">
        <v>-30.939046547757499</v>
      </c>
      <c r="O2265" s="77">
        <v>-8.5945951406324397E-2</v>
      </c>
      <c r="P2265" s="77">
        <v>-30.178455713392001</v>
      </c>
      <c r="Q2265" s="77">
        <v>-30.178455713392001</v>
      </c>
      <c r="R2265" s="77">
        <v>0</v>
      </c>
      <c r="S2265" s="77">
        <v>2.2513472758140501E-2</v>
      </c>
      <c r="T2265" s="77" t="s">
        <v>151</v>
      </c>
      <c r="U2265" s="105">
        <v>-8.7588457635425208</v>
      </c>
      <c r="V2265" s="105">
        <v>-8.6689375928738794</v>
      </c>
      <c r="W2265" s="101">
        <v>-8.9890326576099994E-2</v>
      </c>
    </row>
    <row r="2266" spans="2:23" x14ac:dyDescent="0.35">
      <c r="B2266" s="55" t="s">
        <v>112</v>
      </c>
      <c r="C2266" s="76" t="s">
        <v>135</v>
      </c>
      <c r="D2266" s="55" t="s">
        <v>77</v>
      </c>
      <c r="E2266" s="55" t="s">
        <v>192</v>
      </c>
      <c r="F2266" s="70">
        <v>224.25</v>
      </c>
      <c r="G2266" s="77">
        <v>56100</v>
      </c>
      <c r="H2266" s="77">
        <v>222.83</v>
      </c>
      <c r="I2266" s="77">
        <v>1</v>
      </c>
      <c r="J2266" s="77">
        <v>-42.104229027633998</v>
      </c>
      <c r="K2266" s="77">
        <v>0.135793883414078</v>
      </c>
      <c r="L2266" s="77">
        <v>7.4837171467914301</v>
      </c>
      <c r="M2266" s="77">
        <v>4.2900613107215903E-3</v>
      </c>
      <c r="N2266" s="77">
        <v>-49.587946174425397</v>
      </c>
      <c r="O2266" s="77">
        <v>0.13150382210335601</v>
      </c>
      <c r="P2266" s="77">
        <v>-47.175870733289798</v>
      </c>
      <c r="Q2266" s="77">
        <v>-47.175870733289798</v>
      </c>
      <c r="R2266" s="77">
        <v>0</v>
      </c>
      <c r="S2266" s="77">
        <v>0.17047810890541601</v>
      </c>
      <c r="T2266" s="77" t="s">
        <v>150</v>
      </c>
      <c r="U2266" s="105">
        <v>-41.0185191746992</v>
      </c>
      <c r="V2266" s="105">
        <v>-40.597470543167901</v>
      </c>
      <c r="W2266" s="101">
        <v>-0.42096506592558802</v>
      </c>
    </row>
    <row r="2267" spans="2:23" x14ac:dyDescent="0.35">
      <c r="B2267" s="55" t="s">
        <v>112</v>
      </c>
      <c r="C2267" s="76" t="s">
        <v>135</v>
      </c>
      <c r="D2267" s="55" t="s">
        <v>77</v>
      </c>
      <c r="E2267" s="55" t="s">
        <v>134</v>
      </c>
      <c r="F2267" s="70">
        <v>221.53</v>
      </c>
      <c r="G2267" s="77">
        <v>56100</v>
      </c>
      <c r="H2267" s="77">
        <v>222.83</v>
      </c>
      <c r="I2267" s="77">
        <v>1</v>
      </c>
      <c r="J2267" s="77">
        <v>37.345476089791397</v>
      </c>
      <c r="K2267" s="77">
        <v>0.11534041512766199</v>
      </c>
      <c r="L2267" s="77">
        <v>-15.6091102266279</v>
      </c>
      <c r="M2267" s="77">
        <v>2.01493854349424E-2</v>
      </c>
      <c r="N2267" s="77">
        <v>52.954586316419302</v>
      </c>
      <c r="O2267" s="77">
        <v>9.51910296927196E-2</v>
      </c>
      <c r="P2267" s="77">
        <v>50.496281803506797</v>
      </c>
      <c r="Q2267" s="77">
        <v>50.496281803506797</v>
      </c>
      <c r="R2267" s="77">
        <v>0</v>
      </c>
      <c r="S2267" s="77">
        <v>0.21087461916347799</v>
      </c>
      <c r="T2267" s="77" t="s">
        <v>150</v>
      </c>
      <c r="U2267" s="105">
        <v>-47.6914192342172</v>
      </c>
      <c r="V2267" s="105">
        <v>-47.201874335757203</v>
      </c>
      <c r="W2267" s="101">
        <v>-0.48944773838643302</v>
      </c>
    </row>
    <row r="2268" spans="2:23" x14ac:dyDescent="0.35">
      <c r="B2268" s="55" t="s">
        <v>112</v>
      </c>
      <c r="C2268" s="76" t="s">
        <v>135</v>
      </c>
      <c r="D2268" s="55" t="s">
        <v>77</v>
      </c>
      <c r="E2268" s="55" t="s">
        <v>193</v>
      </c>
      <c r="F2268" s="70">
        <v>221.65</v>
      </c>
      <c r="G2268" s="77">
        <v>58054</v>
      </c>
      <c r="H2268" s="77">
        <v>220.67</v>
      </c>
      <c r="I2268" s="77">
        <v>1</v>
      </c>
      <c r="J2268" s="77">
        <v>-43.868997586062498</v>
      </c>
      <c r="K2268" s="77">
        <v>0.108156278945375</v>
      </c>
      <c r="L2268" s="77">
        <v>-43.2803705840508</v>
      </c>
      <c r="M2268" s="77">
        <v>0.105273304857573</v>
      </c>
      <c r="N2268" s="77">
        <v>-0.58862700201172702</v>
      </c>
      <c r="O2268" s="77">
        <v>2.8829740878013E-3</v>
      </c>
      <c r="P2268" s="77">
        <v>-0.57015317193377002</v>
      </c>
      <c r="Q2268" s="77">
        <v>-0.57015317193377002</v>
      </c>
      <c r="R2268" s="77">
        <v>0</v>
      </c>
      <c r="S2268" s="77">
        <v>1.8269194737996999E-5</v>
      </c>
      <c r="T2268" s="77" t="s">
        <v>150</v>
      </c>
      <c r="U2268" s="105">
        <v>6.0744087286632102E-2</v>
      </c>
      <c r="V2268" s="105">
        <v>-6.0120558808757801E-2</v>
      </c>
      <c r="W2268" s="101">
        <v>0.120888634125772</v>
      </c>
    </row>
    <row r="2269" spans="2:23" x14ac:dyDescent="0.35">
      <c r="B2269" s="55" t="s">
        <v>112</v>
      </c>
      <c r="C2269" s="76" t="s">
        <v>135</v>
      </c>
      <c r="D2269" s="55" t="s">
        <v>77</v>
      </c>
      <c r="E2269" s="55" t="s">
        <v>193</v>
      </c>
      <c r="F2269" s="70">
        <v>221.65</v>
      </c>
      <c r="G2269" s="77">
        <v>58104</v>
      </c>
      <c r="H2269" s="77">
        <v>220.11</v>
      </c>
      <c r="I2269" s="77">
        <v>1</v>
      </c>
      <c r="J2269" s="77">
        <v>-43.509024737189101</v>
      </c>
      <c r="K2269" s="77">
        <v>0.16923734988217101</v>
      </c>
      <c r="L2269" s="77">
        <v>-42.920170890038897</v>
      </c>
      <c r="M2269" s="77">
        <v>0.16468741158917499</v>
      </c>
      <c r="N2269" s="77">
        <v>-0.58885384715018896</v>
      </c>
      <c r="O2269" s="77">
        <v>4.5499382929963398E-3</v>
      </c>
      <c r="P2269" s="77">
        <v>-0.56954935602263501</v>
      </c>
      <c r="Q2269" s="77">
        <v>-0.56954935602263401</v>
      </c>
      <c r="R2269" s="77">
        <v>0</v>
      </c>
      <c r="S2269" s="77">
        <v>2.9000150323754001E-5</v>
      </c>
      <c r="T2269" s="77" t="s">
        <v>150</v>
      </c>
      <c r="U2269" s="105">
        <v>9.8155445545744999E-2</v>
      </c>
      <c r="V2269" s="105">
        <v>-9.7147895374360999E-2</v>
      </c>
      <c r="W2269" s="101">
        <v>0.19534210281307501</v>
      </c>
    </row>
    <row r="2270" spans="2:23" x14ac:dyDescent="0.35">
      <c r="B2270" s="55" t="s">
        <v>112</v>
      </c>
      <c r="C2270" s="76" t="s">
        <v>135</v>
      </c>
      <c r="D2270" s="55" t="s">
        <v>77</v>
      </c>
      <c r="E2270" s="55" t="s">
        <v>194</v>
      </c>
      <c r="F2270" s="70">
        <v>220.67</v>
      </c>
      <c r="G2270" s="77">
        <v>58104</v>
      </c>
      <c r="H2270" s="77">
        <v>220.11</v>
      </c>
      <c r="I2270" s="77">
        <v>1</v>
      </c>
      <c r="J2270" s="77">
        <v>-43.026192276561801</v>
      </c>
      <c r="K2270" s="77">
        <v>6.1831857608776998E-2</v>
      </c>
      <c r="L2270" s="77">
        <v>-42.435279650282197</v>
      </c>
      <c r="M2270" s="77">
        <v>6.0145148830521598E-2</v>
      </c>
      <c r="N2270" s="77">
        <v>-0.59091262627963803</v>
      </c>
      <c r="O2270" s="77">
        <v>1.6867087782552999E-3</v>
      </c>
      <c r="P2270" s="77">
        <v>-0.57015317192793702</v>
      </c>
      <c r="Q2270" s="77">
        <v>-0.57015317192793602</v>
      </c>
      <c r="R2270" s="77">
        <v>0</v>
      </c>
      <c r="S2270" s="77">
        <v>1.0857492957946999E-5</v>
      </c>
      <c r="T2270" s="77" t="s">
        <v>150</v>
      </c>
      <c r="U2270" s="105">
        <v>4.0822676923103103E-2</v>
      </c>
      <c r="V2270" s="105">
        <v>-4.0403638581404E-2</v>
      </c>
      <c r="W2270" s="101">
        <v>8.1242436507522497E-2</v>
      </c>
    </row>
    <row r="2271" spans="2:23" x14ac:dyDescent="0.35">
      <c r="B2271" s="55" t="s">
        <v>112</v>
      </c>
      <c r="C2271" s="76" t="s">
        <v>135</v>
      </c>
      <c r="D2271" s="55" t="s">
        <v>77</v>
      </c>
      <c r="E2271" s="55" t="s">
        <v>195</v>
      </c>
      <c r="F2271" s="70">
        <v>221.5</v>
      </c>
      <c r="G2271" s="77">
        <v>58200</v>
      </c>
      <c r="H2271" s="77">
        <v>222.57</v>
      </c>
      <c r="I2271" s="77">
        <v>1</v>
      </c>
      <c r="J2271" s="77">
        <v>72.968466022432807</v>
      </c>
      <c r="K2271" s="77">
        <v>0.21776783867697799</v>
      </c>
      <c r="L2271" s="77">
        <v>28.932106308135399</v>
      </c>
      <c r="M2271" s="77">
        <v>3.42360311148927E-2</v>
      </c>
      <c r="N2271" s="77">
        <v>44.036359714297397</v>
      </c>
      <c r="O2271" s="77">
        <v>0.18353180756208501</v>
      </c>
      <c r="P2271" s="77">
        <v>42.963481361123101</v>
      </c>
      <c r="Q2271" s="77">
        <v>42.963481361123101</v>
      </c>
      <c r="R2271" s="77">
        <v>0</v>
      </c>
      <c r="S2271" s="77">
        <v>7.5495703884303794E-2</v>
      </c>
      <c r="T2271" s="77" t="s">
        <v>150</v>
      </c>
      <c r="U2271" s="105">
        <v>-6.3684200022504003</v>
      </c>
      <c r="V2271" s="105">
        <v>-6.3030491750992699</v>
      </c>
      <c r="W2271" s="101">
        <v>-6.5357852990041002E-2</v>
      </c>
    </row>
    <row r="2272" spans="2:23" x14ac:dyDescent="0.35">
      <c r="B2272" s="55" t="s">
        <v>112</v>
      </c>
      <c r="C2272" s="76" t="s">
        <v>135</v>
      </c>
      <c r="D2272" s="55" t="s">
        <v>77</v>
      </c>
      <c r="E2272" s="55" t="s">
        <v>195</v>
      </c>
      <c r="F2272" s="70">
        <v>221.5</v>
      </c>
      <c r="G2272" s="77">
        <v>58300</v>
      </c>
      <c r="H2272" s="77">
        <v>221.09</v>
      </c>
      <c r="I2272" s="77">
        <v>1</v>
      </c>
      <c r="J2272" s="77">
        <v>-27.414129442739</v>
      </c>
      <c r="K2272" s="77">
        <v>2.8483157288613201E-2</v>
      </c>
      <c r="L2272" s="77">
        <v>25.846760073596901</v>
      </c>
      <c r="M2272" s="77">
        <v>2.53192847388489E-2</v>
      </c>
      <c r="N2272" s="77">
        <v>-53.260889516335901</v>
      </c>
      <c r="O2272" s="77">
        <v>3.1638725497642999E-3</v>
      </c>
      <c r="P2272" s="77">
        <v>-52.075388378504101</v>
      </c>
      <c r="Q2272" s="77">
        <v>-52.075388378504002</v>
      </c>
      <c r="R2272" s="77">
        <v>0</v>
      </c>
      <c r="S2272" s="77">
        <v>0.10277896623386</v>
      </c>
      <c r="T2272" s="77" t="s">
        <v>150</v>
      </c>
      <c r="U2272" s="105">
        <v>-21.136815525797399</v>
      </c>
      <c r="V2272" s="105">
        <v>-20.919849447276501</v>
      </c>
      <c r="W2272" s="101">
        <v>-0.216923017220052</v>
      </c>
    </row>
    <row r="2273" spans="2:23" x14ac:dyDescent="0.35">
      <c r="B2273" s="55" t="s">
        <v>112</v>
      </c>
      <c r="C2273" s="76" t="s">
        <v>135</v>
      </c>
      <c r="D2273" s="55" t="s">
        <v>77</v>
      </c>
      <c r="E2273" s="55" t="s">
        <v>195</v>
      </c>
      <c r="F2273" s="70">
        <v>221.5</v>
      </c>
      <c r="G2273" s="77">
        <v>58500</v>
      </c>
      <c r="H2273" s="77">
        <v>221.35</v>
      </c>
      <c r="I2273" s="77">
        <v>1</v>
      </c>
      <c r="J2273" s="77">
        <v>-77.481170740402007</v>
      </c>
      <c r="K2273" s="77">
        <v>3.1217325460377299E-2</v>
      </c>
      <c r="L2273" s="77">
        <v>-86.616250214136997</v>
      </c>
      <c r="M2273" s="77">
        <v>3.9012348966021501E-2</v>
      </c>
      <c r="N2273" s="77">
        <v>9.1350794737350203</v>
      </c>
      <c r="O2273" s="77">
        <v>-7.7950235056442503E-3</v>
      </c>
      <c r="P2273" s="77">
        <v>9.1119070173813093</v>
      </c>
      <c r="Q2273" s="77">
        <v>9.1119070173813004</v>
      </c>
      <c r="R2273" s="77">
        <v>0</v>
      </c>
      <c r="S2273" s="77">
        <v>4.3173961736569399E-4</v>
      </c>
      <c r="T2273" s="77" t="s">
        <v>150</v>
      </c>
      <c r="U2273" s="105">
        <v>-0.35575115867697199</v>
      </c>
      <c r="V2273" s="105">
        <v>-0.35209942912796899</v>
      </c>
      <c r="W2273" s="101">
        <v>-3.65100478951296E-3</v>
      </c>
    </row>
    <row r="2274" spans="2:23" x14ac:dyDescent="0.35">
      <c r="B2274" s="55" t="s">
        <v>112</v>
      </c>
      <c r="C2274" s="76" t="s">
        <v>135</v>
      </c>
      <c r="D2274" s="55" t="s">
        <v>77</v>
      </c>
      <c r="E2274" s="55" t="s">
        <v>196</v>
      </c>
      <c r="F2274" s="70">
        <v>221.09</v>
      </c>
      <c r="G2274" s="77">
        <v>58305</v>
      </c>
      <c r="H2274" s="77">
        <v>221.09</v>
      </c>
      <c r="I2274" s="77">
        <v>1</v>
      </c>
      <c r="J2274" s="77">
        <v>21.811786981056098</v>
      </c>
      <c r="K2274" s="77">
        <v>0</v>
      </c>
      <c r="L2274" s="77">
        <v>21.811786981054698</v>
      </c>
      <c r="M2274" s="77">
        <v>0</v>
      </c>
      <c r="N2274" s="77">
        <v>1.3516970000000001E-12</v>
      </c>
      <c r="O2274" s="77">
        <v>0</v>
      </c>
      <c r="P2274" s="77">
        <v>1.3209229999999999E-12</v>
      </c>
      <c r="Q2274" s="77">
        <v>1.3209240000000001E-12</v>
      </c>
      <c r="R2274" s="77">
        <v>0</v>
      </c>
      <c r="S2274" s="77">
        <v>0</v>
      </c>
      <c r="T2274" s="77" t="s">
        <v>150</v>
      </c>
      <c r="U2274" s="105">
        <v>0</v>
      </c>
      <c r="V2274" s="105">
        <v>0</v>
      </c>
      <c r="W2274" s="101">
        <v>0</v>
      </c>
    </row>
    <row r="2275" spans="2:23" x14ac:dyDescent="0.35">
      <c r="B2275" s="55" t="s">
        <v>112</v>
      </c>
      <c r="C2275" s="76" t="s">
        <v>135</v>
      </c>
      <c r="D2275" s="55" t="s">
        <v>77</v>
      </c>
      <c r="E2275" s="55" t="s">
        <v>196</v>
      </c>
      <c r="F2275" s="70">
        <v>221.09</v>
      </c>
      <c r="G2275" s="77">
        <v>58350</v>
      </c>
      <c r="H2275" s="77">
        <v>218.76</v>
      </c>
      <c r="I2275" s="77">
        <v>1</v>
      </c>
      <c r="J2275" s="77">
        <v>-82.294073392997703</v>
      </c>
      <c r="K2275" s="77">
        <v>0.44900445238508202</v>
      </c>
      <c r="L2275" s="77">
        <v>12.525735493171799</v>
      </c>
      <c r="M2275" s="77">
        <v>1.04020754914572E-2</v>
      </c>
      <c r="N2275" s="77">
        <v>-94.819808886169497</v>
      </c>
      <c r="O2275" s="77">
        <v>0.43860237689362502</v>
      </c>
      <c r="P2275" s="77">
        <v>-92.526774336747195</v>
      </c>
      <c r="Q2275" s="77">
        <v>-92.526774336747096</v>
      </c>
      <c r="R2275" s="77">
        <v>0</v>
      </c>
      <c r="S2275" s="77">
        <v>0.56760782315552905</v>
      </c>
      <c r="T2275" s="77" t="s">
        <v>150</v>
      </c>
      <c r="U2275" s="105">
        <v>-124.47052696644499</v>
      </c>
      <c r="V2275" s="105">
        <v>-123.192856633638</v>
      </c>
      <c r="W2275" s="101">
        <v>-1.27741675332204</v>
      </c>
    </row>
    <row r="2276" spans="2:23" x14ac:dyDescent="0.35">
      <c r="B2276" s="55" t="s">
        <v>112</v>
      </c>
      <c r="C2276" s="76" t="s">
        <v>135</v>
      </c>
      <c r="D2276" s="55" t="s">
        <v>77</v>
      </c>
      <c r="E2276" s="55" t="s">
        <v>196</v>
      </c>
      <c r="F2276" s="70">
        <v>221.09</v>
      </c>
      <c r="G2276" s="77">
        <v>58600</v>
      </c>
      <c r="H2276" s="77">
        <v>221.12</v>
      </c>
      <c r="I2276" s="77">
        <v>1</v>
      </c>
      <c r="J2276" s="77">
        <v>19.386378548630201</v>
      </c>
      <c r="K2276" s="77">
        <v>1.4431936252062301E-3</v>
      </c>
      <c r="L2276" s="77">
        <v>-21.951861317355601</v>
      </c>
      <c r="M2276" s="77">
        <v>1.8504353867382301E-3</v>
      </c>
      <c r="N2276" s="77">
        <v>41.338239865985798</v>
      </c>
      <c r="O2276" s="77">
        <v>-4.0724176153200198E-4</v>
      </c>
      <c r="P2276" s="77">
        <v>40.451385958239101</v>
      </c>
      <c r="Q2276" s="77">
        <v>40.451385958239001</v>
      </c>
      <c r="R2276" s="77">
        <v>0</v>
      </c>
      <c r="S2276" s="77">
        <v>6.2834481636189097E-3</v>
      </c>
      <c r="T2276" s="77" t="s">
        <v>151</v>
      </c>
      <c r="U2276" s="105">
        <v>-1.3301903856631501</v>
      </c>
      <c r="V2276" s="105">
        <v>-1.31653619109863</v>
      </c>
      <c r="W2276" s="101">
        <v>-1.3651484613800099E-2</v>
      </c>
    </row>
    <row r="2277" spans="2:23" x14ac:dyDescent="0.35">
      <c r="B2277" s="55" t="s">
        <v>112</v>
      </c>
      <c r="C2277" s="76" t="s">
        <v>135</v>
      </c>
      <c r="D2277" s="55" t="s">
        <v>77</v>
      </c>
      <c r="E2277" s="55" t="s">
        <v>197</v>
      </c>
      <c r="F2277" s="70">
        <v>221.09</v>
      </c>
      <c r="G2277" s="77">
        <v>58300</v>
      </c>
      <c r="H2277" s="77">
        <v>221.09</v>
      </c>
      <c r="I2277" s="77">
        <v>2</v>
      </c>
      <c r="J2277" s="77">
        <v>-13.442313018944199</v>
      </c>
      <c r="K2277" s="77">
        <v>0</v>
      </c>
      <c r="L2277" s="77">
        <v>-13.442313018943301</v>
      </c>
      <c r="M2277" s="77">
        <v>0</v>
      </c>
      <c r="N2277" s="77">
        <v>-8.5764699999999997E-13</v>
      </c>
      <c r="O2277" s="77">
        <v>0</v>
      </c>
      <c r="P2277" s="77">
        <v>-8.3823299999999997E-13</v>
      </c>
      <c r="Q2277" s="77">
        <v>-8.3823100000000003E-13</v>
      </c>
      <c r="R2277" s="77">
        <v>0</v>
      </c>
      <c r="S2277" s="77">
        <v>0</v>
      </c>
      <c r="T2277" s="77" t="s">
        <v>150</v>
      </c>
      <c r="U2277" s="105">
        <v>0</v>
      </c>
      <c r="V2277" s="105">
        <v>0</v>
      </c>
      <c r="W2277" s="101">
        <v>0</v>
      </c>
    </row>
    <row r="2278" spans="2:23" x14ac:dyDescent="0.35">
      <c r="B2278" s="55" t="s">
        <v>112</v>
      </c>
      <c r="C2278" s="76" t="s">
        <v>135</v>
      </c>
      <c r="D2278" s="55" t="s">
        <v>77</v>
      </c>
      <c r="E2278" s="55" t="s">
        <v>198</v>
      </c>
      <c r="F2278" s="70">
        <v>222.09</v>
      </c>
      <c r="G2278" s="77">
        <v>58500</v>
      </c>
      <c r="H2278" s="77">
        <v>221.35</v>
      </c>
      <c r="I2278" s="77">
        <v>1</v>
      </c>
      <c r="J2278" s="77">
        <v>-102.61257669140601</v>
      </c>
      <c r="K2278" s="77">
        <v>0.148463706623019</v>
      </c>
      <c r="L2278" s="77">
        <v>-52.1583746693343</v>
      </c>
      <c r="M2278" s="77">
        <v>3.8358994278867901E-2</v>
      </c>
      <c r="N2278" s="77">
        <v>-50.4542020220713</v>
      </c>
      <c r="O2278" s="77">
        <v>0.11010471234415201</v>
      </c>
      <c r="P2278" s="77">
        <v>-49.563292975619198</v>
      </c>
      <c r="Q2278" s="77">
        <v>-49.563292975619099</v>
      </c>
      <c r="R2278" s="77">
        <v>0</v>
      </c>
      <c r="S2278" s="77">
        <v>3.4636932149277599E-2</v>
      </c>
      <c r="T2278" s="77" t="s">
        <v>150</v>
      </c>
      <c r="U2278" s="105">
        <v>-12.923692675387899</v>
      </c>
      <c r="V2278" s="105">
        <v>-12.7910330078819</v>
      </c>
      <c r="W2278" s="101">
        <v>-0.13263333851536099</v>
      </c>
    </row>
    <row r="2279" spans="2:23" x14ac:dyDescent="0.35">
      <c r="B2279" s="55" t="s">
        <v>112</v>
      </c>
      <c r="C2279" s="76" t="s">
        <v>135</v>
      </c>
      <c r="D2279" s="55" t="s">
        <v>77</v>
      </c>
      <c r="E2279" s="55" t="s">
        <v>199</v>
      </c>
      <c r="F2279" s="70">
        <v>221.35</v>
      </c>
      <c r="G2279" s="77">
        <v>58600</v>
      </c>
      <c r="H2279" s="77">
        <v>221.12</v>
      </c>
      <c r="I2279" s="77">
        <v>1</v>
      </c>
      <c r="J2279" s="77">
        <v>-12.2521268329099</v>
      </c>
      <c r="K2279" s="77">
        <v>6.8602377651877603E-3</v>
      </c>
      <c r="L2279" s="77">
        <v>29.1022391214306</v>
      </c>
      <c r="M2279" s="77">
        <v>3.8705172709958401E-2</v>
      </c>
      <c r="N2279" s="77">
        <v>-41.354365954340501</v>
      </c>
      <c r="O2279" s="77">
        <v>-3.1844934944770698E-2</v>
      </c>
      <c r="P2279" s="77">
        <v>-40.451385958240799</v>
      </c>
      <c r="Q2279" s="77">
        <v>-40.451385958240699</v>
      </c>
      <c r="R2279" s="77">
        <v>0</v>
      </c>
      <c r="S2279" s="77">
        <v>7.4779578405575003E-2</v>
      </c>
      <c r="T2279" s="77" t="s">
        <v>151</v>
      </c>
      <c r="U2279" s="105">
        <v>-16.5567183520042</v>
      </c>
      <c r="V2279" s="105">
        <v>-16.386766248782902</v>
      </c>
      <c r="W2279" s="101">
        <v>-0.16991837279347499</v>
      </c>
    </row>
    <row r="2280" spans="2:23" x14ac:dyDescent="0.35">
      <c r="B2280" s="55" t="s">
        <v>112</v>
      </c>
      <c r="C2280" s="76" t="s">
        <v>113</v>
      </c>
      <c r="D2280" s="55" t="s">
        <v>78</v>
      </c>
      <c r="E2280" s="55" t="s">
        <v>114</v>
      </c>
      <c r="F2280" s="70">
        <v>229.01</v>
      </c>
      <c r="G2280" s="77">
        <v>50050</v>
      </c>
      <c r="H2280" s="77">
        <v>222.46</v>
      </c>
      <c r="I2280" s="77">
        <v>1</v>
      </c>
      <c r="J2280" s="77">
        <v>-79.228879045335404</v>
      </c>
      <c r="K2280" s="77">
        <v>1.14873039528481</v>
      </c>
      <c r="L2280" s="77">
        <v>5.5597450361419796</v>
      </c>
      <c r="M2280" s="77">
        <v>5.65666997064369E-3</v>
      </c>
      <c r="N2280" s="77">
        <v>-84.788624081477394</v>
      </c>
      <c r="O2280" s="77">
        <v>1.1430737253141701</v>
      </c>
      <c r="P2280" s="77">
        <v>-81.599067648040602</v>
      </c>
      <c r="Q2280" s="77">
        <v>-81.599067648040503</v>
      </c>
      <c r="R2280" s="77">
        <v>0</v>
      </c>
      <c r="S2280" s="77">
        <v>1.2184886349084001</v>
      </c>
      <c r="T2280" s="77" t="s">
        <v>129</v>
      </c>
      <c r="U2280" s="105">
        <v>-297.91199333887101</v>
      </c>
      <c r="V2280" s="105">
        <v>-304.80524862486999</v>
      </c>
      <c r="W2280" s="101">
        <v>6.8930240728975702</v>
      </c>
    </row>
    <row r="2281" spans="2:23" x14ac:dyDescent="0.35">
      <c r="B2281" s="55" t="s">
        <v>112</v>
      </c>
      <c r="C2281" s="76" t="s">
        <v>113</v>
      </c>
      <c r="D2281" s="55" t="s">
        <v>78</v>
      </c>
      <c r="E2281" s="55" t="s">
        <v>130</v>
      </c>
      <c r="F2281" s="70">
        <v>166.82</v>
      </c>
      <c r="G2281" s="77">
        <v>56050</v>
      </c>
      <c r="H2281" s="77">
        <v>219.92</v>
      </c>
      <c r="I2281" s="77">
        <v>1</v>
      </c>
      <c r="J2281" s="77">
        <v>9.3999073664974304E-3</v>
      </c>
      <c r="K2281" s="77">
        <v>2.8274642720000002E-9</v>
      </c>
      <c r="L2281" s="77">
        <v>-37.006429298839301</v>
      </c>
      <c r="M2281" s="77">
        <v>4.3823225902399898E-2</v>
      </c>
      <c r="N2281" s="77">
        <v>37.015829206205801</v>
      </c>
      <c r="O2281" s="77">
        <v>-4.3823223074935601E-2</v>
      </c>
      <c r="P2281" s="77">
        <v>34.219889717140703</v>
      </c>
      <c r="Q2281" s="77">
        <v>34.219889717140603</v>
      </c>
      <c r="R2281" s="77">
        <v>0</v>
      </c>
      <c r="S2281" s="77">
        <v>3.7472027272104601E-2</v>
      </c>
      <c r="T2281" s="77" t="s">
        <v>129</v>
      </c>
      <c r="U2281" s="105">
        <v>-1461.1006339780999</v>
      </c>
      <c r="V2281" s="105">
        <v>-1494.9084023585101</v>
      </c>
      <c r="W2281" s="101">
        <v>33.806634402532602</v>
      </c>
    </row>
    <row r="2282" spans="2:23" x14ac:dyDescent="0.35">
      <c r="B2282" s="55" t="s">
        <v>112</v>
      </c>
      <c r="C2282" s="76" t="s">
        <v>113</v>
      </c>
      <c r="D2282" s="55" t="s">
        <v>78</v>
      </c>
      <c r="E2282" s="55" t="s">
        <v>116</v>
      </c>
      <c r="F2282" s="70">
        <v>222.46</v>
      </c>
      <c r="G2282" s="77">
        <v>51450</v>
      </c>
      <c r="H2282" s="77">
        <v>223.95</v>
      </c>
      <c r="I2282" s="77">
        <v>10</v>
      </c>
      <c r="J2282" s="77">
        <v>16.813368240531499</v>
      </c>
      <c r="K2282" s="77">
        <v>4.9301022917595E-2</v>
      </c>
      <c r="L2282" s="77">
        <v>52.571945116206301</v>
      </c>
      <c r="M2282" s="77">
        <v>0.48200836167976502</v>
      </c>
      <c r="N2282" s="77">
        <v>-35.758576875674699</v>
      </c>
      <c r="O2282" s="77">
        <v>-0.43270733876216999</v>
      </c>
      <c r="P2282" s="77">
        <v>-34.426202393318398</v>
      </c>
      <c r="Q2282" s="77">
        <v>-34.426202393318398</v>
      </c>
      <c r="R2282" s="77">
        <v>0</v>
      </c>
      <c r="S2282" s="77">
        <v>0.206692498917766</v>
      </c>
      <c r="T2282" s="77" t="s">
        <v>131</v>
      </c>
      <c r="U2282" s="105">
        <v>-43.302162003655397</v>
      </c>
      <c r="V2282" s="105">
        <v>-44.3041117868163</v>
      </c>
      <c r="W2282" s="101">
        <v>1.0019161758291</v>
      </c>
    </row>
    <row r="2283" spans="2:23" x14ac:dyDescent="0.35">
      <c r="B2283" s="55" t="s">
        <v>112</v>
      </c>
      <c r="C2283" s="76" t="s">
        <v>113</v>
      </c>
      <c r="D2283" s="55" t="s">
        <v>78</v>
      </c>
      <c r="E2283" s="55" t="s">
        <v>132</v>
      </c>
      <c r="F2283" s="70">
        <v>223.95</v>
      </c>
      <c r="G2283" s="77">
        <v>54000</v>
      </c>
      <c r="H2283" s="77">
        <v>223.86</v>
      </c>
      <c r="I2283" s="77">
        <v>10</v>
      </c>
      <c r="J2283" s="77">
        <v>-6.5996241074456696</v>
      </c>
      <c r="K2283" s="77">
        <v>2.0836730351222101E-3</v>
      </c>
      <c r="L2283" s="77">
        <v>28.9236300285027</v>
      </c>
      <c r="M2283" s="77">
        <v>4.0021813733389699E-2</v>
      </c>
      <c r="N2283" s="77">
        <v>-35.523254135948399</v>
      </c>
      <c r="O2283" s="77">
        <v>-3.7938140698267502E-2</v>
      </c>
      <c r="P2283" s="77">
        <v>-34.426202393322399</v>
      </c>
      <c r="Q2283" s="77">
        <v>-34.426202393322399</v>
      </c>
      <c r="R2283" s="77">
        <v>0</v>
      </c>
      <c r="S2283" s="77">
        <v>5.6698217593051797E-2</v>
      </c>
      <c r="T2283" s="77" t="s">
        <v>131</v>
      </c>
      <c r="U2283" s="105">
        <v>-11.691632265280001</v>
      </c>
      <c r="V2283" s="105">
        <v>-11.9621598295158</v>
      </c>
      <c r="W2283" s="101">
        <v>0.27051849021858698</v>
      </c>
    </row>
    <row r="2284" spans="2:23" x14ac:dyDescent="0.35">
      <c r="B2284" s="55" t="s">
        <v>112</v>
      </c>
      <c r="C2284" s="76" t="s">
        <v>113</v>
      </c>
      <c r="D2284" s="55" t="s">
        <v>78</v>
      </c>
      <c r="E2284" s="55" t="s">
        <v>133</v>
      </c>
      <c r="F2284" s="70">
        <v>223.86</v>
      </c>
      <c r="G2284" s="77">
        <v>56100</v>
      </c>
      <c r="H2284" s="77">
        <v>221.36</v>
      </c>
      <c r="I2284" s="77">
        <v>10</v>
      </c>
      <c r="J2284" s="77">
        <v>-26.8991282133886</v>
      </c>
      <c r="K2284" s="77">
        <v>0.13226733443145</v>
      </c>
      <c r="L2284" s="77">
        <v>27.636460961085898</v>
      </c>
      <c r="M2284" s="77">
        <v>0.139617882530123</v>
      </c>
      <c r="N2284" s="77">
        <v>-54.535589174474502</v>
      </c>
      <c r="O2284" s="77">
        <v>-7.3505480986730204E-3</v>
      </c>
      <c r="P2284" s="77">
        <v>-52.297354929927899</v>
      </c>
      <c r="Q2284" s="77">
        <v>-52.297354929927899</v>
      </c>
      <c r="R2284" s="77">
        <v>0</v>
      </c>
      <c r="S2284" s="77">
        <v>0.49996043721150102</v>
      </c>
      <c r="T2284" s="77" t="s">
        <v>131</v>
      </c>
      <c r="U2284" s="105">
        <v>-137.975278448431</v>
      </c>
      <c r="V2284" s="105">
        <v>-141.16782805626099</v>
      </c>
      <c r="W2284" s="101">
        <v>3.1924425235474101</v>
      </c>
    </row>
    <row r="2285" spans="2:23" x14ac:dyDescent="0.35">
      <c r="B2285" s="55" t="s">
        <v>112</v>
      </c>
      <c r="C2285" s="76" t="s">
        <v>113</v>
      </c>
      <c r="D2285" s="55" t="s">
        <v>78</v>
      </c>
      <c r="E2285" s="55" t="s">
        <v>134</v>
      </c>
      <c r="F2285" s="70">
        <v>219.92</v>
      </c>
      <c r="G2285" s="77">
        <v>56100</v>
      </c>
      <c r="H2285" s="77">
        <v>221.36</v>
      </c>
      <c r="I2285" s="77">
        <v>10</v>
      </c>
      <c r="J2285" s="77">
        <v>39.974273355571299</v>
      </c>
      <c r="K2285" s="77">
        <v>0.114572479422935</v>
      </c>
      <c r="L2285" s="77">
        <v>-11.356856801914301</v>
      </c>
      <c r="M2285" s="77">
        <v>9.2477366832557206E-3</v>
      </c>
      <c r="N2285" s="77">
        <v>51.331130157485603</v>
      </c>
      <c r="O2285" s="77">
        <v>0.10532474273968</v>
      </c>
      <c r="P2285" s="77">
        <v>48.976943859709202</v>
      </c>
      <c r="Q2285" s="77">
        <v>48.976943859709202</v>
      </c>
      <c r="R2285" s="77">
        <v>0</v>
      </c>
      <c r="S2285" s="77">
        <v>0.17198973183932101</v>
      </c>
      <c r="T2285" s="77" t="s">
        <v>131</v>
      </c>
      <c r="U2285" s="105">
        <v>-50.677976188697599</v>
      </c>
      <c r="V2285" s="105">
        <v>-51.850591709581103</v>
      </c>
      <c r="W2285" s="101">
        <v>1.1725761890930999</v>
      </c>
    </row>
    <row r="2286" spans="2:23" x14ac:dyDescent="0.35">
      <c r="B2286" s="55" t="s">
        <v>112</v>
      </c>
      <c r="C2286" s="76" t="s">
        <v>135</v>
      </c>
      <c r="D2286" s="55" t="s">
        <v>78</v>
      </c>
      <c r="E2286" s="55" t="s">
        <v>136</v>
      </c>
      <c r="F2286" s="70">
        <v>228.52</v>
      </c>
      <c r="G2286" s="77">
        <v>50000</v>
      </c>
      <c r="H2286" s="77">
        <v>223.35</v>
      </c>
      <c r="I2286" s="77">
        <v>1</v>
      </c>
      <c r="J2286" s="77">
        <v>-120.091114416789</v>
      </c>
      <c r="K2286" s="77">
        <v>1.37440476010586</v>
      </c>
      <c r="L2286" s="77">
        <v>-5.5651296788449303</v>
      </c>
      <c r="M2286" s="77">
        <v>2.9515046930269802E-3</v>
      </c>
      <c r="N2286" s="77">
        <v>-114.525984737944</v>
      </c>
      <c r="O2286" s="77">
        <v>1.37145325541283</v>
      </c>
      <c r="P2286" s="77">
        <v>-110.400932351902</v>
      </c>
      <c r="Q2286" s="77">
        <v>-110.400932351902</v>
      </c>
      <c r="R2286" s="77">
        <v>0</v>
      </c>
      <c r="S2286" s="77">
        <v>1.1615512668553301</v>
      </c>
      <c r="T2286" s="77" t="s">
        <v>137</v>
      </c>
      <c r="U2286" s="105">
        <v>-282.71897205932601</v>
      </c>
      <c r="V2286" s="105">
        <v>-289.260682672445</v>
      </c>
      <c r="W2286" s="101">
        <v>6.5414911915045701</v>
      </c>
    </row>
    <row r="2287" spans="2:23" x14ac:dyDescent="0.35">
      <c r="B2287" s="55" t="s">
        <v>112</v>
      </c>
      <c r="C2287" s="76" t="s">
        <v>135</v>
      </c>
      <c r="D2287" s="55" t="s">
        <v>78</v>
      </c>
      <c r="E2287" s="55" t="s">
        <v>138</v>
      </c>
      <c r="F2287" s="70">
        <v>164.74</v>
      </c>
      <c r="G2287" s="77">
        <v>56050</v>
      </c>
      <c r="H2287" s="77">
        <v>219.92</v>
      </c>
      <c r="I2287" s="77">
        <v>1</v>
      </c>
      <c r="J2287" s="77">
        <v>111.246728565251</v>
      </c>
      <c r="K2287" s="77">
        <v>0.618791730823532</v>
      </c>
      <c r="L2287" s="77">
        <v>43.650848703517703</v>
      </c>
      <c r="M2287" s="77">
        <v>9.5269829626869695E-2</v>
      </c>
      <c r="N2287" s="77">
        <v>67.595879861733295</v>
      </c>
      <c r="O2287" s="77">
        <v>0.52352190119666198</v>
      </c>
      <c r="P2287" s="77">
        <v>65.253335946072497</v>
      </c>
      <c r="Q2287" s="77">
        <v>65.253335946072397</v>
      </c>
      <c r="R2287" s="77">
        <v>0</v>
      </c>
      <c r="S2287" s="77">
        <v>0.21289989260455</v>
      </c>
      <c r="T2287" s="77" t="s">
        <v>137</v>
      </c>
      <c r="U2287" s="105">
        <v>-2743.8124005208301</v>
      </c>
      <c r="V2287" s="105">
        <v>-2807.3002753180199</v>
      </c>
      <c r="W2287" s="101">
        <v>63.485745291199002</v>
      </c>
    </row>
    <row r="2288" spans="2:23" x14ac:dyDescent="0.35">
      <c r="B2288" s="55" t="s">
        <v>112</v>
      </c>
      <c r="C2288" s="76" t="s">
        <v>135</v>
      </c>
      <c r="D2288" s="55" t="s">
        <v>78</v>
      </c>
      <c r="E2288" s="55" t="s">
        <v>148</v>
      </c>
      <c r="F2288" s="70">
        <v>161.49</v>
      </c>
      <c r="G2288" s="77">
        <v>58350</v>
      </c>
      <c r="H2288" s="77">
        <v>216.84</v>
      </c>
      <c r="I2288" s="77">
        <v>1</v>
      </c>
      <c r="J2288" s="77">
        <v>88.743594192435395</v>
      </c>
      <c r="K2288" s="77">
        <v>0.56073029632564597</v>
      </c>
      <c r="L2288" s="77">
        <v>-6.6444492030507698</v>
      </c>
      <c r="M2288" s="77">
        <v>3.1433878110888498E-3</v>
      </c>
      <c r="N2288" s="77">
        <v>95.388043395486207</v>
      </c>
      <c r="O2288" s="77">
        <v>0.55758690851455694</v>
      </c>
      <c r="P2288" s="77">
        <v>92.526774336746698</v>
      </c>
      <c r="Q2288" s="77">
        <v>92.526774336746598</v>
      </c>
      <c r="R2288" s="77">
        <v>0</v>
      </c>
      <c r="S2288" s="77">
        <v>0.60955772260442298</v>
      </c>
      <c r="T2288" s="77" t="s">
        <v>137</v>
      </c>
      <c r="U2288" s="105">
        <v>-4002.0162077331102</v>
      </c>
      <c r="V2288" s="105">
        <v>-4094.61710999766</v>
      </c>
      <c r="W2288" s="101">
        <v>92.597796251364301</v>
      </c>
    </row>
    <row r="2289" spans="2:23" x14ac:dyDescent="0.35">
      <c r="B2289" s="55" t="s">
        <v>112</v>
      </c>
      <c r="C2289" s="76" t="s">
        <v>135</v>
      </c>
      <c r="D2289" s="55" t="s">
        <v>78</v>
      </c>
      <c r="E2289" s="55" t="s">
        <v>149</v>
      </c>
      <c r="F2289" s="70">
        <v>223.35</v>
      </c>
      <c r="G2289" s="77">
        <v>50050</v>
      </c>
      <c r="H2289" s="77">
        <v>222.46</v>
      </c>
      <c r="I2289" s="77">
        <v>1</v>
      </c>
      <c r="J2289" s="77">
        <v>-26.312421862868899</v>
      </c>
      <c r="K2289" s="77">
        <v>4.0086691214366699E-2</v>
      </c>
      <c r="L2289" s="77">
        <v>42.837135588235903</v>
      </c>
      <c r="M2289" s="77">
        <v>0.106247668734944</v>
      </c>
      <c r="N2289" s="77">
        <v>-69.149557451104798</v>
      </c>
      <c r="O2289" s="77">
        <v>-6.6160977520577494E-2</v>
      </c>
      <c r="P2289" s="77">
        <v>-66.027299654112994</v>
      </c>
      <c r="Q2289" s="77">
        <v>-66.027299654112895</v>
      </c>
      <c r="R2289" s="77">
        <v>0</v>
      </c>
      <c r="S2289" s="77">
        <v>0.25242108894765197</v>
      </c>
      <c r="T2289" s="77" t="s">
        <v>150</v>
      </c>
      <c r="U2289" s="105">
        <v>-76.290718825706605</v>
      </c>
      <c r="V2289" s="105">
        <v>-78.055976393634793</v>
      </c>
      <c r="W2289" s="101">
        <v>1.7651983577783701</v>
      </c>
    </row>
    <row r="2290" spans="2:23" x14ac:dyDescent="0.35">
      <c r="B2290" s="55" t="s">
        <v>112</v>
      </c>
      <c r="C2290" s="76" t="s">
        <v>135</v>
      </c>
      <c r="D2290" s="55" t="s">
        <v>78</v>
      </c>
      <c r="E2290" s="55" t="s">
        <v>149</v>
      </c>
      <c r="F2290" s="70">
        <v>223.35</v>
      </c>
      <c r="G2290" s="77">
        <v>51150</v>
      </c>
      <c r="H2290" s="77">
        <v>220.75</v>
      </c>
      <c r="I2290" s="77">
        <v>1</v>
      </c>
      <c r="J2290" s="77">
        <v>-175.09435385272499</v>
      </c>
      <c r="K2290" s="77">
        <v>1.07303114628862</v>
      </c>
      <c r="L2290" s="77">
        <v>-128.819166462634</v>
      </c>
      <c r="M2290" s="77">
        <v>0.58080321768447196</v>
      </c>
      <c r="N2290" s="77">
        <v>-46.275187390091503</v>
      </c>
      <c r="O2290" s="77">
        <v>0.49222792860414699</v>
      </c>
      <c r="P2290" s="77">
        <v>-44.373632697787798</v>
      </c>
      <c r="Q2290" s="77">
        <v>-44.373632697787698</v>
      </c>
      <c r="R2290" s="77">
        <v>0</v>
      </c>
      <c r="S2290" s="77">
        <v>6.8915674757936293E-2</v>
      </c>
      <c r="T2290" s="77" t="s">
        <v>150</v>
      </c>
      <c r="U2290" s="105">
        <v>-11.016275667686701</v>
      </c>
      <c r="V2290" s="105">
        <v>-11.2711764510598</v>
      </c>
      <c r="W2290" s="101">
        <v>0.25489223350825302</v>
      </c>
    </row>
    <row r="2291" spans="2:23" x14ac:dyDescent="0.35">
      <c r="B2291" s="55" t="s">
        <v>112</v>
      </c>
      <c r="C2291" s="76" t="s">
        <v>135</v>
      </c>
      <c r="D2291" s="55" t="s">
        <v>78</v>
      </c>
      <c r="E2291" s="55" t="s">
        <v>149</v>
      </c>
      <c r="F2291" s="70">
        <v>223.35</v>
      </c>
      <c r="G2291" s="77">
        <v>51200</v>
      </c>
      <c r="H2291" s="77">
        <v>223.35</v>
      </c>
      <c r="I2291" s="77">
        <v>1</v>
      </c>
      <c r="J2291" s="77">
        <v>2.1777460000000002E-12</v>
      </c>
      <c r="K2291" s="77">
        <v>0</v>
      </c>
      <c r="L2291" s="77">
        <v>2.3021960000000001E-12</v>
      </c>
      <c r="M2291" s="77">
        <v>0</v>
      </c>
      <c r="N2291" s="77">
        <v>-1.2444999999999999E-13</v>
      </c>
      <c r="O2291" s="77">
        <v>0</v>
      </c>
      <c r="P2291" s="77">
        <v>-8.2972000000000005E-14</v>
      </c>
      <c r="Q2291" s="77">
        <v>-8.2973000000000001E-14</v>
      </c>
      <c r="R2291" s="77">
        <v>0</v>
      </c>
      <c r="S2291" s="77">
        <v>0</v>
      </c>
      <c r="T2291" s="77" t="s">
        <v>151</v>
      </c>
      <c r="U2291" s="105">
        <v>0</v>
      </c>
      <c r="V2291" s="105">
        <v>0</v>
      </c>
      <c r="W2291" s="101">
        <v>0</v>
      </c>
    </row>
    <row r="2292" spans="2:23" x14ac:dyDescent="0.35">
      <c r="B2292" s="55" t="s">
        <v>112</v>
      </c>
      <c r="C2292" s="76" t="s">
        <v>135</v>
      </c>
      <c r="D2292" s="55" t="s">
        <v>78</v>
      </c>
      <c r="E2292" s="55" t="s">
        <v>116</v>
      </c>
      <c r="F2292" s="70">
        <v>222.46</v>
      </c>
      <c r="G2292" s="77">
        <v>50054</v>
      </c>
      <c r="H2292" s="77">
        <v>222.46</v>
      </c>
      <c r="I2292" s="77">
        <v>1</v>
      </c>
      <c r="J2292" s="77">
        <v>100.04929995496801</v>
      </c>
      <c r="K2292" s="77">
        <v>0</v>
      </c>
      <c r="L2292" s="77">
        <v>100.049300005958</v>
      </c>
      <c r="M2292" s="77">
        <v>0</v>
      </c>
      <c r="N2292" s="77">
        <v>-5.0990545119999998E-8</v>
      </c>
      <c r="O2292" s="77">
        <v>0</v>
      </c>
      <c r="P2292" s="77">
        <v>-2.1882710000000001E-12</v>
      </c>
      <c r="Q2292" s="77">
        <v>-2.1882719999999999E-12</v>
      </c>
      <c r="R2292" s="77">
        <v>0</v>
      </c>
      <c r="S2292" s="77">
        <v>0</v>
      </c>
      <c r="T2292" s="77" t="s">
        <v>150</v>
      </c>
      <c r="U2292" s="105">
        <v>0</v>
      </c>
      <c r="V2292" s="105">
        <v>0</v>
      </c>
      <c r="W2292" s="101">
        <v>0</v>
      </c>
    </row>
    <row r="2293" spans="2:23" x14ac:dyDescent="0.35">
      <c r="B2293" s="55" t="s">
        <v>112</v>
      </c>
      <c r="C2293" s="76" t="s">
        <v>135</v>
      </c>
      <c r="D2293" s="55" t="s">
        <v>78</v>
      </c>
      <c r="E2293" s="55" t="s">
        <v>116</v>
      </c>
      <c r="F2293" s="70">
        <v>222.46</v>
      </c>
      <c r="G2293" s="77">
        <v>50100</v>
      </c>
      <c r="H2293" s="77">
        <v>221.44</v>
      </c>
      <c r="I2293" s="77">
        <v>1</v>
      </c>
      <c r="J2293" s="77">
        <v>-269.93937937474197</v>
      </c>
      <c r="K2293" s="77">
        <v>0.58075213024165195</v>
      </c>
      <c r="L2293" s="77">
        <v>-207.11736059158599</v>
      </c>
      <c r="M2293" s="77">
        <v>0.341893880435647</v>
      </c>
      <c r="N2293" s="77">
        <v>-62.822018783156402</v>
      </c>
      <c r="O2293" s="77">
        <v>0.23885824980600501</v>
      </c>
      <c r="P2293" s="77">
        <v>-60.023974108595397</v>
      </c>
      <c r="Q2293" s="77">
        <v>-60.023974108595297</v>
      </c>
      <c r="R2293" s="77">
        <v>0</v>
      </c>
      <c r="S2293" s="77">
        <v>2.8714933418281002E-2</v>
      </c>
      <c r="T2293" s="77" t="s">
        <v>150</v>
      </c>
      <c r="U2293" s="105">
        <v>-11.0638706143775</v>
      </c>
      <c r="V2293" s="105">
        <v>-11.3198726764006</v>
      </c>
      <c r="W2293" s="101">
        <v>0.25599347521930499</v>
      </c>
    </row>
    <row r="2294" spans="2:23" x14ac:dyDescent="0.35">
      <c r="B2294" s="55" t="s">
        <v>112</v>
      </c>
      <c r="C2294" s="76" t="s">
        <v>135</v>
      </c>
      <c r="D2294" s="55" t="s">
        <v>78</v>
      </c>
      <c r="E2294" s="55" t="s">
        <v>116</v>
      </c>
      <c r="F2294" s="70">
        <v>222.46</v>
      </c>
      <c r="G2294" s="77">
        <v>50900</v>
      </c>
      <c r="H2294" s="77">
        <v>223.14</v>
      </c>
      <c r="I2294" s="77">
        <v>1</v>
      </c>
      <c r="J2294" s="77">
        <v>18.568820912092701</v>
      </c>
      <c r="K2294" s="77">
        <v>2.43084782596086E-2</v>
      </c>
      <c r="L2294" s="77">
        <v>74.1860917420791</v>
      </c>
      <c r="M2294" s="77">
        <v>0.38800212266147399</v>
      </c>
      <c r="N2294" s="77">
        <v>-55.617270829986403</v>
      </c>
      <c r="O2294" s="77">
        <v>-0.36369364440186502</v>
      </c>
      <c r="P2294" s="77">
        <v>-53.176190800241699</v>
      </c>
      <c r="Q2294" s="77">
        <v>-53.176190800241699</v>
      </c>
      <c r="R2294" s="77">
        <v>0</v>
      </c>
      <c r="S2294" s="77">
        <v>0.199353362395672</v>
      </c>
      <c r="T2294" s="77" t="s">
        <v>150</v>
      </c>
      <c r="U2294" s="105">
        <v>-43.211199808346002</v>
      </c>
      <c r="V2294" s="105">
        <v>-44.211044857063001</v>
      </c>
      <c r="W2294" s="101">
        <v>0.999811511982028</v>
      </c>
    </row>
    <row r="2295" spans="2:23" x14ac:dyDescent="0.35">
      <c r="B2295" s="55" t="s">
        <v>112</v>
      </c>
      <c r="C2295" s="76" t="s">
        <v>135</v>
      </c>
      <c r="D2295" s="55" t="s">
        <v>78</v>
      </c>
      <c r="E2295" s="55" t="s">
        <v>152</v>
      </c>
      <c r="F2295" s="70">
        <v>222.46</v>
      </c>
      <c r="G2295" s="77">
        <v>50454</v>
      </c>
      <c r="H2295" s="77">
        <v>222.46</v>
      </c>
      <c r="I2295" s="77">
        <v>1</v>
      </c>
      <c r="J2295" s="77">
        <v>3.0884260000000001E-12</v>
      </c>
      <c r="K2295" s="77">
        <v>0</v>
      </c>
      <c r="L2295" s="77">
        <v>4.5092420000000002E-12</v>
      </c>
      <c r="M2295" s="77">
        <v>0</v>
      </c>
      <c r="N2295" s="77">
        <v>-1.4208159999999999E-12</v>
      </c>
      <c r="O2295" s="77">
        <v>0</v>
      </c>
      <c r="P2295" s="77">
        <v>-1.515922E-12</v>
      </c>
      <c r="Q2295" s="77">
        <v>-1.5159190000000001E-12</v>
      </c>
      <c r="R2295" s="77">
        <v>0</v>
      </c>
      <c r="S2295" s="77">
        <v>0</v>
      </c>
      <c r="T2295" s="77" t="s">
        <v>151</v>
      </c>
      <c r="U2295" s="105">
        <v>0</v>
      </c>
      <c r="V2295" s="105">
        <v>0</v>
      </c>
      <c r="W2295" s="101">
        <v>0</v>
      </c>
    </row>
    <row r="2296" spans="2:23" x14ac:dyDescent="0.35">
      <c r="B2296" s="55" t="s">
        <v>112</v>
      </c>
      <c r="C2296" s="76" t="s">
        <v>135</v>
      </c>
      <c r="D2296" s="55" t="s">
        <v>78</v>
      </c>
      <c r="E2296" s="55" t="s">
        <v>152</v>
      </c>
      <c r="F2296" s="70">
        <v>222.46</v>
      </c>
      <c r="G2296" s="77">
        <v>50604</v>
      </c>
      <c r="H2296" s="77">
        <v>222.46</v>
      </c>
      <c r="I2296" s="77">
        <v>1</v>
      </c>
      <c r="J2296" s="77">
        <v>-5.6085200000000002E-13</v>
      </c>
      <c r="K2296" s="77">
        <v>0</v>
      </c>
      <c r="L2296" s="77">
        <v>-5.32719E-13</v>
      </c>
      <c r="M2296" s="77">
        <v>0</v>
      </c>
      <c r="N2296" s="77">
        <v>-2.8132999999999999E-14</v>
      </c>
      <c r="O2296" s="77">
        <v>0</v>
      </c>
      <c r="P2296" s="77">
        <v>-5.1199999999999999E-14</v>
      </c>
      <c r="Q2296" s="77">
        <v>-5.1201999999999999E-14</v>
      </c>
      <c r="R2296" s="77">
        <v>0</v>
      </c>
      <c r="S2296" s="77">
        <v>0</v>
      </c>
      <c r="T2296" s="77" t="s">
        <v>151</v>
      </c>
      <c r="U2296" s="105">
        <v>0</v>
      </c>
      <c r="V2296" s="105">
        <v>0</v>
      </c>
      <c r="W2296" s="101">
        <v>0</v>
      </c>
    </row>
    <row r="2297" spans="2:23" x14ac:dyDescent="0.35">
      <c r="B2297" s="55" t="s">
        <v>112</v>
      </c>
      <c r="C2297" s="76" t="s">
        <v>135</v>
      </c>
      <c r="D2297" s="55" t="s">
        <v>78</v>
      </c>
      <c r="E2297" s="55" t="s">
        <v>153</v>
      </c>
      <c r="F2297" s="70">
        <v>221.44</v>
      </c>
      <c r="G2297" s="77">
        <v>50103</v>
      </c>
      <c r="H2297" s="77">
        <v>221.37</v>
      </c>
      <c r="I2297" s="77">
        <v>1</v>
      </c>
      <c r="J2297" s="77">
        <v>-30.6061585619189</v>
      </c>
      <c r="K2297" s="77">
        <v>4.6836847095866E-3</v>
      </c>
      <c r="L2297" s="77">
        <v>-30.606158104318698</v>
      </c>
      <c r="M2297" s="77">
        <v>4.6836845695327704E-3</v>
      </c>
      <c r="N2297" s="77">
        <v>-4.5760015776600001E-7</v>
      </c>
      <c r="O2297" s="77">
        <v>1.40053829E-10</v>
      </c>
      <c r="P2297" s="77">
        <v>6.9768340000000002E-12</v>
      </c>
      <c r="Q2297" s="77">
        <v>6.9768359999999997E-12</v>
      </c>
      <c r="R2297" s="77">
        <v>0</v>
      </c>
      <c r="S2297" s="77">
        <v>0</v>
      </c>
      <c r="T2297" s="77" t="s">
        <v>151</v>
      </c>
      <c r="U2297" s="105">
        <v>-1.023393065E-9</v>
      </c>
      <c r="V2297" s="105">
        <v>0</v>
      </c>
      <c r="W2297" s="101">
        <v>-1.02342739158E-9</v>
      </c>
    </row>
    <row r="2298" spans="2:23" x14ac:dyDescent="0.35">
      <c r="B2298" s="55" t="s">
        <v>112</v>
      </c>
      <c r="C2298" s="76" t="s">
        <v>135</v>
      </c>
      <c r="D2298" s="55" t="s">
        <v>78</v>
      </c>
      <c r="E2298" s="55" t="s">
        <v>153</v>
      </c>
      <c r="F2298" s="70">
        <v>221.44</v>
      </c>
      <c r="G2298" s="77">
        <v>50200</v>
      </c>
      <c r="H2298" s="77">
        <v>221.02</v>
      </c>
      <c r="I2298" s="77">
        <v>1</v>
      </c>
      <c r="J2298" s="77">
        <v>-49.919513438436198</v>
      </c>
      <c r="K2298" s="77">
        <v>3.73544477507338E-2</v>
      </c>
      <c r="L2298" s="77">
        <v>13.0393340674577</v>
      </c>
      <c r="M2298" s="77">
        <v>2.5486632515122399E-3</v>
      </c>
      <c r="N2298" s="77">
        <v>-62.9588475058939</v>
      </c>
      <c r="O2298" s="77">
        <v>3.4805784499221601E-2</v>
      </c>
      <c r="P2298" s="77">
        <v>-60.023974108602502</v>
      </c>
      <c r="Q2298" s="77">
        <v>-60.023974108602502</v>
      </c>
      <c r="R2298" s="77">
        <v>0</v>
      </c>
      <c r="S2298" s="77">
        <v>5.4007133242174897E-2</v>
      </c>
      <c r="T2298" s="77" t="s">
        <v>150</v>
      </c>
      <c r="U2298" s="105">
        <v>-18.7426322477118</v>
      </c>
      <c r="V2298" s="105">
        <v>-19.1763098159329</v>
      </c>
      <c r="W2298" s="101">
        <v>0.43366302183742</v>
      </c>
    </row>
    <row r="2299" spans="2:23" x14ac:dyDescent="0.35">
      <c r="B2299" s="55" t="s">
        <v>112</v>
      </c>
      <c r="C2299" s="76" t="s">
        <v>135</v>
      </c>
      <c r="D2299" s="55" t="s">
        <v>78</v>
      </c>
      <c r="E2299" s="55" t="s">
        <v>154</v>
      </c>
      <c r="F2299" s="70">
        <v>221.12</v>
      </c>
      <c r="G2299" s="77">
        <v>50800</v>
      </c>
      <c r="H2299" s="77">
        <v>223.27</v>
      </c>
      <c r="I2299" s="77">
        <v>1</v>
      </c>
      <c r="J2299" s="77">
        <v>70.884238982074393</v>
      </c>
      <c r="K2299" s="77">
        <v>0.25504744405880297</v>
      </c>
      <c r="L2299" s="77">
        <v>122.69474919871</v>
      </c>
      <c r="M2299" s="77">
        <v>0.76414111517223304</v>
      </c>
      <c r="N2299" s="77">
        <v>-51.810510216636096</v>
      </c>
      <c r="O2299" s="77">
        <v>-0.50909367111342996</v>
      </c>
      <c r="P2299" s="77">
        <v>-50.048784299073702</v>
      </c>
      <c r="Q2299" s="77">
        <v>-50.048784299073603</v>
      </c>
      <c r="R2299" s="77">
        <v>0</v>
      </c>
      <c r="S2299" s="77">
        <v>0.12714774990621999</v>
      </c>
      <c r="T2299" s="77" t="s">
        <v>150</v>
      </c>
      <c r="U2299" s="105">
        <v>-1.7254712872807101</v>
      </c>
      <c r="V2299" s="105">
        <v>-1.76539621255338</v>
      </c>
      <c r="W2299" s="101">
        <v>3.9923586113535699E-2</v>
      </c>
    </row>
    <row r="2300" spans="2:23" x14ac:dyDescent="0.35">
      <c r="B2300" s="55" t="s">
        <v>112</v>
      </c>
      <c r="C2300" s="76" t="s">
        <v>135</v>
      </c>
      <c r="D2300" s="55" t="s">
        <v>78</v>
      </c>
      <c r="E2300" s="55" t="s">
        <v>155</v>
      </c>
      <c r="F2300" s="70">
        <v>221.02</v>
      </c>
      <c r="G2300" s="77">
        <v>50150</v>
      </c>
      <c r="H2300" s="77">
        <v>221.12</v>
      </c>
      <c r="I2300" s="77">
        <v>1</v>
      </c>
      <c r="J2300" s="77">
        <v>20.672877469375599</v>
      </c>
      <c r="K2300" s="77">
        <v>2.2308602441491201E-3</v>
      </c>
      <c r="L2300" s="77">
        <v>72.750633672918198</v>
      </c>
      <c r="M2300" s="77">
        <v>2.7627657533014102E-2</v>
      </c>
      <c r="N2300" s="77">
        <v>-52.077756203542599</v>
      </c>
      <c r="O2300" s="77">
        <v>-2.5396797288865E-2</v>
      </c>
      <c r="P2300" s="77">
        <v>-50.048784299064003</v>
      </c>
      <c r="Q2300" s="77">
        <v>-50.048784299064003</v>
      </c>
      <c r="R2300" s="77">
        <v>0</v>
      </c>
      <c r="S2300" s="77">
        <v>1.30754778272303E-2</v>
      </c>
      <c r="T2300" s="77" t="s">
        <v>150</v>
      </c>
      <c r="U2300" s="105">
        <v>-0.406694356295421</v>
      </c>
      <c r="V2300" s="105">
        <v>-0.41610467908873899</v>
      </c>
      <c r="W2300" s="101">
        <v>9.4100071529082206E-3</v>
      </c>
    </row>
    <row r="2301" spans="2:23" x14ac:dyDescent="0.35">
      <c r="B2301" s="55" t="s">
        <v>112</v>
      </c>
      <c r="C2301" s="76" t="s">
        <v>135</v>
      </c>
      <c r="D2301" s="55" t="s">
        <v>78</v>
      </c>
      <c r="E2301" s="55" t="s">
        <v>155</v>
      </c>
      <c r="F2301" s="70">
        <v>221.02</v>
      </c>
      <c r="G2301" s="77">
        <v>50250</v>
      </c>
      <c r="H2301" s="77">
        <v>219.79</v>
      </c>
      <c r="I2301" s="77">
        <v>1</v>
      </c>
      <c r="J2301" s="77">
        <v>-47.624267305409703</v>
      </c>
      <c r="K2301" s="77">
        <v>0.111974657191938</v>
      </c>
      <c r="L2301" s="77">
        <v>-94.123634041683701</v>
      </c>
      <c r="M2301" s="77">
        <v>0.43738159141495597</v>
      </c>
      <c r="N2301" s="77">
        <v>46.499366736273998</v>
      </c>
      <c r="O2301" s="77">
        <v>-0.32540693422301797</v>
      </c>
      <c r="P2301" s="77">
        <v>44.373632697787102</v>
      </c>
      <c r="Q2301" s="77">
        <v>44.373632697787002</v>
      </c>
      <c r="R2301" s="77">
        <v>0</v>
      </c>
      <c r="S2301" s="77">
        <v>9.7210481794263101E-2</v>
      </c>
      <c r="T2301" s="77" t="s">
        <v>150</v>
      </c>
      <c r="U2301" s="105">
        <v>-14.5270942518064</v>
      </c>
      <c r="V2301" s="105">
        <v>-14.863230330515901</v>
      </c>
      <c r="W2301" s="101">
        <v>0.336124804055976</v>
      </c>
    </row>
    <row r="2302" spans="2:23" x14ac:dyDescent="0.35">
      <c r="B2302" s="55" t="s">
        <v>112</v>
      </c>
      <c r="C2302" s="76" t="s">
        <v>135</v>
      </c>
      <c r="D2302" s="55" t="s">
        <v>78</v>
      </c>
      <c r="E2302" s="55" t="s">
        <v>155</v>
      </c>
      <c r="F2302" s="70">
        <v>221.02</v>
      </c>
      <c r="G2302" s="77">
        <v>50900</v>
      </c>
      <c r="H2302" s="77">
        <v>223.14</v>
      </c>
      <c r="I2302" s="77">
        <v>1</v>
      </c>
      <c r="J2302" s="77">
        <v>60.1410907825069</v>
      </c>
      <c r="K2302" s="77">
        <v>0.34541880144867998</v>
      </c>
      <c r="L2302" s="77">
        <v>84.265903350367495</v>
      </c>
      <c r="M2302" s="77">
        <v>0.67812090564180805</v>
      </c>
      <c r="N2302" s="77">
        <v>-24.124812567860701</v>
      </c>
      <c r="O2302" s="77">
        <v>-0.33270210419312801</v>
      </c>
      <c r="P2302" s="77">
        <v>-23.101839069300301</v>
      </c>
      <c r="Q2302" s="77">
        <v>-23.101839069300301</v>
      </c>
      <c r="R2302" s="77">
        <v>0</v>
      </c>
      <c r="S2302" s="77">
        <v>5.0967869480657603E-2</v>
      </c>
      <c r="T2302" s="77" t="s">
        <v>151</v>
      </c>
      <c r="U2302" s="105">
        <v>-22.741880655345799</v>
      </c>
      <c r="V2302" s="105">
        <v>-23.2680950829157</v>
      </c>
      <c r="W2302" s="101">
        <v>0.52619677732124603</v>
      </c>
    </row>
    <row r="2303" spans="2:23" x14ac:dyDescent="0.35">
      <c r="B2303" s="55" t="s">
        <v>112</v>
      </c>
      <c r="C2303" s="76" t="s">
        <v>135</v>
      </c>
      <c r="D2303" s="55" t="s">
        <v>78</v>
      </c>
      <c r="E2303" s="55" t="s">
        <v>155</v>
      </c>
      <c r="F2303" s="70">
        <v>221.02</v>
      </c>
      <c r="G2303" s="77">
        <v>53050</v>
      </c>
      <c r="H2303" s="77">
        <v>226.77</v>
      </c>
      <c r="I2303" s="77">
        <v>1</v>
      </c>
      <c r="J2303" s="77">
        <v>74.633926607379394</v>
      </c>
      <c r="K2303" s="77">
        <v>1.1179437562677199</v>
      </c>
      <c r="L2303" s="77">
        <v>106.97580378175699</v>
      </c>
      <c r="M2303" s="77">
        <v>2.2967751947669202</v>
      </c>
      <c r="N2303" s="77">
        <v>-32.341877174377601</v>
      </c>
      <c r="O2303" s="77">
        <v>-1.1788314384992</v>
      </c>
      <c r="P2303" s="77">
        <v>-31.246983438018301</v>
      </c>
      <c r="Q2303" s="77">
        <v>-31.246983438018201</v>
      </c>
      <c r="R2303" s="77">
        <v>0</v>
      </c>
      <c r="S2303" s="77">
        <v>0.19595825657694099</v>
      </c>
      <c r="T2303" s="77" t="s">
        <v>151</v>
      </c>
      <c r="U2303" s="105">
        <v>-77.968671170106802</v>
      </c>
      <c r="V2303" s="105">
        <v>-79.772754143276501</v>
      </c>
      <c r="W2303" s="101">
        <v>1.80402246074078</v>
      </c>
    </row>
    <row r="2304" spans="2:23" x14ac:dyDescent="0.35">
      <c r="B2304" s="55" t="s">
        <v>112</v>
      </c>
      <c r="C2304" s="76" t="s">
        <v>135</v>
      </c>
      <c r="D2304" s="55" t="s">
        <v>78</v>
      </c>
      <c r="E2304" s="55" t="s">
        <v>156</v>
      </c>
      <c r="F2304" s="70">
        <v>219.79</v>
      </c>
      <c r="G2304" s="77">
        <v>50300</v>
      </c>
      <c r="H2304" s="77">
        <v>219.9</v>
      </c>
      <c r="I2304" s="77">
        <v>1</v>
      </c>
      <c r="J2304" s="77">
        <v>25.3571778535091</v>
      </c>
      <c r="K2304" s="77">
        <v>8.9375119148534504E-3</v>
      </c>
      <c r="L2304" s="77">
        <v>-21.303579206989099</v>
      </c>
      <c r="M2304" s="77">
        <v>6.3084105696955498E-3</v>
      </c>
      <c r="N2304" s="77">
        <v>46.660757060498199</v>
      </c>
      <c r="O2304" s="77">
        <v>2.6291013451579101E-3</v>
      </c>
      <c r="P2304" s="77">
        <v>44.3736326977834</v>
      </c>
      <c r="Q2304" s="77">
        <v>44.3736326977833</v>
      </c>
      <c r="R2304" s="77">
        <v>0</v>
      </c>
      <c r="S2304" s="77">
        <v>2.7369367975289299E-2</v>
      </c>
      <c r="T2304" s="77" t="s">
        <v>150</v>
      </c>
      <c r="U2304" s="105">
        <v>-4.5546884914291903</v>
      </c>
      <c r="V2304" s="105">
        <v>-4.6600774358880699</v>
      </c>
      <c r="W2304" s="101">
        <v>0.10538540951004501</v>
      </c>
    </row>
    <row r="2305" spans="2:23" x14ac:dyDescent="0.35">
      <c r="B2305" s="55" t="s">
        <v>112</v>
      </c>
      <c r="C2305" s="76" t="s">
        <v>135</v>
      </c>
      <c r="D2305" s="55" t="s">
        <v>78</v>
      </c>
      <c r="E2305" s="55" t="s">
        <v>157</v>
      </c>
      <c r="F2305" s="70">
        <v>219.9</v>
      </c>
      <c r="G2305" s="77">
        <v>51150</v>
      </c>
      <c r="H2305" s="77">
        <v>220.75</v>
      </c>
      <c r="I2305" s="77">
        <v>1</v>
      </c>
      <c r="J2305" s="77">
        <v>75.131988890784697</v>
      </c>
      <c r="K2305" s="77">
        <v>0.161441730583991</v>
      </c>
      <c r="L2305" s="77">
        <v>28.541617378623499</v>
      </c>
      <c r="M2305" s="77">
        <v>2.3298244186009402E-2</v>
      </c>
      <c r="N2305" s="77">
        <v>46.590371512161198</v>
      </c>
      <c r="O2305" s="77">
        <v>0.13814348639798199</v>
      </c>
      <c r="P2305" s="77">
        <v>44.373632697781098</v>
      </c>
      <c r="Q2305" s="77">
        <v>44.373632697781098</v>
      </c>
      <c r="R2305" s="77">
        <v>0</v>
      </c>
      <c r="S2305" s="77">
        <v>5.6313951373611101E-2</v>
      </c>
      <c r="T2305" s="77" t="s">
        <v>150</v>
      </c>
      <c r="U2305" s="105">
        <v>-9.1653521447014992</v>
      </c>
      <c r="V2305" s="105">
        <v>-9.3774252184016404</v>
      </c>
      <c r="W2305" s="101">
        <v>0.21206596035946701</v>
      </c>
    </row>
    <row r="2306" spans="2:23" x14ac:dyDescent="0.35">
      <c r="B2306" s="55" t="s">
        <v>112</v>
      </c>
      <c r="C2306" s="76" t="s">
        <v>135</v>
      </c>
      <c r="D2306" s="55" t="s">
        <v>78</v>
      </c>
      <c r="E2306" s="55" t="s">
        <v>158</v>
      </c>
      <c r="F2306" s="70">
        <v>223.66</v>
      </c>
      <c r="G2306" s="77">
        <v>50354</v>
      </c>
      <c r="H2306" s="77">
        <v>223.66</v>
      </c>
      <c r="I2306" s="77">
        <v>1</v>
      </c>
      <c r="J2306" s="77">
        <v>1.289201E-12</v>
      </c>
      <c r="K2306" s="77">
        <v>0</v>
      </c>
      <c r="L2306" s="77">
        <v>2.5704179999999999E-12</v>
      </c>
      <c r="M2306" s="77">
        <v>0</v>
      </c>
      <c r="N2306" s="77">
        <v>-1.281217E-12</v>
      </c>
      <c r="O2306" s="77">
        <v>0</v>
      </c>
      <c r="P2306" s="77">
        <v>-1.268412E-12</v>
      </c>
      <c r="Q2306" s="77">
        <v>-1.2684160000000001E-12</v>
      </c>
      <c r="R2306" s="77">
        <v>0</v>
      </c>
      <c r="S2306" s="77">
        <v>0</v>
      </c>
      <c r="T2306" s="77" t="s">
        <v>151</v>
      </c>
      <c r="U2306" s="105">
        <v>0</v>
      </c>
      <c r="V2306" s="105">
        <v>0</v>
      </c>
      <c r="W2306" s="101">
        <v>0</v>
      </c>
    </row>
    <row r="2307" spans="2:23" x14ac:dyDescent="0.35">
      <c r="B2307" s="55" t="s">
        <v>112</v>
      </c>
      <c r="C2307" s="76" t="s">
        <v>135</v>
      </c>
      <c r="D2307" s="55" t="s">
        <v>78</v>
      </c>
      <c r="E2307" s="55" t="s">
        <v>158</v>
      </c>
      <c r="F2307" s="70">
        <v>223.66</v>
      </c>
      <c r="G2307" s="77">
        <v>50900</v>
      </c>
      <c r="H2307" s="77">
        <v>223.14</v>
      </c>
      <c r="I2307" s="77">
        <v>1</v>
      </c>
      <c r="J2307" s="77">
        <v>-145.55662783385</v>
      </c>
      <c r="K2307" s="77">
        <v>0.167375182060258</v>
      </c>
      <c r="L2307" s="77">
        <v>-193.38047180651699</v>
      </c>
      <c r="M2307" s="77">
        <v>0.29542845432127701</v>
      </c>
      <c r="N2307" s="77">
        <v>47.823843972666999</v>
      </c>
      <c r="O2307" s="77">
        <v>-0.12805327226101901</v>
      </c>
      <c r="P2307" s="77">
        <v>46.099574156154802</v>
      </c>
      <c r="Q2307" s="77">
        <v>46.099574156154702</v>
      </c>
      <c r="R2307" s="77">
        <v>0</v>
      </c>
      <c r="S2307" s="77">
        <v>1.67888488252926E-2</v>
      </c>
      <c r="T2307" s="77" t="s">
        <v>150</v>
      </c>
      <c r="U2307" s="105">
        <v>-3.7387021573241901</v>
      </c>
      <c r="V2307" s="105">
        <v>-3.8252103509686002</v>
      </c>
      <c r="W2307" s="101">
        <v>8.6505291992442904E-2</v>
      </c>
    </row>
    <row r="2308" spans="2:23" x14ac:dyDescent="0.35">
      <c r="B2308" s="55" t="s">
        <v>112</v>
      </c>
      <c r="C2308" s="76" t="s">
        <v>135</v>
      </c>
      <c r="D2308" s="55" t="s">
        <v>78</v>
      </c>
      <c r="E2308" s="55" t="s">
        <v>158</v>
      </c>
      <c r="F2308" s="70">
        <v>223.66</v>
      </c>
      <c r="G2308" s="77">
        <v>53200</v>
      </c>
      <c r="H2308" s="77">
        <v>225.42</v>
      </c>
      <c r="I2308" s="77">
        <v>1</v>
      </c>
      <c r="J2308" s="77">
        <v>79.222370399904904</v>
      </c>
      <c r="K2308" s="77">
        <v>0.30313968583696099</v>
      </c>
      <c r="L2308" s="77">
        <v>126.74579995732</v>
      </c>
      <c r="M2308" s="77">
        <v>0.77591524406944801</v>
      </c>
      <c r="N2308" s="77">
        <v>-47.523429557414701</v>
      </c>
      <c r="O2308" s="77">
        <v>-0.47277555823248701</v>
      </c>
      <c r="P2308" s="77">
        <v>-46.099574156149899</v>
      </c>
      <c r="Q2308" s="77">
        <v>-46.099574156149899</v>
      </c>
      <c r="R2308" s="77">
        <v>0</v>
      </c>
      <c r="S2308" s="77">
        <v>0.102645746615375</v>
      </c>
      <c r="T2308" s="77" t="s">
        <v>150</v>
      </c>
      <c r="U2308" s="105">
        <v>-22.5157878244732</v>
      </c>
      <c r="V2308" s="105">
        <v>-23.0367707889386</v>
      </c>
      <c r="W2308" s="101">
        <v>0.52096548969013101</v>
      </c>
    </row>
    <row r="2309" spans="2:23" x14ac:dyDescent="0.35">
      <c r="B2309" s="55" t="s">
        <v>112</v>
      </c>
      <c r="C2309" s="76" t="s">
        <v>135</v>
      </c>
      <c r="D2309" s="55" t="s">
        <v>78</v>
      </c>
      <c r="E2309" s="55" t="s">
        <v>159</v>
      </c>
      <c r="F2309" s="70">
        <v>223.66</v>
      </c>
      <c r="G2309" s="77">
        <v>50404</v>
      </c>
      <c r="H2309" s="77">
        <v>223.66</v>
      </c>
      <c r="I2309" s="77">
        <v>1</v>
      </c>
      <c r="J2309" s="77">
        <v>4.6893300000000002E-13</v>
      </c>
      <c r="K2309" s="77">
        <v>0</v>
      </c>
      <c r="L2309" s="77">
        <v>-1.2047720000000001E-12</v>
      </c>
      <c r="M2309" s="77">
        <v>0</v>
      </c>
      <c r="N2309" s="77">
        <v>1.6737050000000001E-12</v>
      </c>
      <c r="O2309" s="77">
        <v>0</v>
      </c>
      <c r="P2309" s="77">
        <v>1.7402949999999999E-12</v>
      </c>
      <c r="Q2309" s="77">
        <v>1.7402939999999999E-12</v>
      </c>
      <c r="R2309" s="77">
        <v>0</v>
      </c>
      <c r="S2309" s="77">
        <v>0</v>
      </c>
      <c r="T2309" s="77" t="s">
        <v>151</v>
      </c>
      <c r="U2309" s="105">
        <v>0</v>
      </c>
      <c r="V2309" s="105">
        <v>0</v>
      </c>
      <c r="W2309" s="101">
        <v>0</v>
      </c>
    </row>
    <row r="2310" spans="2:23" x14ac:dyDescent="0.35">
      <c r="B2310" s="55" t="s">
        <v>112</v>
      </c>
      <c r="C2310" s="76" t="s">
        <v>135</v>
      </c>
      <c r="D2310" s="55" t="s">
        <v>78</v>
      </c>
      <c r="E2310" s="55" t="s">
        <v>160</v>
      </c>
      <c r="F2310" s="70">
        <v>222.46</v>
      </c>
      <c r="G2310" s="77">
        <v>50499</v>
      </c>
      <c r="H2310" s="77">
        <v>222.46</v>
      </c>
      <c r="I2310" s="77">
        <v>1</v>
      </c>
      <c r="J2310" s="77">
        <v>-2.14537E-13</v>
      </c>
      <c r="K2310" s="77">
        <v>0</v>
      </c>
      <c r="L2310" s="77">
        <v>6.2746100000000001E-13</v>
      </c>
      <c r="M2310" s="77">
        <v>0</v>
      </c>
      <c r="N2310" s="77">
        <v>-8.41998E-13</v>
      </c>
      <c r="O2310" s="77">
        <v>0</v>
      </c>
      <c r="P2310" s="77">
        <v>-9.1881600000000003E-13</v>
      </c>
      <c r="Q2310" s="77">
        <v>-9.18817E-13</v>
      </c>
      <c r="R2310" s="77">
        <v>0</v>
      </c>
      <c r="S2310" s="77">
        <v>0</v>
      </c>
      <c r="T2310" s="77" t="s">
        <v>151</v>
      </c>
      <c r="U2310" s="105">
        <v>0</v>
      </c>
      <c r="V2310" s="105">
        <v>0</v>
      </c>
      <c r="W2310" s="101">
        <v>0</v>
      </c>
    </row>
    <row r="2311" spans="2:23" x14ac:dyDescent="0.35">
      <c r="B2311" s="55" t="s">
        <v>112</v>
      </c>
      <c r="C2311" s="76" t="s">
        <v>135</v>
      </c>
      <c r="D2311" s="55" t="s">
        <v>78</v>
      </c>
      <c r="E2311" s="55" t="s">
        <v>160</v>
      </c>
      <c r="F2311" s="70">
        <v>222.46</v>
      </c>
      <c r="G2311" s="77">
        <v>50554</v>
      </c>
      <c r="H2311" s="77">
        <v>222.46</v>
      </c>
      <c r="I2311" s="77">
        <v>1</v>
      </c>
      <c r="J2311" s="77">
        <v>-4.0516099999999998E-13</v>
      </c>
      <c r="K2311" s="77">
        <v>0</v>
      </c>
      <c r="L2311" s="77">
        <v>-2.0380339999999998E-12</v>
      </c>
      <c r="M2311" s="77">
        <v>0</v>
      </c>
      <c r="N2311" s="77">
        <v>1.632873E-12</v>
      </c>
      <c r="O2311" s="77">
        <v>0</v>
      </c>
      <c r="P2311" s="77">
        <v>1.598764E-12</v>
      </c>
      <c r="Q2311" s="77">
        <v>1.598759E-12</v>
      </c>
      <c r="R2311" s="77">
        <v>0</v>
      </c>
      <c r="S2311" s="77">
        <v>0</v>
      </c>
      <c r="T2311" s="77" t="s">
        <v>151</v>
      </c>
      <c r="U2311" s="105">
        <v>0</v>
      </c>
      <c r="V2311" s="105">
        <v>0</v>
      </c>
      <c r="W2311" s="101">
        <v>0</v>
      </c>
    </row>
    <row r="2312" spans="2:23" x14ac:dyDescent="0.35">
      <c r="B2312" s="55" t="s">
        <v>112</v>
      </c>
      <c r="C2312" s="76" t="s">
        <v>135</v>
      </c>
      <c r="D2312" s="55" t="s">
        <v>78</v>
      </c>
      <c r="E2312" s="55" t="s">
        <v>161</v>
      </c>
      <c r="F2312" s="70">
        <v>222.46</v>
      </c>
      <c r="G2312" s="77">
        <v>50604</v>
      </c>
      <c r="H2312" s="77">
        <v>222.46</v>
      </c>
      <c r="I2312" s="77">
        <v>1</v>
      </c>
      <c r="J2312" s="77">
        <v>2.3636999999999998E-13</v>
      </c>
      <c r="K2312" s="77">
        <v>0</v>
      </c>
      <c r="L2312" s="77">
        <v>3.5298499999999998E-13</v>
      </c>
      <c r="M2312" s="77">
        <v>0</v>
      </c>
      <c r="N2312" s="77">
        <v>-1.16615E-13</v>
      </c>
      <c r="O2312" s="77">
        <v>0</v>
      </c>
      <c r="P2312" s="77">
        <v>-1.2137900000000001E-13</v>
      </c>
      <c r="Q2312" s="77">
        <v>-1.2137699999999999E-13</v>
      </c>
      <c r="R2312" s="77">
        <v>0</v>
      </c>
      <c r="S2312" s="77">
        <v>0</v>
      </c>
      <c r="T2312" s="77" t="s">
        <v>151</v>
      </c>
      <c r="U2312" s="105">
        <v>0</v>
      </c>
      <c r="V2312" s="105">
        <v>0</v>
      </c>
      <c r="W2312" s="101">
        <v>0</v>
      </c>
    </row>
    <row r="2313" spans="2:23" x14ac:dyDescent="0.35">
      <c r="B2313" s="55" t="s">
        <v>112</v>
      </c>
      <c r="C2313" s="76" t="s">
        <v>135</v>
      </c>
      <c r="D2313" s="55" t="s">
        <v>78</v>
      </c>
      <c r="E2313" s="55" t="s">
        <v>162</v>
      </c>
      <c r="F2313" s="70">
        <v>223.46</v>
      </c>
      <c r="G2313" s="77">
        <v>50750</v>
      </c>
      <c r="H2313" s="77">
        <v>223.65</v>
      </c>
      <c r="I2313" s="77">
        <v>1</v>
      </c>
      <c r="J2313" s="77">
        <v>5.3395097640535401</v>
      </c>
      <c r="K2313" s="77">
        <v>6.8139771203811199E-4</v>
      </c>
      <c r="L2313" s="77">
        <v>47.680594766922901</v>
      </c>
      <c r="M2313" s="77">
        <v>5.43351949041277E-2</v>
      </c>
      <c r="N2313" s="77">
        <v>-42.341085002869399</v>
      </c>
      <c r="O2313" s="77">
        <v>-5.3653797192089597E-2</v>
      </c>
      <c r="P2313" s="77">
        <v>-41.360155858747</v>
      </c>
      <c r="Q2313" s="77">
        <v>-41.360155858747</v>
      </c>
      <c r="R2313" s="77">
        <v>0</v>
      </c>
      <c r="S2313" s="77">
        <v>4.0884833574570303E-2</v>
      </c>
      <c r="T2313" s="77" t="s">
        <v>150</v>
      </c>
      <c r="U2313" s="105">
        <v>-3.94976848073249</v>
      </c>
      <c r="V2313" s="105">
        <v>-4.0411604456988499</v>
      </c>
      <c r="W2313" s="101">
        <v>9.1388899503257404E-2</v>
      </c>
    </row>
    <row r="2314" spans="2:23" x14ac:dyDescent="0.35">
      <c r="B2314" s="55" t="s">
        <v>112</v>
      </c>
      <c r="C2314" s="76" t="s">
        <v>135</v>
      </c>
      <c r="D2314" s="55" t="s">
        <v>78</v>
      </c>
      <c r="E2314" s="55" t="s">
        <v>162</v>
      </c>
      <c r="F2314" s="70">
        <v>223.46</v>
      </c>
      <c r="G2314" s="77">
        <v>50800</v>
      </c>
      <c r="H2314" s="77">
        <v>223.27</v>
      </c>
      <c r="I2314" s="77">
        <v>1</v>
      </c>
      <c r="J2314" s="77">
        <v>-9.6131144076337005</v>
      </c>
      <c r="K2314" s="77">
        <v>1.72810381308656E-3</v>
      </c>
      <c r="L2314" s="77">
        <v>-52.005450078470503</v>
      </c>
      <c r="M2314" s="77">
        <v>5.0575399868062199E-2</v>
      </c>
      <c r="N2314" s="77">
        <v>42.3923356708368</v>
      </c>
      <c r="O2314" s="77">
        <v>-4.8847296054975599E-2</v>
      </c>
      <c r="P2314" s="77">
        <v>41.360155858750304</v>
      </c>
      <c r="Q2314" s="77">
        <v>41.360155858750304</v>
      </c>
      <c r="R2314" s="77">
        <v>0</v>
      </c>
      <c r="S2314" s="77">
        <v>3.1989388612744203E-2</v>
      </c>
      <c r="T2314" s="77" t="s">
        <v>150</v>
      </c>
      <c r="U2314" s="105">
        <v>-2.8562325058607301</v>
      </c>
      <c r="V2314" s="105">
        <v>-2.9223216202948499</v>
      </c>
      <c r="W2314" s="101">
        <v>6.6086897677515299E-2</v>
      </c>
    </row>
    <row r="2315" spans="2:23" x14ac:dyDescent="0.35">
      <c r="B2315" s="55" t="s">
        <v>112</v>
      </c>
      <c r="C2315" s="76" t="s">
        <v>135</v>
      </c>
      <c r="D2315" s="55" t="s">
        <v>78</v>
      </c>
      <c r="E2315" s="55" t="s">
        <v>163</v>
      </c>
      <c r="F2315" s="70">
        <v>223.73</v>
      </c>
      <c r="G2315" s="77">
        <v>50750</v>
      </c>
      <c r="H2315" s="77">
        <v>223.65</v>
      </c>
      <c r="I2315" s="77">
        <v>1</v>
      </c>
      <c r="J2315" s="77">
        <v>-9.2651431994425604</v>
      </c>
      <c r="K2315" s="77">
        <v>6.5240587664694297E-4</v>
      </c>
      <c r="L2315" s="77">
        <v>-51.569621306715803</v>
      </c>
      <c r="M2315" s="77">
        <v>2.0211636397057399E-2</v>
      </c>
      <c r="N2315" s="77">
        <v>42.304478107273297</v>
      </c>
      <c r="O2315" s="77">
        <v>-1.95592305204105E-2</v>
      </c>
      <c r="P2315" s="77">
        <v>41.360155858745799</v>
      </c>
      <c r="Q2315" s="77">
        <v>41.360155858745799</v>
      </c>
      <c r="R2315" s="77">
        <v>0</v>
      </c>
      <c r="S2315" s="77">
        <v>1.3001034944214101E-2</v>
      </c>
      <c r="T2315" s="77" t="s">
        <v>151</v>
      </c>
      <c r="U2315" s="105">
        <v>-0.99084602652942799</v>
      </c>
      <c r="V2315" s="105">
        <v>-1.01377277927085</v>
      </c>
      <c r="W2315" s="101">
        <v>2.2925983733838098E-2</v>
      </c>
    </row>
    <row r="2316" spans="2:23" x14ac:dyDescent="0.35">
      <c r="B2316" s="55" t="s">
        <v>112</v>
      </c>
      <c r="C2316" s="76" t="s">
        <v>135</v>
      </c>
      <c r="D2316" s="55" t="s">
        <v>78</v>
      </c>
      <c r="E2316" s="55" t="s">
        <v>163</v>
      </c>
      <c r="F2316" s="70">
        <v>223.73</v>
      </c>
      <c r="G2316" s="77">
        <v>50950</v>
      </c>
      <c r="H2316" s="77">
        <v>224.04</v>
      </c>
      <c r="I2316" s="77">
        <v>1</v>
      </c>
      <c r="J2316" s="77">
        <v>66.196537125502999</v>
      </c>
      <c r="K2316" s="77">
        <v>3.8561437441191303E-2</v>
      </c>
      <c r="L2316" s="77">
        <v>108.458756847975</v>
      </c>
      <c r="M2316" s="77">
        <v>0.103517057045671</v>
      </c>
      <c r="N2316" s="77">
        <v>-42.262219722471698</v>
      </c>
      <c r="O2316" s="77">
        <v>-6.4955619604480097E-2</v>
      </c>
      <c r="P2316" s="77">
        <v>-41.360155858743703</v>
      </c>
      <c r="Q2316" s="77">
        <v>-41.360155858743703</v>
      </c>
      <c r="R2316" s="77">
        <v>0</v>
      </c>
      <c r="S2316" s="77">
        <v>1.50538299354042E-2</v>
      </c>
      <c r="T2316" s="77" t="s">
        <v>150</v>
      </c>
      <c r="U2316" s="105">
        <v>-1.4413007811827001</v>
      </c>
      <c r="V2316" s="105">
        <v>-1.4746504094311299</v>
      </c>
      <c r="W2316" s="101">
        <v>3.3348509637467202E-2</v>
      </c>
    </row>
    <row r="2317" spans="2:23" x14ac:dyDescent="0.35">
      <c r="B2317" s="55" t="s">
        <v>112</v>
      </c>
      <c r="C2317" s="76" t="s">
        <v>135</v>
      </c>
      <c r="D2317" s="55" t="s">
        <v>78</v>
      </c>
      <c r="E2317" s="55" t="s">
        <v>164</v>
      </c>
      <c r="F2317" s="70">
        <v>223.27</v>
      </c>
      <c r="G2317" s="77">
        <v>51300</v>
      </c>
      <c r="H2317" s="77">
        <v>223.74</v>
      </c>
      <c r="I2317" s="77">
        <v>1</v>
      </c>
      <c r="J2317" s="77">
        <v>60.308894616420901</v>
      </c>
      <c r="K2317" s="77">
        <v>5.5684962006473299E-2</v>
      </c>
      <c r="L2317" s="77">
        <v>69.439030105978006</v>
      </c>
      <c r="M2317" s="77">
        <v>7.3821434990522003E-2</v>
      </c>
      <c r="N2317" s="77">
        <v>-9.1301354895571301</v>
      </c>
      <c r="O2317" s="77">
        <v>-1.8136472984048801E-2</v>
      </c>
      <c r="P2317" s="77">
        <v>-8.68862844032566</v>
      </c>
      <c r="Q2317" s="77">
        <v>-8.68862844032566</v>
      </c>
      <c r="R2317" s="77">
        <v>0</v>
      </c>
      <c r="S2317" s="77">
        <v>1.15578656450449E-3</v>
      </c>
      <c r="T2317" s="77" t="s">
        <v>150</v>
      </c>
      <c r="U2317" s="105">
        <v>0.237571285792023</v>
      </c>
      <c r="V2317" s="105">
        <v>-0.243068343843407</v>
      </c>
      <c r="W2317" s="101">
        <v>0.48062350805352499</v>
      </c>
    </row>
    <row r="2318" spans="2:23" x14ac:dyDescent="0.35">
      <c r="B2318" s="55" t="s">
        <v>112</v>
      </c>
      <c r="C2318" s="76" t="s">
        <v>135</v>
      </c>
      <c r="D2318" s="55" t="s">
        <v>78</v>
      </c>
      <c r="E2318" s="55" t="s">
        <v>165</v>
      </c>
      <c r="F2318" s="70">
        <v>223.14</v>
      </c>
      <c r="G2318" s="77">
        <v>54750</v>
      </c>
      <c r="H2318" s="77">
        <v>227.04</v>
      </c>
      <c r="I2318" s="77">
        <v>1</v>
      </c>
      <c r="J2318" s="77">
        <v>89.939934660182601</v>
      </c>
      <c r="K2318" s="77">
        <v>0.85980020138339597</v>
      </c>
      <c r="L2318" s="77">
        <v>121.096509604321</v>
      </c>
      <c r="M2318" s="77">
        <v>1.55867531741015</v>
      </c>
      <c r="N2318" s="77">
        <v>-31.1565749441382</v>
      </c>
      <c r="O2318" s="77">
        <v>-0.698875116026757</v>
      </c>
      <c r="P2318" s="77">
        <v>-30.178455713392601</v>
      </c>
      <c r="Q2318" s="77">
        <v>-30.178455713392601</v>
      </c>
      <c r="R2318" s="77">
        <v>0</v>
      </c>
      <c r="S2318" s="77">
        <v>9.6802468424872404E-2</v>
      </c>
      <c r="T2318" s="77" t="s">
        <v>151</v>
      </c>
      <c r="U2318" s="105">
        <v>-35.799157584323602</v>
      </c>
      <c r="V2318" s="105">
        <v>-36.627498630572703</v>
      </c>
      <c r="W2318" s="101">
        <v>0.82831326208980605</v>
      </c>
    </row>
    <row r="2319" spans="2:23" x14ac:dyDescent="0.35">
      <c r="B2319" s="55" t="s">
        <v>112</v>
      </c>
      <c r="C2319" s="76" t="s">
        <v>135</v>
      </c>
      <c r="D2319" s="55" t="s">
        <v>78</v>
      </c>
      <c r="E2319" s="55" t="s">
        <v>166</v>
      </c>
      <c r="F2319" s="70">
        <v>224.04</v>
      </c>
      <c r="G2319" s="77">
        <v>53150</v>
      </c>
      <c r="H2319" s="77">
        <v>226.33</v>
      </c>
      <c r="I2319" s="77">
        <v>1</v>
      </c>
      <c r="J2319" s="77">
        <v>131.6335401202</v>
      </c>
      <c r="K2319" s="77">
        <v>0.76240511092135399</v>
      </c>
      <c r="L2319" s="77">
        <v>130.25852482268201</v>
      </c>
      <c r="M2319" s="77">
        <v>0.74656046471517301</v>
      </c>
      <c r="N2319" s="77">
        <v>1.3750152975179299</v>
      </c>
      <c r="O2319" s="77">
        <v>1.5844646206180899E-2</v>
      </c>
      <c r="P2319" s="77">
        <v>1.60332550238044</v>
      </c>
      <c r="Q2319" s="77">
        <v>1.60332550238043</v>
      </c>
      <c r="R2319" s="77">
        <v>0</v>
      </c>
      <c r="S2319" s="77">
        <v>1.13108717329673E-4</v>
      </c>
      <c r="T2319" s="77" t="s">
        <v>150</v>
      </c>
      <c r="U2319" s="105">
        <v>0.419191624622757</v>
      </c>
      <c r="V2319" s="105">
        <v>-0.42889111624070902</v>
      </c>
      <c r="W2319" s="101">
        <v>0.84805429452960901</v>
      </c>
    </row>
    <row r="2320" spans="2:23" x14ac:dyDescent="0.35">
      <c r="B2320" s="55" t="s">
        <v>112</v>
      </c>
      <c r="C2320" s="76" t="s">
        <v>135</v>
      </c>
      <c r="D2320" s="55" t="s">
        <v>78</v>
      </c>
      <c r="E2320" s="55" t="s">
        <v>166</v>
      </c>
      <c r="F2320" s="70">
        <v>224.04</v>
      </c>
      <c r="G2320" s="77">
        <v>54500</v>
      </c>
      <c r="H2320" s="77">
        <v>223.89</v>
      </c>
      <c r="I2320" s="77">
        <v>1</v>
      </c>
      <c r="J2320" s="77">
        <v>-46.414227146276801</v>
      </c>
      <c r="K2320" s="77">
        <v>0.11928251026542699</v>
      </c>
      <c r="L2320" s="77">
        <v>-2.74211495440015</v>
      </c>
      <c r="M2320" s="77">
        <v>4.1633779520953502E-4</v>
      </c>
      <c r="N2320" s="77">
        <v>-43.6721121918767</v>
      </c>
      <c r="O2320" s="77">
        <v>0.118866172470217</v>
      </c>
      <c r="P2320" s="77">
        <v>-42.963481361119797</v>
      </c>
      <c r="Q2320" s="77">
        <v>-42.963481361119797</v>
      </c>
      <c r="R2320" s="77">
        <v>0</v>
      </c>
      <c r="S2320" s="77">
        <v>0.10220530865704799</v>
      </c>
      <c r="T2320" s="77" t="s">
        <v>150</v>
      </c>
      <c r="U2320" s="105">
        <v>20.0710454885104</v>
      </c>
      <c r="V2320" s="105">
        <v>-20.535460629568</v>
      </c>
      <c r="W2320" s="101">
        <v>40.605144097400398</v>
      </c>
    </row>
    <row r="2321" spans="2:23" x14ac:dyDescent="0.35">
      <c r="B2321" s="55" t="s">
        <v>112</v>
      </c>
      <c r="C2321" s="76" t="s">
        <v>135</v>
      </c>
      <c r="D2321" s="55" t="s">
        <v>78</v>
      </c>
      <c r="E2321" s="55" t="s">
        <v>167</v>
      </c>
      <c r="F2321" s="70">
        <v>223.35</v>
      </c>
      <c r="G2321" s="77">
        <v>51250</v>
      </c>
      <c r="H2321" s="77">
        <v>223.35</v>
      </c>
      <c r="I2321" s="77">
        <v>1</v>
      </c>
      <c r="J2321" s="77">
        <v>4.9364489999999999E-12</v>
      </c>
      <c r="K2321" s="77">
        <v>0</v>
      </c>
      <c r="L2321" s="77">
        <v>1.4935560000000001E-12</v>
      </c>
      <c r="M2321" s="77">
        <v>0</v>
      </c>
      <c r="N2321" s="77">
        <v>3.4428930000000002E-12</v>
      </c>
      <c r="O2321" s="77">
        <v>0</v>
      </c>
      <c r="P2321" s="77">
        <v>3.3876510000000002E-12</v>
      </c>
      <c r="Q2321" s="77">
        <v>3.38765E-12</v>
      </c>
      <c r="R2321" s="77">
        <v>0</v>
      </c>
      <c r="S2321" s="77">
        <v>0</v>
      </c>
      <c r="T2321" s="77" t="s">
        <v>151</v>
      </c>
      <c r="U2321" s="105">
        <v>0</v>
      </c>
      <c r="V2321" s="105">
        <v>0</v>
      </c>
      <c r="W2321" s="101">
        <v>0</v>
      </c>
    </row>
    <row r="2322" spans="2:23" x14ac:dyDescent="0.35">
      <c r="B2322" s="55" t="s">
        <v>112</v>
      </c>
      <c r="C2322" s="76" t="s">
        <v>135</v>
      </c>
      <c r="D2322" s="55" t="s">
        <v>78</v>
      </c>
      <c r="E2322" s="55" t="s">
        <v>168</v>
      </c>
      <c r="F2322" s="70">
        <v>223.74</v>
      </c>
      <c r="G2322" s="77">
        <v>53200</v>
      </c>
      <c r="H2322" s="77">
        <v>225.42</v>
      </c>
      <c r="I2322" s="77">
        <v>1</v>
      </c>
      <c r="J2322" s="77">
        <v>66.088583914826401</v>
      </c>
      <c r="K2322" s="77">
        <v>0.22493659757915299</v>
      </c>
      <c r="L2322" s="77">
        <v>75.176592735702897</v>
      </c>
      <c r="M2322" s="77">
        <v>0.29105328491051202</v>
      </c>
      <c r="N2322" s="77">
        <v>-9.0880088208765493</v>
      </c>
      <c r="O2322" s="77">
        <v>-6.6116687331358795E-2</v>
      </c>
      <c r="P2322" s="77">
        <v>-8.6886284403224003</v>
      </c>
      <c r="Q2322" s="77">
        <v>-8.6886284403223897</v>
      </c>
      <c r="R2322" s="77">
        <v>0</v>
      </c>
      <c r="S2322" s="77">
        <v>3.8878516049599301E-3</v>
      </c>
      <c r="T2322" s="77" t="s">
        <v>151</v>
      </c>
      <c r="U2322" s="105">
        <v>0.41936917819585501</v>
      </c>
      <c r="V2322" s="105">
        <v>-0.429072778148259</v>
      </c>
      <c r="W2322" s="101">
        <v>0.84841349796147603</v>
      </c>
    </row>
    <row r="2323" spans="2:23" x14ac:dyDescent="0.35">
      <c r="B2323" s="55" t="s">
        <v>112</v>
      </c>
      <c r="C2323" s="76" t="s">
        <v>135</v>
      </c>
      <c r="D2323" s="55" t="s">
        <v>78</v>
      </c>
      <c r="E2323" s="55" t="s">
        <v>169</v>
      </c>
      <c r="F2323" s="70">
        <v>227.32</v>
      </c>
      <c r="G2323" s="77">
        <v>53100</v>
      </c>
      <c r="H2323" s="77">
        <v>227.32</v>
      </c>
      <c r="I2323" s="77">
        <v>1</v>
      </c>
      <c r="J2323" s="77">
        <v>-9.0704343000000001E-11</v>
      </c>
      <c r="K2323" s="77">
        <v>0</v>
      </c>
      <c r="L2323" s="77">
        <v>-8.6573235999999998E-11</v>
      </c>
      <c r="M2323" s="77">
        <v>0</v>
      </c>
      <c r="N2323" s="77">
        <v>-4.1311059999999999E-12</v>
      </c>
      <c r="O2323" s="77">
        <v>0</v>
      </c>
      <c r="P2323" s="77">
        <v>-3.6130499999999998E-12</v>
      </c>
      <c r="Q2323" s="77">
        <v>-3.6130490000000001E-12</v>
      </c>
      <c r="R2323" s="77">
        <v>0</v>
      </c>
      <c r="S2323" s="77">
        <v>0</v>
      </c>
      <c r="T2323" s="77" t="s">
        <v>151</v>
      </c>
      <c r="U2323" s="105">
        <v>0</v>
      </c>
      <c r="V2323" s="105">
        <v>0</v>
      </c>
      <c r="W2323" s="101">
        <v>0</v>
      </c>
    </row>
    <row r="2324" spans="2:23" x14ac:dyDescent="0.35">
      <c r="B2324" s="55" t="s">
        <v>112</v>
      </c>
      <c r="C2324" s="76" t="s">
        <v>135</v>
      </c>
      <c r="D2324" s="55" t="s">
        <v>78</v>
      </c>
      <c r="E2324" s="55" t="s">
        <v>170</v>
      </c>
      <c r="F2324" s="70">
        <v>227.32</v>
      </c>
      <c r="G2324" s="77">
        <v>52000</v>
      </c>
      <c r="H2324" s="77">
        <v>227.32</v>
      </c>
      <c r="I2324" s="77">
        <v>1</v>
      </c>
      <c r="J2324" s="77">
        <v>-6.3778710000000003E-12</v>
      </c>
      <c r="K2324" s="77">
        <v>0</v>
      </c>
      <c r="L2324" s="77">
        <v>-1.4882440000000001E-11</v>
      </c>
      <c r="M2324" s="77">
        <v>0</v>
      </c>
      <c r="N2324" s="77">
        <v>8.5045690000000006E-12</v>
      </c>
      <c r="O2324" s="77">
        <v>0</v>
      </c>
      <c r="P2324" s="77">
        <v>8.5612009999999993E-12</v>
      </c>
      <c r="Q2324" s="77">
        <v>8.5612000000000003E-12</v>
      </c>
      <c r="R2324" s="77">
        <v>0</v>
      </c>
      <c r="S2324" s="77">
        <v>0</v>
      </c>
      <c r="T2324" s="77" t="s">
        <v>151</v>
      </c>
      <c r="U2324" s="105">
        <v>0</v>
      </c>
      <c r="V2324" s="105">
        <v>0</v>
      </c>
      <c r="W2324" s="101">
        <v>0</v>
      </c>
    </row>
    <row r="2325" spans="2:23" x14ac:dyDescent="0.35">
      <c r="B2325" s="55" t="s">
        <v>112</v>
      </c>
      <c r="C2325" s="76" t="s">
        <v>135</v>
      </c>
      <c r="D2325" s="55" t="s">
        <v>78</v>
      </c>
      <c r="E2325" s="55" t="s">
        <v>170</v>
      </c>
      <c r="F2325" s="70">
        <v>227.32</v>
      </c>
      <c r="G2325" s="77">
        <v>53050</v>
      </c>
      <c r="H2325" s="77">
        <v>226.77</v>
      </c>
      <c r="I2325" s="77">
        <v>1</v>
      </c>
      <c r="J2325" s="77">
        <v>-136.99771775748101</v>
      </c>
      <c r="K2325" s="77">
        <v>0.176422721905129</v>
      </c>
      <c r="L2325" s="77">
        <v>-130.827280818486</v>
      </c>
      <c r="M2325" s="77">
        <v>0.16088830761977399</v>
      </c>
      <c r="N2325" s="77">
        <v>-6.1704369389951896</v>
      </c>
      <c r="O2325" s="77">
        <v>1.5534414285355101E-2</v>
      </c>
      <c r="P2325" s="77">
        <v>-5.9739586507690801</v>
      </c>
      <c r="Q2325" s="77">
        <v>-5.9739586507690801</v>
      </c>
      <c r="R2325" s="77">
        <v>0</v>
      </c>
      <c r="S2325" s="77">
        <v>3.3546891043432798E-4</v>
      </c>
      <c r="T2325" s="77" t="s">
        <v>150</v>
      </c>
      <c r="U2325" s="105">
        <v>0.13327077497119699</v>
      </c>
      <c r="V2325" s="105">
        <v>-0.13635446913115101</v>
      </c>
      <c r="W2325" s="101">
        <v>0.26961620035067202</v>
      </c>
    </row>
    <row r="2326" spans="2:23" x14ac:dyDescent="0.35">
      <c r="B2326" s="55" t="s">
        <v>112</v>
      </c>
      <c r="C2326" s="76" t="s">
        <v>135</v>
      </c>
      <c r="D2326" s="55" t="s">
        <v>78</v>
      </c>
      <c r="E2326" s="55" t="s">
        <v>170</v>
      </c>
      <c r="F2326" s="70">
        <v>227.32</v>
      </c>
      <c r="G2326" s="77">
        <v>53050</v>
      </c>
      <c r="H2326" s="77">
        <v>226.77</v>
      </c>
      <c r="I2326" s="77">
        <v>2</v>
      </c>
      <c r="J2326" s="77">
        <v>-121.162605021941</v>
      </c>
      <c r="K2326" s="77">
        <v>0.124783203273474</v>
      </c>
      <c r="L2326" s="77">
        <v>-115.705388464685</v>
      </c>
      <c r="M2326" s="77">
        <v>0.113795763817992</v>
      </c>
      <c r="N2326" s="77">
        <v>-5.45721655725524</v>
      </c>
      <c r="O2326" s="77">
        <v>1.09874394554819E-2</v>
      </c>
      <c r="P2326" s="77">
        <v>-5.2834485440254602</v>
      </c>
      <c r="Q2326" s="77">
        <v>-5.2834485440254602</v>
      </c>
      <c r="R2326" s="77">
        <v>0</v>
      </c>
      <c r="S2326" s="77">
        <v>2.3727604239759999E-4</v>
      </c>
      <c r="T2326" s="77" t="s">
        <v>150</v>
      </c>
      <c r="U2326" s="105">
        <v>-0.506825915320406</v>
      </c>
      <c r="V2326" s="105">
        <v>-0.51855313845334605</v>
      </c>
      <c r="W2326" s="101">
        <v>1.1726829779216101E-2</v>
      </c>
    </row>
    <row r="2327" spans="2:23" x14ac:dyDescent="0.35">
      <c r="B2327" s="55" t="s">
        <v>112</v>
      </c>
      <c r="C2327" s="76" t="s">
        <v>135</v>
      </c>
      <c r="D2327" s="55" t="s">
        <v>78</v>
      </c>
      <c r="E2327" s="55" t="s">
        <v>170</v>
      </c>
      <c r="F2327" s="70">
        <v>227.32</v>
      </c>
      <c r="G2327" s="77">
        <v>53100</v>
      </c>
      <c r="H2327" s="77">
        <v>227.32</v>
      </c>
      <c r="I2327" s="77">
        <v>2</v>
      </c>
      <c r="J2327" s="77">
        <v>-1.0424664999999999E-11</v>
      </c>
      <c r="K2327" s="77">
        <v>0</v>
      </c>
      <c r="L2327" s="77">
        <v>-1.6762802000000001E-11</v>
      </c>
      <c r="M2327" s="77">
        <v>0</v>
      </c>
      <c r="N2327" s="77">
        <v>6.3381369999999998E-12</v>
      </c>
      <c r="O2327" s="77">
        <v>0</v>
      </c>
      <c r="P2327" s="77">
        <v>6.4029349999999997E-12</v>
      </c>
      <c r="Q2327" s="77">
        <v>6.4029349999999997E-12</v>
      </c>
      <c r="R2327" s="77">
        <v>0</v>
      </c>
      <c r="S2327" s="77">
        <v>0</v>
      </c>
      <c r="T2327" s="77" t="s">
        <v>151</v>
      </c>
      <c r="U2327" s="105">
        <v>0</v>
      </c>
      <c r="V2327" s="105">
        <v>0</v>
      </c>
      <c r="W2327" s="101">
        <v>0</v>
      </c>
    </row>
    <row r="2328" spans="2:23" x14ac:dyDescent="0.35">
      <c r="B2328" s="55" t="s">
        <v>112</v>
      </c>
      <c r="C2328" s="76" t="s">
        <v>135</v>
      </c>
      <c r="D2328" s="55" t="s">
        <v>78</v>
      </c>
      <c r="E2328" s="55" t="s">
        <v>171</v>
      </c>
      <c r="F2328" s="70">
        <v>227.37</v>
      </c>
      <c r="G2328" s="77">
        <v>53000</v>
      </c>
      <c r="H2328" s="77">
        <v>227.32</v>
      </c>
      <c r="I2328" s="77">
        <v>1</v>
      </c>
      <c r="J2328" s="77">
        <v>-34.206618142107601</v>
      </c>
      <c r="K2328" s="77">
        <v>0</v>
      </c>
      <c r="L2328" s="77">
        <v>-39.323428044832497</v>
      </c>
      <c r="M2328" s="77">
        <v>0</v>
      </c>
      <c r="N2328" s="77">
        <v>5.1168099027249596</v>
      </c>
      <c r="O2328" s="77">
        <v>0</v>
      </c>
      <c r="P2328" s="77">
        <v>5.0642780280470197</v>
      </c>
      <c r="Q2328" s="77">
        <v>5.0642780280470099</v>
      </c>
      <c r="R2328" s="77">
        <v>0</v>
      </c>
      <c r="S2328" s="77">
        <v>0</v>
      </c>
      <c r="T2328" s="77" t="s">
        <v>150</v>
      </c>
      <c r="U2328" s="105">
        <v>0.25584049513630602</v>
      </c>
      <c r="V2328" s="105">
        <v>-0.26176027643045802</v>
      </c>
      <c r="W2328" s="101">
        <v>0.51758341023673904</v>
      </c>
    </row>
    <row r="2329" spans="2:23" x14ac:dyDescent="0.35">
      <c r="B2329" s="55" t="s">
        <v>112</v>
      </c>
      <c r="C2329" s="76" t="s">
        <v>135</v>
      </c>
      <c r="D2329" s="55" t="s">
        <v>78</v>
      </c>
      <c r="E2329" s="55" t="s">
        <v>171</v>
      </c>
      <c r="F2329" s="70">
        <v>227.37</v>
      </c>
      <c r="G2329" s="77">
        <v>53000</v>
      </c>
      <c r="H2329" s="77">
        <v>227.32</v>
      </c>
      <c r="I2329" s="77">
        <v>2</v>
      </c>
      <c r="J2329" s="77">
        <v>-30.215846025527899</v>
      </c>
      <c r="K2329" s="77">
        <v>0</v>
      </c>
      <c r="L2329" s="77">
        <v>-34.735694772934998</v>
      </c>
      <c r="M2329" s="77">
        <v>0</v>
      </c>
      <c r="N2329" s="77">
        <v>4.5198487474071198</v>
      </c>
      <c r="O2329" s="77">
        <v>0</v>
      </c>
      <c r="P2329" s="77">
        <v>4.4734455914415996</v>
      </c>
      <c r="Q2329" s="77">
        <v>4.4734455914415996</v>
      </c>
      <c r="R2329" s="77">
        <v>0</v>
      </c>
      <c r="S2329" s="77">
        <v>0</v>
      </c>
      <c r="T2329" s="77" t="s">
        <v>150</v>
      </c>
      <c r="U2329" s="105">
        <v>0.225992437370407</v>
      </c>
      <c r="V2329" s="105">
        <v>-0.231221577513575</v>
      </c>
      <c r="W2329" s="101">
        <v>0.45719867904245998</v>
      </c>
    </row>
    <row r="2330" spans="2:23" x14ac:dyDescent="0.35">
      <c r="B2330" s="55" t="s">
        <v>112</v>
      </c>
      <c r="C2330" s="76" t="s">
        <v>135</v>
      </c>
      <c r="D2330" s="55" t="s">
        <v>78</v>
      </c>
      <c r="E2330" s="55" t="s">
        <v>171</v>
      </c>
      <c r="F2330" s="70">
        <v>227.37</v>
      </c>
      <c r="G2330" s="77">
        <v>53000</v>
      </c>
      <c r="H2330" s="77">
        <v>227.32</v>
      </c>
      <c r="I2330" s="77">
        <v>3</v>
      </c>
      <c r="J2330" s="77">
        <v>-30.215846025527899</v>
      </c>
      <c r="K2330" s="77">
        <v>0</v>
      </c>
      <c r="L2330" s="77">
        <v>-34.735694772934998</v>
      </c>
      <c r="M2330" s="77">
        <v>0</v>
      </c>
      <c r="N2330" s="77">
        <v>4.5198487474071198</v>
      </c>
      <c r="O2330" s="77">
        <v>0</v>
      </c>
      <c r="P2330" s="77">
        <v>4.4734455914415996</v>
      </c>
      <c r="Q2330" s="77">
        <v>4.4734455914415996</v>
      </c>
      <c r="R2330" s="77">
        <v>0</v>
      </c>
      <c r="S2330" s="77">
        <v>0</v>
      </c>
      <c r="T2330" s="77" t="s">
        <v>150</v>
      </c>
      <c r="U2330" s="105">
        <v>0.225992437370407</v>
      </c>
      <c r="V2330" s="105">
        <v>-0.231221577513575</v>
      </c>
      <c r="W2330" s="101">
        <v>0.45719867904245998</v>
      </c>
    </row>
    <row r="2331" spans="2:23" x14ac:dyDescent="0.35">
      <c r="B2331" s="55" t="s">
        <v>112</v>
      </c>
      <c r="C2331" s="76" t="s">
        <v>135</v>
      </c>
      <c r="D2331" s="55" t="s">
        <v>78</v>
      </c>
      <c r="E2331" s="55" t="s">
        <v>171</v>
      </c>
      <c r="F2331" s="70">
        <v>227.37</v>
      </c>
      <c r="G2331" s="77">
        <v>53000</v>
      </c>
      <c r="H2331" s="77">
        <v>227.32</v>
      </c>
      <c r="I2331" s="77">
        <v>4</v>
      </c>
      <c r="J2331" s="77">
        <v>-33.163733442652699</v>
      </c>
      <c r="K2331" s="77">
        <v>0</v>
      </c>
      <c r="L2331" s="77">
        <v>-38.124543043465401</v>
      </c>
      <c r="M2331" s="77">
        <v>0</v>
      </c>
      <c r="N2331" s="77">
        <v>4.9608096008126701</v>
      </c>
      <c r="O2331" s="77">
        <v>0</v>
      </c>
      <c r="P2331" s="77">
        <v>4.9098793076797698</v>
      </c>
      <c r="Q2331" s="77">
        <v>4.90987930767976</v>
      </c>
      <c r="R2331" s="77">
        <v>0</v>
      </c>
      <c r="S2331" s="77">
        <v>0</v>
      </c>
      <c r="T2331" s="77" t="s">
        <v>150</v>
      </c>
      <c r="U2331" s="105">
        <v>0.24804048004068899</v>
      </c>
      <c r="V2331" s="105">
        <v>-0.25377978019782499</v>
      </c>
      <c r="W2331" s="101">
        <v>0.50180342821733204</v>
      </c>
    </row>
    <row r="2332" spans="2:23" x14ac:dyDescent="0.35">
      <c r="B2332" s="55" t="s">
        <v>112</v>
      </c>
      <c r="C2332" s="76" t="s">
        <v>135</v>
      </c>
      <c r="D2332" s="55" t="s">
        <v>78</v>
      </c>
      <c r="E2332" s="55" t="s">
        <v>171</v>
      </c>
      <c r="F2332" s="70">
        <v>227.37</v>
      </c>
      <c r="G2332" s="77">
        <v>53204</v>
      </c>
      <c r="H2332" s="77">
        <v>226.68</v>
      </c>
      <c r="I2332" s="77">
        <v>1</v>
      </c>
      <c r="J2332" s="77">
        <v>-3.1638698379453598</v>
      </c>
      <c r="K2332" s="77">
        <v>1.27928724651664E-3</v>
      </c>
      <c r="L2332" s="77">
        <v>-8.4601592855116508</v>
      </c>
      <c r="M2332" s="77">
        <v>9.1471949184100693E-3</v>
      </c>
      <c r="N2332" s="77">
        <v>5.2962894475662896</v>
      </c>
      <c r="O2332" s="77">
        <v>-7.8679076718934302E-3</v>
      </c>
      <c r="P2332" s="77">
        <v>5.1977942208330097</v>
      </c>
      <c r="Q2332" s="77">
        <v>5.1977942208329999</v>
      </c>
      <c r="R2332" s="77">
        <v>0</v>
      </c>
      <c r="S2332" s="77">
        <v>3.4527808765995702E-3</v>
      </c>
      <c r="T2332" s="77" t="s">
        <v>150</v>
      </c>
      <c r="U2332" s="105">
        <v>1.8682279796091199</v>
      </c>
      <c r="V2332" s="105">
        <v>-1.9114560895336601</v>
      </c>
      <c r="W2332" s="101">
        <v>3.7795572912357098</v>
      </c>
    </row>
    <row r="2333" spans="2:23" x14ac:dyDescent="0.35">
      <c r="B2333" s="55" t="s">
        <v>112</v>
      </c>
      <c r="C2333" s="76" t="s">
        <v>135</v>
      </c>
      <c r="D2333" s="55" t="s">
        <v>78</v>
      </c>
      <c r="E2333" s="55" t="s">
        <v>171</v>
      </c>
      <c r="F2333" s="70">
        <v>227.37</v>
      </c>
      <c r="G2333" s="77">
        <v>53304</v>
      </c>
      <c r="H2333" s="77">
        <v>228.65</v>
      </c>
      <c r="I2333" s="77">
        <v>1</v>
      </c>
      <c r="J2333" s="77">
        <v>35.7498995255892</v>
      </c>
      <c r="K2333" s="77">
        <v>0.11847572780151699</v>
      </c>
      <c r="L2333" s="77">
        <v>32.367728485976698</v>
      </c>
      <c r="M2333" s="77">
        <v>9.7118994848594806E-2</v>
      </c>
      <c r="N2333" s="77">
        <v>3.3821710396125102</v>
      </c>
      <c r="O2333" s="77">
        <v>2.1356732952922598E-2</v>
      </c>
      <c r="P2333" s="77">
        <v>3.3206255301996301</v>
      </c>
      <c r="Q2333" s="77">
        <v>3.3206255301996199</v>
      </c>
      <c r="R2333" s="77">
        <v>0</v>
      </c>
      <c r="S2333" s="77">
        <v>1.0221615476251199E-3</v>
      </c>
      <c r="T2333" s="77" t="s">
        <v>150</v>
      </c>
      <c r="U2333" s="105">
        <v>0.54036974989185105</v>
      </c>
      <c r="V2333" s="105">
        <v>-0.55287312913848397</v>
      </c>
      <c r="W2333" s="101">
        <v>1.0932062095517201</v>
      </c>
    </row>
    <row r="2334" spans="2:23" x14ac:dyDescent="0.35">
      <c r="B2334" s="55" t="s">
        <v>112</v>
      </c>
      <c r="C2334" s="76" t="s">
        <v>135</v>
      </c>
      <c r="D2334" s="55" t="s">
        <v>78</v>
      </c>
      <c r="E2334" s="55" t="s">
        <v>171</v>
      </c>
      <c r="F2334" s="70">
        <v>227.37</v>
      </c>
      <c r="G2334" s="77">
        <v>53354</v>
      </c>
      <c r="H2334" s="77">
        <v>227.78</v>
      </c>
      <c r="I2334" s="77">
        <v>1</v>
      </c>
      <c r="J2334" s="77">
        <v>37.746931527437297</v>
      </c>
      <c r="K2334" s="77">
        <v>2.9921447634477901E-2</v>
      </c>
      <c r="L2334" s="77">
        <v>46.3585524617855</v>
      </c>
      <c r="M2334" s="77">
        <v>4.5131423113394402E-2</v>
      </c>
      <c r="N2334" s="77">
        <v>-8.6116209343481298</v>
      </c>
      <c r="O2334" s="77">
        <v>-1.5209975478916501E-2</v>
      </c>
      <c r="P2334" s="77">
        <v>-8.5107480345306801</v>
      </c>
      <c r="Q2334" s="77">
        <v>-8.5107480345306801</v>
      </c>
      <c r="R2334" s="77">
        <v>0</v>
      </c>
      <c r="S2334" s="77">
        <v>1.52108947425262E-3</v>
      </c>
      <c r="T2334" s="77" t="s">
        <v>151</v>
      </c>
      <c r="U2334" s="105">
        <v>6.9354413468275505E-2</v>
      </c>
      <c r="V2334" s="105">
        <v>-7.0959174900970701E-2</v>
      </c>
      <c r="W2334" s="101">
        <v>0.14030888198036801</v>
      </c>
    </row>
    <row r="2335" spans="2:23" x14ac:dyDescent="0.35">
      <c r="B2335" s="55" t="s">
        <v>112</v>
      </c>
      <c r="C2335" s="76" t="s">
        <v>135</v>
      </c>
      <c r="D2335" s="55" t="s">
        <v>78</v>
      </c>
      <c r="E2335" s="55" t="s">
        <v>171</v>
      </c>
      <c r="F2335" s="70">
        <v>227.37</v>
      </c>
      <c r="G2335" s="77">
        <v>53454</v>
      </c>
      <c r="H2335" s="77">
        <v>228.23</v>
      </c>
      <c r="I2335" s="77">
        <v>1</v>
      </c>
      <c r="J2335" s="77">
        <v>30.957183307346099</v>
      </c>
      <c r="K2335" s="77">
        <v>6.5359278925739603E-2</v>
      </c>
      <c r="L2335" s="77">
        <v>39.313954317711797</v>
      </c>
      <c r="M2335" s="77">
        <v>0.105409033679288</v>
      </c>
      <c r="N2335" s="77">
        <v>-8.3567710103656694</v>
      </c>
      <c r="O2335" s="77">
        <v>-4.0049754753548099E-2</v>
      </c>
      <c r="P2335" s="77">
        <v>-8.2597340509184995</v>
      </c>
      <c r="Q2335" s="77">
        <v>-8.2597340509184995</v>
      </c>
      <c r="R2335" s="77">
        <v>0</v>
      </c>
      <c r="S2335" s="77">
        <v>4.6528226895677597E-3</v>
      </c>
      <c r="T2335" s="77" t="s">
        <v>151</v>
      </c>
      <c r="U2335" s="105">
        <v>-1.9365110639438901</v>
      </c>
      <c r="V2335" s="105">
        <v>-1.98131914628499</v>
      </c>
      <c r="W2335" s="101">
        <v>4.4806579391431602E-2</v>
      </c>
    </row>
    <row r="2336" spans="2:23" x14ac:dyDescent="0.35">
      <c r="B2336" s="55" t="s">
        <v>112</v>
      </c>
      <c r="C2336" s="76" t="s">
        <v>135</v>
      </c>
      <c r="D2336" s="55" t="s">
        <v>78</v>
      </c>
      <c r="E2336" s="55" t="s">
        <v>171</v>
      </c>
      <c r="F2336" s="70">
        <v>227.37</v>
      </c>
      <c r="G2336" s="77">
        <v>53604</v>
      </c>
      <c r="H2336" s="77">
        <v>228.24</v>
      </c>
      <c r="I2336" s="77">
        <v>1</v>
      </c>
      <c r="J2336" s="77">
        <v>38.762674495917103</v>
      </c>
      <c r="K2336" s="77">
        <v>6.5360704632324199E-2</v>
      </c>
      <c r="L2336" s="77">
        <v>42.970067252449098</v>
      </c>
      <c r="M2336" s="77">
        <v>8.0319560566079806E-2</v>
      </c>
      <c r="N2336" s="77">
        <v>-4.2073927565320099</v>
      </c>
      <c r="O2336" s="77">
        <v>-1.4958855933755601E-2</v>
      </c>
      <c r="P2336" s="77">
        <v>-4.1560468946842102</v>
      </c>
      <c r="Q2336" s="77">
        <v>-4.1560468946842102</v>
      </c>
      <c r="R2336" s="77">
        <v>0</v>
      </c>
      <c r="S2336" s="77">
        <v>7.5136357190042199E-4</v>
      </c>
      <c r="T2336" s="77" t="s">
        <v>151</v>
      </c>
      <c r="U2336" s="105">
        <v>0.25272952219367201</v>
      </c>
      <c r="V2336" s="105">
        <v>-0.25857732004586498</v>
      </c>
      <c r="W2336" s="101">
        <v>0.51128969202006402</v>
      </c>
    </row>
    <row r="2337" spans="2:23" x14ac:dyDescent="0.35">
      <c r="B2337" s="55" t="s">
        <v>112</v>
      </c>
      <c r="C2337" s="76" t="s">
        <v>135</v>
      </c>
      <c r="D2337" s="55" t="s">
        <v>78</v>
      </c>
      <c r="E2337" s="55" t="s">
        <v>171</v>
      </c>
      <c r="F2337" s="70">
        <v>227.37</v>
      </c>
      <c r="G2337" s="77">
        <v>53654</v>
      </c>
      <c r="H2337" s="77">
        <v>227.33</v>
      </c>
      <c r="I2337" s="77">
        <v>1</v>
      </c>
      <c r="J2337" s="77">
        <v>-12.3947198507684</v>
      </c>
      <c r="K2337" s="77">
        <v>7.4924902403314102E-3</v>
      </c>
      <c r="L2337" s="77">
        <v>-5.8001660601852096</v>
      </c>
      <c r="M2337" s="77">
        <v>1.6407167469055801E-3</v>
      </c>
      <c r="N2337" s="77">
        <v>-6.5945537905832001</v>
      </c>
      <c r="O2337" s="77">
        <v>5.8517734934258299E-3</v>
      </c>
      <c r="P2337" s="77">
        <v>-6.5129392895035103</v>
      </c>
      <c r="Q2337" s="77">
        <v>-6.5129392895034997</v>
      </c>
      <c r="R2337" s="77">
        <v>0</v>
      </c>
      <c r="S2337" s="77">
        <v>2.0687443042657501E-3</v>
      </c>
      <c r="T2337" s="77" t="s">
        <v>151</v>
      </c>
      <c r="U2337" s="105">
        <v>1.0666185521070799</v>
      </c>
      <c r="V2337" s="105">
        <v>-1.0912985721695601</v>
      </c>
      <c r="W2337" s="101">
        <v>2.1578447435666201</v>
      </c>
    </row>
    <row r="2338" spans="2:23" x14ac:dyDescent="0.35">
      <c r="B2338" s="55" t="s">
        <v>112</v>
      </c>
      <c r="C2338" s="76" t="s">
        <v>135</v>
      </c>
      <c r="D2338" s="55" t="s">
        <v>78</v>
      </c>
      <c r="E2338" s="55" t="s">
        <v>172</v>
      </c>
      <c r="F2338" s="70">
        <v>226.77</v>
      </c>
      <c r="G2338" s="77">
        <v>53150</v>
      </c>
      <c r="H2338" s="77">
        <v>226.33</v>
      </c>
      <c r="I2338" s="77">
        <v>1</v>
      </c>
      <c r="J2338" s="77">
        <v>-22.611124691278</v>
      </c>
      <c r="K2338" s="77">
        <v>1.39881545802517E-2</v>
      </c>
      <c r="L2338" s="77">
        <v>4.2913704731358404</v>
      </c>
      <c r="M2338" s="77">
        <v>5.0385794431153004E-4</v>
      </c>
      <c r="N2338" s="77">
        <v>-26.9024951644138</v>
      </c>
      <c r="O2338" s="77">
        <v>1.34842966359402E-2</v>
      </c>
      <c r="P2338" s="77">
        <v>-26.432998957513899</v>
      </c>
      <c r="Q2338" s="77">
        <v>-26.432998957513799</v>
      </c>
      <c r="R2338" s="77">
        <v>0</v>
      </c>
      <c r="S2338" s="77">
        <v>1.9116525951173802E-2</v>
      </c>
      <c r="T2338" s="77" t="s">
        <v>151</v>
      </c>
      <c r="U2338" s="105">
        <v>-8.7822304694697806</v>
      </c>
      <c r="V2338" s="105">
        <v>-8.9854386583313701</v>
      </c>
      <c r="W2338" s="101">
        <v>0.20320137286628301</v>
      </c>
    </row>
    <row r="2339" spans="2:23" x14ac:dyDescent="0.35">
      <c r="B2339" s="55" t="s">
        <v>112</v>
      </c>
      <c r="C2339" s="76" t="s">
        <v>135</v>
      </c>
      <c r="D2339" s="55" t="s">
        <v>78</v>
      </c>
      <c r="E2339" s="55" t="s">
        <v>172</v>
      </c>
      <c r="F2339" s="70">
        <v>226.77</v>
      </c>
      <c r="G2339" s="77">
        <v>53150</v>
      </c>
      <c r="H2339" s="77">
        <v>226.33</v>
      </c>
      <c r="I2339" s="77">
        <v>2</v>
      </c>
      <c r="J2339" s="77">
        <v>-22.544735593244699</v>
      </c>
      <c r="K2339" s="77">
        <v>1.3921381170329501E-2</v>
      </c>
      <c r="L2339" s="77">
        <v>4.2787704711905103</v>
      </c>
      <c r="M2339" s="77">
        <v>5.0145274404916299E-4</v>
      </c>
      <c r="N2339" s="77">
        <v>-26.8235060644352</v>
      </c>
      <c r="O2339" s="77">
        <v>1.34199284262803E-2</v>
      </c>
      <c r="P2339" s="77">
        <v>-26.355388357283999</v>
      </c>
      <c r="Q2339" s="77">
        <v>-26.355388357283999</v>
      </c>
      <c r="R2339" s="77">
        <v>0</v>
      </c>
      <c r="S2339" s="77">
        <v>1.90252719107388E-2</v>
      </c>
      <c r="T2339" s="77" t="s">
        <v>151</v>
      </c>
      <c r="U2339" s="105">
        <v>-8.7620578833776097</v>
      </c>
      <c r="V2339" s="105">
        <v>-8.9647993075945394</v>
      </c>
      <c r="W2339" s="101">
        <v>0.202734623877807</v>
      </c>
    </row>
    <row r="2340" spans="2:23" x14ac:dyDescent="0.35">
      <c r="B2340" s="55" t="s">
        <v>112</v>
      </c>
      <c r="C2340" s="76" t="s">
        <v>135</v>
      </c>
      <c r="D2340" s="55" t="s">
        <v>78</v>
      </c>
      <c r="E2340" s="55" t="s">
        <v>172</v>
      </c>
      <c r="F2340" s="70">
        <v>226.77</v>
      </c>
      <c r="G2340" s="77">
        <v>53900</v>
      </c>
      <c r="H2340" s="77">
        <v>225.99</v>
      </c>
      <c r="I2340" s="77">
        <v>1</v>
      </c>
      <c r="J2340" s="77">
        <v>-28.749979712791301</v>
      </c>
      <c r="K2340" s="77">
        <v>3.8848382673837702E-2</v>
      </c>
      <c r="L2340" s="77">
        <v>-10.2424833147324</v>
      </c>
      <c r="M2340" s="77">
        <v>4.9306978292708902E-3</v>
      </c>
      <c r="N2340" s="77">
        <v>-18.507496398058802</v>
      </c>
      <c r="O2340" s="77">
        <v>3.3917684844566802E-2</v>
      </c>
      <c r="P2340" s="77">
        <v>-18.003793044792001</v>
      </c>
      <c r="Q2340" s="77">
        <v>-18.003793044792001</v>
      </c>
      <c r="R2340" s="77">
        <v>0</v>
      </c>
      <c r="S2340" s="77">
        <v>1.5234418507986E-2</v>
      </c>
      <c r="T2340" s="77" t="s">
        <v>150</v>
      </c>
      <c r="U2340" s="105">
        <v>-6.7575616953728597</v>
      </c>
      <c r="V2340" s="105">
        <v>-6.9139219592045702</v>
      </c>
      <c r="W2340" s="101">
        <v>0.15635501920633099</v>
      </c>
    </row>
    <row r="2341" spans="2:23" x14ac:dyDescent="0.35">
      <c r="B2341" s="55" t="s">
        <v>112</v>
      </c>
      <c r="C2341" s="76" t="s">
        <v>135</v>
      </c>
      <c r="D2341" s="55" t="s">
        <v>78</v>
      </c>
      <c r="E2341" s="55" t="s">
        <v>172</v>
      </c>
      <c r="F2341" s="70">
        <v>226.77</v>
      </c>
      <c r="G2341" s="77">
        <v>53900</v>
      </c>
      <c r="H2341" s="77">
        <v>225.99</v>
      </c>
      <c r="I2341" s="77">
        <v>2</v>
      </c>
      <c r="J2341" s="77">
        <v>-28.715167746651201</v>
      </c>
      <c r="K2341" s="77">
        <v>3.8638921839540402E-2</v>
      </c>
      <c r="L2341" s="77">
        <v>-10.230081184856701</v>
      </c>
      <c r="M2341" s="77">
        <v>4.9041127307448201E-3</v>
      </c>
      <c r="N2341" s="77">
        <v>-18.4850865617945</v>
      </c>
      <c r="O2341" s="77">
        <v>3.3734809108795498E-2</v>
      </c>
      <c r="P2341" s="77">
        <v>-17.981993118665201</v>
      </c>
      <c r="Q2341" s="77">
        <v>-17.981993118665201</v>
      </c>
      <c r="R2341" s="77">
        <v>0</v>
      </c>
      <c r="S2341" s="77">
        <v>1.51522783057142E-2</v>
      </c>
      <c r="T2341" s="77" t="s">
        <v>150</v>
      </c>
      <c r="U2341" s="105">
        <v>-6.7814814321506196</v>
      </c>
      <c r="V2341" s="105">
        <v>-6.9383951643074404</v>
      </c>
      <c r="W2341" s="101">
        <v>0.156908468967042</v>
      </c>
    </row>
    <row r="2342" spans="2:23" x14ac:dyDescent="0.35">
      <c r="B2342" s="55" t="s">
        <v>112</v>
      </c>
      <c r="C2342" s="76" t="s">
        <v>135</v>
      </c>
      <c r="D2342" s="55" t="s">
        <v>78</v>
      </c>
      <c r="E2342" s="55" t="s">
        <v>173</v>
      </c>
      <c r="F2342" s="70">
        <v>226.33</v>
      </c>
      <c r="G2342" s="77">
        <v>53550</v>
      </c>
      <c r="H2342" s="77">
        <v>225.66</v>
      </c>
      <c r="I2342" s="77">
        <v>1</v>
      </c>
      <c r="J2342" s="77">
        <v>-33.704267513011402</v>
      </c>
      <c r="K2342" s="77">
        <v>2.7945050155280499E-2</v>
      </c>
      <c r="L2342" s="77">
        <v>-8.5260580525464693</v>
      </c>
      <c r="M2342" s="77">
        <v>1.7882641815186501E-3</v>
      </c>
      <c r="N2342" s="77">
        <v>-25.178209460464998</v>
      </c>
      <c r="O2342" s="77">
        <v>2.6156785973761799E-2</v>
      </c>
      <c r="P2342" s="77">
        <v>-24.504960196560798</v>
      </c>
      <c r="Q2342" s="77">
        <v>-24.504960196560798</v>
      </c>
      <c r="R2342" s="77">
        <v>0</v>
      </c>
      <c r="S2342" s="77">
        <v>1.47721296261817E-2</v>
      </c>
      <c r="T2342" s="77" t="s">
        <v>150</v>
      </c>
      <c r="U2342" s="105">
        <v>-10.9580974923716</v>
      </c>
      <c r="V2342" s="105">
        <v>-11.2116521163973</v>
      </c>
      <c r="W2342" s="101">
        <v>0.25354611931368798</v>
      </c>
    </row>
    <row r="2343" spans="2:23" x14ac:dyDescent="0.35">
      <c r="B2343" s="55" t="s">
        <v>112</v>
      </c>
      <c r="C2343" s="76" t="s">
        <v>135</v>
      </c>
      <c r="D2343" s="55" t="s">
        <v>78</v>
      </c>
      <c r="E2343" s="55" t="s">
        <v>173</v>
      </c>
      <c r="F2343" s="70">
        <v>226.33</v>
      </c>
      <c r="G2343" s="77">
        <v>54200</v>
      </c>
      <c r="H2343" s="77">
        <v>226.2</v>
      </c>
      <c r="I2343" s="77">
        <v>1</v>
      </c>
      <c r="J2343" s="77">
        <v>-16.4715498357413</v>
      </c>
      <c r="K2343" s="77">
        <v>1.79065889634264E-3</v>
      </c>
      <c r="L2343" s="77">
        <v>9.1062332961836194</v>
      </c>
      <c r="M2343" s="77">
        <v>5.47294999973853E-4</v>
      </c>
      <c r="N2343" s="77">
        <v>-25.5777831319249</v>
      </c>
      <c r="O2343" s="77">
        <v>1.2433638963687901E-3</v>
      </c>
      <c r="P2343" s="77">
        <v>-24.903310362316301</v>
      </c>
      <c r="Q2343" s="77">
        <v>-24.903310362316201</v>
      </c>
      <c r="R2343" s="77">
        <v>0</v>
      </c>
      <c r="S2343" s="77">
        <v>4.0931541222122003E-3</v>
      </c>
      <c r="T2343" s="77" t="s">
        <v>150</v>
      </c>
      <c r="U2343" s="105">
        <v>-3.0437820751389602</v>
      </c>
      <c r="V2343" s="105">
        <v>-3.1142108170090999</v>
      </c>
      <c r="W2343" s="101">
        <v>7.0426379554050206E-2</v>
      </c>
    </row>
    <row r="2344" spans="2:23" x14ac:dyDescent="0.35">
      <c r="B2344" s="55" t="s">
        <v>112</v>
      </c>
      <c r="C2344" s="76" t="s">
        <v>135</v>
      </c>
      <c r="D2344" s="55" t="s">
        <v>78</v>
      </c>
      <c r="E2344" s="55" t="s">
        <v>174</v>
      </c>
      <c r="F2344" s="70">
        <v>226.36</v>
      </c>
      <c r="G2344" s="77">
        <v>53150</v>
      </c>
      <c r="H2344" s="77">
        <v>226.33</v>
      </c>
      <c r="I2344" s="77">
        <v>1</v>
      </c>
      <c r="J2344" s="77">
        <v>-32.901125415606998</v>
      </c>
      <c r="K2344" s="77">
        <v>0</v>
      </c>
      <c r="L2344" s="77">
        <v>-33.469704829793301</v>
      </c>
      <c r="M2344" s="77">
        <v>0</v>
      </c>
      <c r="N2344" s="77">
        <v>0.56857941418630997</v>
      </c>
      <c r="O2344" s="77">
        <v>0</v>
      </c>
      <c r="P2344" s="77">
        <v>0.61975759498142602</v>
      </c>
      <c r="Q2344" s="77">
        <v>0.61975759498142602</v>
      </c>
      <c r="R2344" s="77">
        <v>0</v>
      </c>
      <c r="S2344" s="77">
        <v>0</v>
      </c>
      <c r="T2344" s="77" t="s">
        <v>151</v>
      </c>
      <c r="U2344" s="105">
        <v>1.70573824255899E-2</v>
      </c>
      <c r="V2344" s="105">
        <v>-1.74520657354248E-2</v>
      </c>
      <c r="W2344" s="101">
        <v>3.4508290647441701E-2</v>
      </c>
    </row>
    <row r="2345" spans="2:23" x14ac:dyDescent="0.35">
      <c r="B2345" s="55" t="s">
        <v>112</v>
      </c>
      <c r="C2345" s="76" t="s">
        <v>135</v>
      </c>
      <c r="D2345" s="55" t="s">
        <v>78</v>
      </c>
      <c r="E2345" s="55" t="s">
        <v>174</v>
      </c>
      <c r="F2345" s="70">
        <v>226.36</v>
      </c>
      <c r="G2345" s="77">
        <v>53150</v>
      </c>
      <c r="H2345" s="77">
        <v>226.33</v>
      </c>
      <c r="I2345" s="77">
        <v>2</v>
      </c>
      <c r="J2345" s="77">
        <v>-27.624096931932499</v>
      </c>
      <c r="K2345" s="77">
        <v>0</v>
      </c>
      <c r="L2345" s="77">
        <v>-28.101481600468301</v>
      </c>
      <c r="M2345" s="77">
        <v>0</v>
      </c>
      <c r="N2345" s="77">
        <v>0.47738466853580702</v>
      </c>
      <c r="O2345" s="77">
        <v>0</v>
      </c>
      <c r="P2345" s="77">
        <v>0.52035435450327805</v>
      </c>
      <c r="Q2345" s="77">
        <v>0.52035435450327705</v>
      </c>
      <c r="R2345" s="77">
        <v>0</v>
      </c>
      <c r="S2345" s="77">
        <v>0</v>
      </c>
      <c r="T2345" s="77" t="s">
        <v>151</v>
      </c>
      <c r="U2345" s="105">
        <v>1.4321540056074699E-2</v>
      </c>
      <c r="V2345" s="105">
        <v>-1.46529199061733E-2</v>
      </c>
      <c r="W2345" s="101">
        <v>2.8973488102874301E-2</v>
      </c>
    </row>
    <row r="2346" spans="2:23" x14ac:dyDescent="0.35">
      <c r="B2346" s="55" t="s">
        <v>112</v>
      </c>
      <c r="C2346" s="76" t="s">
        <v>135</v>
      </c>
      <c r="D2346" s="55" t="s">
        <v>78</v>
      </c>
      <c r="E2346" s="55" t="s">
        <v>174</v>
      </c>
      <c r="F2346" s="70">
        <v>226.36</v>
      </c>
      <c r="G2346" s="77">
        <v>53150</v>
      </c>
      <c r="H2346" s="77">
        <v>226.33</v>
      </c>
      <c r="I2346" s="77">
        <v>3</v>
      </c>
      <c r="J2346" s="77">
        <v>-33.799449659036597</v>
      </c>
      <c r="K2346" s="77">
        <v>0</v>
      </c>
      <c r="L2346" s="77">
        <v>-34.383553425828602</v>
      </c>
      <c r="M2346" s="77">
        <v>0</v>
      </c>
      <c r="N2346" s="77">
        <v>0.58410376679195997</v>
      </c>
      <c r="O2346" s="77">
        <v>0</v>
      </c>
      <c r="P2346" s="77">
        <v>0.63667930405932904</v>
      </c>
      <c r="Q2346" s="77">
        <v>0.63667930405932804</v>
      </c>
      <c r="R2346" s="77">
        <v>0</v>
      </c>
      <c r="S2346" s="77">
        <v>0</v>
      </c>
      <c r="T2346" s="77" t="s">
        <v>151</v>
      </c>
      <c r="U2346" s="105">
        <v>1.7523113003759399E-2</v>
      </c>
      <c r="V2346" s="105">
        <v>-1.7928572649699E-2</v>
      </c>
      <c r="W2346" s="101">
        <v>3.5450496535419297E-2</v>
      </c>
    </row>
    <row r="2347" spans="2:23" x14ac:dyDescent="0.35">
      <c r="B2347" s="55" t="s">
        <v>112</v>
      </c>
      <c r="C2347" s="76" t="s">
        <v>135</v>
      </c>
      <c r="D2347" s="55" t="s">
        <v>78</v>
      </c>
      <c r="E2347" s="55" t="s">
        <v>174</v>
      </c>
      <c r="F2347" s="70">
        <v>226.36</v>
      </c>
      <c r="G2347" s="77">
        <v>53654</v>
      </c>
      <c r="H2347" s="77">
        <v>227.33</v>
      </c>
      <c r="I2347" s="77">
        <v>1</v>
      </c>
      <c r="J2347" s="77">
        <v>76.027821293180494</v>
      </c>
      <c r="K2347" s="77">
        <v>0.18149920977245701</v>
      </c>
      <c r="L2347" s="77">
        <v>70.607670887952096</v>
      </c>
      <c r="M2347" s="77">
        <v>0.156542916110151</v>
      </c>
      <c r="N2347" s="77">
        <v>5.4201504052284299</v>
      </c>
      <c r="O2347" s="77">
        <v>2.49562936623061E-2</v>
      </c>
      <c r="P2347" s="77">
        <v>5.3344930920962099</v>
      </c>
      <c r="Q2347" s="77">
        <v>5.3344930920962002</v>
      </c>
      <c r="R2347" s="77">
        <v>0</v>
      </c>
      <c r="S2347" s="77">
        <v>8.9354403965813596E-4</v>
      </c>
      <c r="T2347" s="77" t="s">
        <v>151</v>
      </c>
      <c r="U2347" s="105">
        <v>0.403664542754258</v>
      </c>
      <c r="V2347" s="105">
        <v>-0.41300476001750303</v>
      </c>
      <c r="W2347" s="101">
        <v>0.81664191010531695</v>
      </c>
    </row>
    <row r="2348" spans="2:23" x14ac:dyDescent="0.35">
      <c r="B2348" s="55" t="s">
        <v>112</v>
      </c>
      <c r="C2348" s="76" t="s">
        <v>135</v>
      </c>
      <c r="D2348" s="55" t="s">
        <v>78</v>
      </c>
      <c r="E2348" s="55" t="s">
        <v>174</v>
      </c>
      <c r="F2348" s="70">
        <v>226.36</v>
      </c>
      <c r="G2348" s="77">
        <v>53654</v>
      </c>
      <c r="H2348" s="77">
        <v>227.33</v>
      </c>
      <c r="I2348" s="77">
        <v>2</v>
      </c>
      <c r="J2348" s="77">
        <v>76.027821293180494</v>
      </c>
      <c r="K2348" s="77">
        <v>0.18149920977245701</v>
      </c>
      <c r="L2348" s="77">
        <v>70.607670887952096</v>
      </c>
      <c r="M2348" s="77">
        <v>0.156542916110151</v>
      </c>
      <c r="N2348" s="77">
        <v>5.4201504052284299</v>
      </c>
      <c r="O2348" s="77">
        <v>2.49562936623061E-2</v>
      </c>
      <c r="P2348" s="77">
        <v>5.3344930920962099</v>
      </c>
      <c r="Q2348" s="77">
        <v>5.3344930920962002</v>
      </c>
      <c r="R2348" s="77">
        <v>0</v>
      </c>
      <c r="S2348" s="77">
        <v>8.9354403965813596E-4</v>
      </c>
      <c r="T2348" s="77" t="s">
        <v>151</v>
      </c>
      <c r="U2348" s="105">
        <v>0.403664542754258</v>
      </c>
      <c r="V2348" s="105">
        <v>-0.41300476001750303</v>
      </c>
      <c r="W2348" s="101">
        <v>0.81664191010531695</v>
      </c>
    </row>
    <row r="2349" spans="2:23" x14ac:dyDescent="0.35">
      <c r="B2349" s="55" t="s">
        <v>112</v>
      </c>
      <c r="C2349" s="76" t="s">
        <v>135</v>
      </c>
      <c r="D2349" s="55" t="s">
        <v>78</v>
      </c>
      <c r="E2349" s="55" t="s">
        <v>174</v>
      </c>
      <c r="F2349" s="70">
        <v>226.36</v>
      </c>
      <c r="G2349" s="77">
        <v>53704</v>
      </c>
      <c r="H2349" s="77">
        <v>226.66</v>
      </c>
      <c r="I2349" s="77">
        <v>1</v>
      </c>
      <c r="J2349" s="77">
        <v>8.6769814596283901</v>
      </c>
      <c r="K2349" s="77">
        <v>3.1471223030807198E-3</v>
      </c>
      <c r="L2349" s="77">
        <v>14.4412919536655</v>
      </c>
      <c r="M2349" s="77">
        <v>8.7174281755640105E-3</v>
      </c>
      <c r="N2349" s="77">
        <v>-5.7643104940371499</v>
      </c>
      <c r="O2349" s="77">
        <v>-5.5703058724832898E-3</v>
      </c>
      <c r="P2349" s="77">
        <v>-5.7357296400978202</v>
      </c>
      <c r="Q2349" s="77">
        <v>-5.7357296400978104</v>
      </c>
      <c r="R2349" s="77">
        <v>0</v>
      </c>
      <c r="S2349" s="77">
        <v>1.3751612502796E-3</v>
      </c>
      <c r="T2349" s="77" t="s">
        <v>151</v>
      </c>
      <c r="U2349" s="105">
        <v>0.46756316503485501</v>
      </c>
      <c r="V2349" s="105">
        <v>-0.47838190456525398</v>
      </c>
      <c r="W2349" s="101">
        <v>0.94591334077464895</v>
      </c>
    </row>
    <row r="2350" spans="2:23" x14ac:dyDescent="0.35">
      <c r="B2350" s="55" t="s">
        <v>112</v>
      </c>
      <c r="C2350" s="76" t="s">
        <v>135</v>
      </c>
      <c r="D2350" s="55" t="s">
        <v>78</v>
      </c>
      <c r="E2350" s="55" t="s">
        <v>174</v>
      </c>
      <c r="F2350" s="70">
        <v>226.36</v>
      </c>
      <c r="G2350" s="77">
        <v>58004</v>
      </c>
      <c r="H2350" s="77">
        <v>220.84</v>
      </c>
      <c r="I2350" s="77">
        <v>1</v>
      </c>
      <c r="J2350" s="77">
        <v>-67.067366359993898</v>
      </c>
      <c r="K2350" s="77">
        <v>0.95268309933262296</v>
      </c>
      <c r="L2350" s="77">
        <v>-60.247183177936897</v>
      </c>
      <c r="M2350" s="77">
        <v>0.76877534852951102</v>
      </c>
      <c r="N2350" s="77">
        <v>-6.8201831820570398</v>
      </c>
      <c r="O2350" s="77">
        <v>0.183907750803112</v>
      </c>
      <c r="P2350" s="77">
        <v>-6.7100477976339503</v>
      </c>
      <c r="Q2350" s="77">
        <v>-6.7100477976339397</v>
      </c>
      <c r="R2350" s="77">
        <v>0</v>
      </c>
      <c r="S2350" s="77">
        <v>9.53624023837551E-3</v>
      </c>
      <c r="T2350" s="77" t="s">
        <v>151</v>
      </c>
      <c r="U2350" s="105">
        <v>3.4743619146209301</v>
      </c>
      <c r="V2350" s="105">
        <v>-3.5547536550306398</v>
      </c>
      <c r="W2350" s="101">
        <v>7.0288797995331898</v>
      </c>
    </row>
    <row r="2351" spans="2:23" x14ac:dyDescent="0.35">
      <c r="B2351" s="55" t="s">
        <v>112</v>
      </c>
      <c r="C2351" s="76" t="s">
        <v>135</v>
      </c>
      <c r="D2351" s="55" t="s">
        <v>78</v>
      </c>
      <c r="E2351" s="55" t="s">
        <v>175</v>
      </c>
      <c r="F2351" s="70">
        <v>225.42</v>
      </c>
      <c r="G2351" s="77">
        <v>53050</v>
      </c>
      <c r="H2351" s="77">
        <v>226.77</v>
      </c>
      <c r="I2351" s="77">
        <v>1</v>
      </c>
      <c r="J2351" s="77">
        <v>136.23821984746999</v>
      </c>
      <c r="K2351" s="77">
        <v>0.44731654638770202</v>
      </c>
      <c r="L2351" s="77">
        <v>183.69912333839099</v>
      </c>
      <c r="M2351" s="77">
        <v>0.81326336675857402</v>
      </c>
      <c r="N2351" s="77">
        <v>-47.460903490921503</v>
      </c>
      <c r="O2351" s="77">
        <v>-0.36594682037087201</v>
      </c>
      <c r="P2351" s="77">
        <v>-46.2697828454424</v>
      </c>
      <c r="Q2351" s="77">
        <v>-46.2697828454424</v>
      </c>
      <c r="R2351" s="77">
        <v>0</v>
      </c>
      <c r="S2351" s="77">
        <v>5.1595516590002E-2</v>
      </c>
      <c r="T2351" s="77" t="s">
        <v>150</v>
      </c>
      <c r="U2351" s="105">
        <v>-18.666526639007198</v>
      </c>
      <c r="V2351" s="105">
        <v>-19.098443232842399</v>
      </c>
      <c r="W2351" s="101">
        <v>0.43190210651808703</v>
      </c>
    </row>
    <row r="2352" spans="2:23" x14ac:dyDescent="0.35">
      <c r="B2352" s="55" t="s">
        <v>112</v>
      </c>
      <c r="C2352" s="76" t="s">
        <v>135</v>
      </c>
      <c r="D2352" s="55" t="s">
        <v>78</v>
      </c>
      <c r="E2352" s="55" t="s">
        <v>175</v>
      </c>
      <c r="F2352" s="70">
        <v>225.42</v>
      </c>
      <c r="G2352" s="77">
        <v>53204</v>
      </c>
      <c r="H2352" s="77">
        <v>226.68</v>
      </c>
      <c r="I2352" s="77">
        <v>1</v>
      </c>
      <c r="J2352" s="77">
        <v>28.751519349220299</v>
      </c>
      <c r="K2352" s="77">
        <v>0</v>
      </c>
      <c r="L2352" s="77">
        <v>33.1005766606973</v>
      </c>
      <c r="M2352" s="77">
        <v>0</v>
      </c>
      <c r="N2352" s="77">
        <v>-4.34905731147696</v>
      </c>
      <c r="O2352" s="77">
        <v>0</v>
      </c>
      <c r="P2352" s="77">
        <v>-4.2592098755172696</v>
      </c>
      <c r="Q2352" s="77">
        <v>-4.2592098755172598</v>
      </c>
      <c r="R2352" s="77">
        <v>0</v>
      </c>
      <c r="S2352" s="77">
        <v>0</v>
      </c>
      <c r="T2352" s="77" t="s">
        <v>151</v>
      </c>
      <c r="U2352" s="105">
        <v>5.4798122124610504</v>
      </c>
      <c r="V2352" s="105">
        <v>-5.6066071899860601</v>
      </c>
      <c r="W2352" s="101">
        <v>11.086047542518299</v>
      </c>
    </row>
    <row r="2353" spans="2:23" x14ac:dyDescent="0.35">
      <c r="B2353" s="55" t="s">
        <v>112</v>
      </c>
      <c r="C2353" s="76" t="s">
        <v>135</v>
      </c>
      <c r="D2353" s="55" t="s">
        <v>78</v>
      </c>
      <c r="E2353" s="55" t="s">
        <v>175</v>
      </c>
      <c r="F2353" s="70">
        <v>225.42</v>
      </c>
      <c r="G2353" s="77">
        <v>53204</v>
      </c>
      <c r="H2353" s="77">
        <v>226.68</v>
      </c>
      <c r="I2353" s="77">
        <v>2</v>
      </c>
      <c r="J2353" s="77">
        <v>28.751519349220299</v>
      </c>
      <c r="K2353" s="77">
        <v>0</v>
      </c>
      <c r="L2353" s="77">
        <v>33.1005766606973</v>
      </c>
      <c r="M2353" s="77">
        <v>0</v>
      </c>
      <c r="N2353" s="77">
        <v>-4.34905731147696</v>
      </c>
      <c r="O2353" s="77">
        <v>0</v>
      </c>
      <c r="P2353" s="77">
        <v>-4.2592098755172696</v>
      </c>
      <c r="Q2353" s="77">
        <v>-4.2592098755172598</v>
      </c>
      <c r="R2353" s="77">
        <v>0</v>
      </c>
      <c r="S2353" s="77">
        <v>0</v>
      </c>
      <c r="T2353" s="77" t="s">
        <v>151</v>
      </c>
      <c r="U2353" s="105">
        <v>5.4798122124610504</v>
      </c>
      <c r="V2353" s="105">
        <v>-5.6066071899860601</v>
      </c>
      <c r="W2353" s="101">
        <v>11.086047542518299</v>
      </c>
    </row>
    <row r="2354" spans="2:23" x14ac:dyDescent="0.35">
      <c r="B2354" s="55" t="s">
        <v>112</v>
      </c>
      <c r="C2354" s="76" t="s">
        <v>135</v>
      </c>
      <c r="D2354" s="55" t="s">
        <v>78</v>
      </c>
      <c r="E2354" s="55" t="s">
        <v>176</v>
      </c>
      <c r="F2354" s="70">
        <v>226.68</v>
      </c>
      <c r="G2354" s="77">
        <v>53254</v>
      </c>
      <c r="H2354" s="77">
        <v>228.22</v>
      </c>
      <c r="I2354" s="77">
        <v>1</v>
      </c>
      <c r="J2354" s="77">
        <v>31.843098032443201</v>
      </c>
      <c r="K2354" s="77">
        <v>0.10687379684881899</v>
      </c>
      <c r="L2354" s="77">
        <v>31.843098049876399</v>
      </c>
      <c r="M2354" s="77">
        <v>0.10687379696584</v>
      </c>
      <c r="N2354" s="77">
        <v>-1.7433210430999999E-8</v>
      </c>
      <c r="O2354" s="77">
        <v>-1.1702086800000001E-10</v>
      </c>
      <c r="P2354" s="77">
        <v>-1.05652E-12</v>
      </c>
      <c r="Q2354" s="77">
        <v>-1.0565190000000001E-12</v>
      </c>
      <c r="R2354" s="77">
        <v>0</v>
      </c>
      <c r="S2354" s="77">
        <v>0</v>
      </c>
      <c r="T2354" s="77" t="s">
        <v>151</v>
      </c>
      <c r="U2354" s="105">
        <v>2.30747677E-10</v>
      </c>
      <c r="V2354" s="105">
        <v>0</v>
      </c>
      <c r="W2354" s="101">
        <v>2.3073993728E-10</v>
      </c>
    </row>
    <row r="2355" spans="2:23" x14ac:dyDescent="0.35">
      <c r="B2355" s="55" t="s">
        <v>112</v>
      </c>
      <c r="C2355" s="76" t="s">
        <v>135</v>
      </c>
      <c r="D2355" s="55" t="s">
        <v>78</v>
      </c>
      <c r="E2355" s="55" t="s">
        <v>176</v>
      </c>
      <c r="F2355" s="70">
        <v>226.68</v>
      </c>
      <c r="G2355" s="77">
        <v>53304</v>
      </c>
      <c r="H2355" s="77">
        <v>228.65</v>
      </c>
      <c r="I2355" s="77">
        <v>1</v>
      </c>
      <c r="J2355" s="77">
        <v>33.312449657215197</v>
      </c>
      <c r="K2355" s="77">
        <v>0.123622730261125</v>
      </c>
      <c r="L2355" s="77">
        <v>36.697141102749001</v>
      </c>
      <c r="M2355" s="77">
        <v>0.15002017039381901</v>
      </c>
      <c r="N2355" s="77">
        <v>-3.3846914455338299</v>
      </c>
      <c r="O2355" s="77">
        <v>-2.63974401326941E-2</v>
      </c>
      <c r="P2355" s="77">
        <v>-3.3206255301969798</v>
      </c>
      <c r="Q2355" s="77">
        <v>-3.3206255301969798</v>
      </c>
      <c r="R2355" s="77">
        <v>0</v>
      </c>
      <c r="S2355" s="77">
        <v>1.22835810577407E-3</v>
      </c>
      <c r="T2355" s="77" t="s">
        <v>151</v>
      </c>
      <c r="U2355" s="105">
        <v>0.658068939891848</v>
      </c>
      <c r="V2355" s="105">
        <v>-0.67329570920590398</v>
      </c>
      <c r="W2355" s="101">
        <v>1.33131999255486</v>
      </c>
    </row>
    <row r="2356" spans="2:23" x14ac:dyDescent="0.35">
      <c r="B2356" s="55" t="s">
        <v>112</v>
      </c>
      <c r="C2356" s="76" t="s">
        <v>135</v>
      </c>
      <c r="D2356" s="55" t="s">
        <v>78</v>
      </c>
      <c r="E2356" s="55" t="s">
        <v>176</v>
      </c>
      <c r="F2356" s="70">
        <v>226.68</v>
      </c>
      <c r="G2356" s="77">
        <v>54104</v>
      </c>
      <c r="H2356" s="77">
        <v>227.99</v>
      </c>
      <c r="I2356" s="77">
        <v>1</v>
      </c>
      <c r="J2356" s="77">
        <v>29.379195178131798</v>
      </c>
      <c r="K2356" s="77">
        <v>8.5277946400298496E-2</v>
      </c>
      <c r="L2356" s="77">
        <v>29.3791952115287</v>
      </c>
      <c r="M2356" s="77">
        <v>8.5277946594178505E-2</v>
      </c>
      <c r="N2356" s="77">
        <v>-3.3396907461999997E-8</v>
      </c>
      <c r="O2356" s="77">
        <v>-1.93880036E-10</v>
      </c>
      <c r="P2356" s="77">
        <v>-1.4579490000000001E-12</v>
      </c>
      <c r="Q2356" s="77">
        <v>-1.4579479999999999E-12</v>
      </c>
      <c r="R2356" s="77">
        <v>0</v>
      </c>
      <c r="S2356" s="77">
        <v>0</v>
      </c>
      <c r="T2356" s="77" t="s">
        <v>151</v>
      </c>
      <c r="U2356" s="105">
        <v>-3.2576914600000001E-10</v>
      </c>
      <c r="V2356" s="105">
        <v>0</v>
      </c>
      <c r="W2356" s="101">
        <v>-3.2578007293000002E-10</v>
      </c>
    </row>
    <row r="2357" spans="2:23" x14ac:dyDescent="0.35">
      <c r="B2357" s="55" t="s">
        <v>112</v>
      </c>
      <c r="C2357" s="76" t="s">
        <v>135</v>
      </c>
      <c r="D2357" s="55" t="s">
        <v>78</v>
      </c>
      <c r="E2357" s="55" t="s">
        <v>177</v>
      </c>
      <c r="F2357" s="70">
        <v>228.22</v>
      </c>
      <c r="G2357" s="77">
        <v>54104</v>
      </c>
      <c r="H2357" s="77">
        <v>227.99</v>
      </c>
      <c r="I2357" s="77">
        <v>1</v>
      </c>
      <c r="J2357" s="77">
        <v>-5.6711475578440496</v>
      </c>
      <c r="K2357" s="77">
        <v>2.8173837209608298E-3</v>
      </c>
      <c r="L2357" s="77">
        <v>-5.6711475404615204</v>
      </c>
      <c r="M2357" s="77">
        <v>2.8173837036898101E-3</v>
      </c>
      <c r="N2357" s="77">
        <v>-1.7382526667999999E-8</v>
      </c>
      <c r="O2357" s="77">
        <v>1.7271017999999998E-11</v>
      </c>
      <c r="P2357" s="77">
        <v>-2.68589E-13</v>
      </c>
      <c r="Q2357" s="77">
        <v>-2.6859099999999999E-13</v>
      </c>
      <c r="R2357" s="77">
        <v>0</v>
      </c>
      <c r="S2357" s="77">
        <v>0</v>
      </c>
      <c r="T2357" s="77" t="s">
        <v>151</v>
      </c>
      <c r="U2357" s="105">
        <v>-5.8375481999999999E-11</v>
      </c>
      <c r="V2357" s="105">
        <v>0</v>
      </c>
      <c r="W2357" s="101">
        <v>-5.8377440029999998E-11</v>
      </c>
    </row>
    <row r="2358" spans="2:23" x14ac:dyDescent="0.35">
      <c r="B2358" s="55" t="s">
        <v>112</v>
      </c>
      <c r="C2358" s="76" t="s">
        <v>135</v>
      </c>
      <c r="D2358" s="55" t="s">
        <v>78</v>
      </c>
      <c r="E2358" s="55" t="s">
        <v>178</v>
      </c>
      <c r="F2358" s="70">
        <v>227.78</v>
      </c>
      <c r="G2358" s="77">
        <v>53404</v>
      </c>
      <c r="H2358" s="77">
        <v>227.87</v>
      </c>
      <c r="I2358" s="77">
        <v>1</v>
      </c>
      <c r="J2358" s="77">
        <v>-3.0736883278527301</v>
      </c>
      <c r="K2358" s="77">
        <v>9.18302825854835E-4</v>
      </c>
      <c r="L2358" s="77">
        <v>5.5293008916113404</v>
      </c>
      <c r="M2358" s="77">
        <v>2.9717119636174598E-3</v>
      </c>
      <c r="N2358" s="77">
        <v>-8.6029892194640691</v>
      </c>
      <c r="O2358" s="77">
        <v>-2.0534091377626298E-3</v>
      </c>
      <c r="P2358" s="77">
        <v>-8.5107480345334103</v>
      </c>
      <c r="Q2358" s="77">
        <v>-8.5107480345334103</v>
      </c>
      <c r="R2358" s="77">
        <v>0</v>
      </c>
      <c r="S2358" s="77">
        <v>7.04047128083095E-3</v>
      </c>
      <c r="T2358" s="77" t="s">
        <v>151</v>
      </c>
      <c r="U2358" s="105">
        <v>0.30645109294102402</v>
      </c>
      <c r="V2358" s="105">
        <v>-0.31354193071710901</v>
      </c>
      <c r="W2358" s="101">
        <v>0.61997222789412298</v>
      </c>
    </row>
    <row r="2359" spans="2:23" x14ac:dyDescent="0.35">
      <c r="B2359" s="55" t="s">
        <v>112</v>
      </c>
      <c r="C2359" s="76" t="s">
        <v>135</v>
      </c>
      <c r="D2359" s="55" t="s">
        <v>78</v>
      </c>
      <c r="E2359" s="55" t="s">
        <v>179</v>
      </c>
      <c r="F2359" s="70">
        <v>227.87</v>
      </c>
      <c r="G2359" s="77">
        <v>53854</v>
      </c>
      <c r="H2359" s="77">
        <v>221.82</v>
      </c>
      <c r="I2359" s="77">
        <v>1</v>
      </c>
      <c r="J2359" s="77">
        <v>-73.471720297223897</v>
      </c>
      <c r="K2359" s="77">
        <v>1.0657456359202799</v>
      </c>
      <c r="L2359" s="77">
        <v>-64.750763532298805</v>
      </c>
      <c r="M2359" s="77">
        <v>0.82775713586163502</v>
      </c>
      <c r="N2359" s="77">
        <v>-8.7209567649251092</v>
      </c>
      <c r="O2359" s="77">
        <v>0.237988500058642</v>
      </c>
      <c r="P2359" s="77">
        <v>-8.5107480345336306</v>
      </c>
      <c r="Q2359" s="77">
        <v>-8.5107480345336199</v>
      </c>
      <c r="R2359" s="77">
        <v>0</v>
      </c>
      <c r="S2359" s="77">
        <v>1.4300414042947801E-2</v>
      </c>
      <c r="T2359" s="77" t="s">
        <v>151</v>
      </c>
      <c r="U2359" s="105">
        <v>0.74873586788827196</v>
      </c>
      <c r="V2359" s="105">
        <v>-0.76606053958508302</v>
      </c>
      <c r="W2359" s="101">
        <v>1.5147455982748399</v>
      </c>
    </row>
    <row r="2360" spans="2:23" x14ac:dyDescent="0.35">
      <c r="B2360" s="55" t="s">
        <v>112</v>
      </c>
      <c r="C2360" s="76" t="s">
        <v>135</v>
      </c>
      <c r="D2360" s="55" t="s">
        <v>78</v>
      </c>
      <c r="E2360" s="55" t="s">
        <v>180</v>
      </c>
      <c r="F2360" s="70">
        <v>228.23</v>
      </c>
      <c r="G2360" s="77">
        <v>53754</v>
      </c>
      <c r="H2360" s="77">
        <v>223.32</v>
      </c>
      <c r="I2360" s="77">
        <v>1</v>
      </c>
      <c r="J2360" s="77">
        <v>-63.046356100844903</v>
      </c>
      <c r="K2360" s="77">
        <v>0.64471953745383503</v>
      </c>
      <c r="L2360" s="77">
        <v>-54.6292816666151</v>
      </c>
      <c r="M2360" s="77">
        <v>0.48406293497956199</v>
      </c>
      <c r="N2360" s="77">
        <v>-8.4170744342297805</v>
      </c>
      <c r="O2360" s="77">
        <v>0.16065660247427299</v>
      </c>
      <c r="P2360" s="77">
        <v>-8.25973405092207</v>
      </c>
      <c r="Q2360" s="77">
        <v>-8.2597340509220594</v>
      </c>
      <c r="R2360" s="77">
        <v>0</v>
      </c>
      <c r="S2360" s="77">
        <v>1.1065804109216201E-2</v>
      </c>
      <c r="T2360" s="77" t="s">
        <v>151</v>
      </c>
      <c r="U2360" s="105">
        <v>-5.0555910484392701</v>
      </c>
      <c r="V2360" s="105">
        <v>-5.1725701580344499</v>
      </c>
      <c r="W2360" s="101">
        <v>0.116975185889807</v>
      </c>
    </row>
    <row r="2361" spans="2:23" x14ac:dyDescent="0.35">
      <c r="B2361" s="55" t="s">
        <v>112</v>
      </c>
      <c r="C2361" s="76" t="s">
        <v>135</v>
      </c>
      <c r="D2361" s="55" t="s">
        <v>78</v>
      </c>
      <c r="E2361" s="55" t="s">
        <v>181</v>
      </c>
      <c r="F2361" s="70">
        <v>225.66</v>
      </c>
      <c r="G2361" s="77">
        <v>54050</v>
      </c>
      <c r="H2361" s="77">
        <v>224.35</v>
      </c>
      <c r="I2361" s="77">
        <v>1</v>
      </c>
      <c r="J2361" s="77">
        <v>-121.894722261825</v>
      </c>
      <c r="K2361" s="77">
        <v>0.215445688071666</v>
      </c>
      <c r="L2361" s="77">
        <v>-58.735538138527097</v>
      </c>
      <c r="M2361" s="77">
        <v>5.0023019886124301E-2</v>
      </c>
      <c r="N2361" s="77">
        <v>-63.1591841232975</v>
      </c>
      <c r="O2361" s="77">
        <v>0.16542266818554199</v>
      </c>
      <c r="P2361" s="77">
        <v>-61.504136208025898</v>
      </c>
      <c r="Q2361" s="77">
        <v>-61.504136208025798</v>
      </c>
      <c r="R2361" s="77">
        <v>0</v>
      </c>
      <c r="S2361" s="77">
        <v>5.4850002175083297E-2</v>
      </c>
      <c r="T2361" s="77" t="s">
        <v>150</v>
      </c>
      <c r="U2361" s="105">
        <v>-45.517603746431902</v>
      </c>
      <c r="V2361" s="105">
        <v>-46.570815666887199</v>
      </c>
      <c r="W2361" s="101">
        <v>1.05317659369247</v>
      </c>
    </row>
    <row r="2362" spans="2:23" x14ac:dyDescent="0.35">
      <c r="B2362" s="55" t="s">
        <v>112</v>
      </c>
      <c r="C2362" s="76" t="s">
        <v>135</v>
      </c>
      <c r="D2362" s="55" t="s">
        <v>78</v>
      </c>
      <c r="E2362" s="55" t="s">
        <v>181</v>
      </c>
      <c r="F2362" s="70">
        <v>225.66</v>
      </c>
      <c r="G2362" s="77">
        <v>54850</v>
      </c>
      <c r="H2362" s="77">
        <v>225.96</v>
      </c>
      <c r="I2362" s="77">
        <v>1</v>
      </c>
      <c r="J2362" s="77">
        <v>8.93521348561063</v>
      </c>
      <c r="K2362" s="77">
        <v>2.0837728448727302E-3</v>
      </c>
      <c r="L2362" s="77">
        <v>-3.3452414871377898</v>
      </c>
      <c r="M2362" s="77">
        <v>2.9207571984968999E-4</v>
      </c>
      <c r="N2362" s="77">
        <v>12.2804549727484</v>
      </c>
      <c r="O2362" s="77">
        <v>1.79169712502304E-3</v>
      </c>
      <c r="P2362" s="77">
        <v>12.095865649147999</v>
      </c>
      <c r="Q2362" s="77">
        <v>12.0958656491479</v>
      </c>
      <c r="R2362" s="77">
        <v>0</v>
      </c>
      <c r="S2362" s="77">
        <v>3.8186901074384102E-3</v>
      </c>
      <c r="T2362" s="77" t="s">
        <v>151</v>
      </c>
      <c r="U2362" s="105">
        <v>-3.2795533640232102</v>
      </c>
      <c r="V2362" s="105">
        <v>-3.3554375146037301</v>
      </c>
      <c r="W2362" s="101">
        <v>7.5881605279483094E-2</v>
      </c>
    </row>
    <row r="2363" spans="2:23" x14ac:dyDescent="0.35">
      <c r="B2363" s="55" t="s">
        <v>112</v>
      </c>
      <c r="C2363" s="76" t="s">
        <v>135</v>
      </c>
      <c r="D2363" s="55" t="s">
        <v>78</v>
      </c>
      <c r="E2363" s="55" t="s">
        <v>182</v>
      </c>
      <c r="F2363" s="70">
        <v>228.24</v>
      </c>
      <c r="G2363" s="77">
        <v>53654</v>
      </c>
      <c r="H2363" s="77">
        <v>227.33</v>
      </c>
      <c r="I2363" s="77">
        <v>1</v>
      </c>
      <c r="J2363" s="77">
        <v>-56.368341568551202</v>
      </c>
      <c r="K2363" s="77">
        <v>0.124871424295722</v>
      </c>
      <c r="L2363" s="77">
        <v>-52.1594524845408</v>
      </c>
      <c r="M2363" s="77">
        <v>0.106919913401042</v>
      </c>
      <c r="N2363" s="77">
        <v>-4.2088890840103996</v>
      </c>
      <c r="O2363" s="77">
        <v>1.7951510894680299E-2</v>
      </c>
      <c r="P2363" s="77">
        <v>-4.1560468946823104</v>
      </c>
      <c r="Q2363" s="77">
        <v>-4.1560468946822997</v>
      </c>
      <c r="R2363" s="77">
        <v>0</v>
      </c>
      <c r="S2363" s="77">
        <v>6.7881812357837895E-4</v>
      </c>
      <c r="T2363" s="77" t="s">
        <v>151</v>
      </c>
      <c r="U2363" s="105">
        <v>0.25899584269529102</v>
      </c>
      <c r="V2363" s="105">
        <v>-0.26498863419623703</v>
      </c>
      <c r="W2363" s="101">
        <v>0.52396690143969205</v>
      </c>
    </row>
    <row r="2364" spans="2:23" x14ac:dyDescent="0.35">
      <c r="B2364" s="55" t="s">
        <v>112</v>
      </c>
      <c r="C2364" s="76" t="s">
        <v>135</v>
      </c>
      <c r="D2364" s="55" t="s">
        <v>78</v>
      </c>
      <c r="E2364" s="55" t="s">
        <v>183</v>
      </c>
      <c r="F2364" s="70">
        <v>226.66</v>
      </c>
      <c r="G2364" s="77">
        <v>58004</v>
      </c>
      <c r="H2364" s="77">
        <v>220.84</v>
      </c>
      <c r="I2364" s="77">
        <v>1</v>
      </c>
      <c r="J2364" s="77">
        <v>-70.722717573099303</v>
      </c>
      <c r="K2364" s="77">
        <v>1.03085094314851</v>
      </c>
      <c r="L2364" s="77">
        <v>-64.879540773699304</v>
      </c>
      <c r="M2364" s="77">
        <v>0.86754802654836105</v>
      </c>
      <c r="N2364" s="77">
        <v>-5.8431767993999699</v>
      </c>
      <c r="O2364" s="77">
        <v>0.163302916600152</v>
      </c>
      <c r="P2364" s="77">
        <v>-5.7357296400966797</v>
      </c>
      <c r="Q2364" s="77">
        <v>-5.73572964009667</v>
      </c>
      <c r="R2364" s="77">
        <v>0</v>
      </c>
      <c r="S2364" s="77">
        <v>6.7804003273328403E-3</v>
      </c>
      <c r="T2364" s="77" t="s">
        <v>151</v>
      </c>
      <c r="U2364" s="105">
        <v>2.5317386167762899</v>
      </c>
      <c r="V2364" s="105">
        <v>-2.5903194090675599</v>
      </c>
      <c r="W2364" s="101">
        <v>5.12188622212045</v>
      </c>
    </row>
    <row r="2365" spans="2:23" x14ac:dyDescent="0.35">
      <c r="B2365" s="55" t="s">
        <v>112</v>
      </c>
      <c r="C2365" s="76" t="s">
        <v>135</v>
      </c>
      <c r="D2365" s="55" t="s">
        <v>78</v>
      </c>
      <c r="E2365" s="55" t="s">
        <v>184</v>
      </c>
      <c r="F2365" s="70">
        <v>223.32</v>
      </c>
      <c r="G2365" s="77">
        <v>53854</v>
      </c>
      <c r="H2365" s="77">
        <v>221.82</v>
      </c>
      <c r="I2365" s="77">
        <v>1</v>
      </c>
      <c r="J2365" s="77">
        <v>-74.037767280366893</v>
      </c>
      <c r="K2365" s="77">
        <v>0.27133875370115801</v>
      </c>
      <c r="L2365" s="77">
        <v>-64.344988483185006</v>
      </c>
      <c r="M2365" s="77">
        <v>0.20494373837360999</v>
      </c>
      <c r="N2365" s="77">
        <v>-9.6927787971819104</v>
      </c>
      <c r="O2365" s="77">
        <v>6.6395015327547699E-2</v>
      </c>
      <c r="P2365" s="77">
        <v>-9.3994365788769905</v>
      </c>
      <c r="Q2365" s="77">
        <v>-9.3994365788769798</v>
      </c>
      <c r="R2365" s="77">
        <v>0</v>
      </c>
      <c r="S2365" s="77">
        <v>4.3732956960163697E-3</v>
      </c>
      <c r="T2365" s="77" t="s">
        <v>150</v>
      </c>
      <c r="U2365" s="105">
        <v>0.23837036567942099</v>
      </c>
      <c r="V2365" s="105">
        <v>-0.24388591329074599</v>
      </c>
      <c r="W2365" s="101">
        <v>0.48224010316271998</v>
      </c>
    </row>
    <row r="2366" spans="2:23" x14ac:dyDescent="0.35">
      <c r="B2366" s="55" t="s">
        <v>112</v>
      </c>
      <c r="C2366" s="76" t="s">
        <v>135</v>
      </c>
      <c r="D2366" s="55" t="s">
        <v>78</v>
      </c>
      <c r="E2366" s="55" t="s">
        <v>184</v>
      </c>
      <c r="F2366" s="70">
        <v>223.32</v>
      </c>
      <c r="G2366" s="77">
        <v>58104</v>
      </c>
      <c r="H2366" s="77">
        <v>219.4</v>
      </c>
      <c r="I2366" s="77">
        <v>1</v>
      </c>
      <c r="J2366" s="77">
        <v>-55.080793870479603</v>
      </c>
      <c r="K2366" s="77">
        <v>0.389551970776851</v>
      </c>
      <c r="L2366" s="77">
        <v>-56.251339014445101</v>
      </c>
      <c r="M2366" s="77">
        <v>0.40628496729387498</v>
      </c>
      <c r="N2366" s="77">
        <v>1.1705451439654599</v>
      </c>
      <c r="O2366" s="77">
        <v>-1.6732996517024298E-2</v>
      </c>
      <c r="P2366" s="77">
        <v>1.13970252795154</v>
      </c>
      <c r="Q2366" s="77">
        <v>1.13970252795153</v>
      </c>
      <c r="R2366" s="77">
        <v>0</v>
      </c>
      <c r="S2366" s="77">
        <v>1.6678156582493499E-4</v>
      </c>
      <c r="T2366" s="77" t="s">
        <v>151</v>
      </c>
      <c r="U2366" s="105">
        <v>0.88452085533609603</v>
      </c>
      <c r="V2366" s="105">
        <v>-0.904987396455462</v>
      </c>
      <c r="W2366" s="101">
        <v>1.7894482282269699</v>
      </c>
    </row>
    <row r="2367" spans="2:23" x14ac:dyDescent="0.35">
      <c r="B2367" s="55" t="s">
        <v>112</v>
      </c>
      <c r="C2367" s="76" t="s">
        <v>135</v>
      </c>
      <c r="D2367" s="55" t="s">
        <v>78</v>
      </c>
      <c r="E2367" s="55" t="s">
        <v>185</v>
      </c>
      <c r="F2367" s="70">
        <v>222.71</v>
      </c>
      <c r="G2367" s="77">
        <v>54050</v>
      </c>
      <c r="H2367" s="77">
        <v>224.35</v>
      </c>
      <c r="I2367" s="77">
        <v>1</v>
      </c>
      <c r="J2367" s="77">
        <v>141.86950338810999</v>
      </c>
      <c r="K2367" s="77">
        <v>0.35624712105112599</v>
      </c>
      <c r="L2367" s="77">
        <v>72.616834181278605</v>
      </c>
      <c r="M2367" s="77">
        <v>9.3335721535250299E-2</v>
      </c>
      <c r="N2367" s="77">
        <v>69.252669206831698</v>
      </c>
      <c r="O2367" s="77">
        <v>0.262911399515876</v>
      </c>
      <c r="P2367" s="77">
        <v>67.522904185722695</v>
      </c>
      <c r="Q2367" s="77">
        <v>67.522904185722595</v>
      </c>
      <c r="R2367" s="77">
        <v>0</v>
      </c>
      <c r="S2367" s="77">
        <v>8.0700363837234904E-2</v>
      </c>
      <c r="T2367" s="77" t="s">
        <v>150</v>
      </c>
      <c r="U2367" s="105">
        <v>-54.8057923654193</v>
      </c>
      <c r="V2367" s="105">
        <v>-56.073919619015903</v>
      </c>
      <c r="W2367" s="101">
        <v>1.26808471815817</v>
      </c>
    </row>
    <row r="2368" spans="2:23" x14ac:dyDescent="0.35">
      <c r="B2368" s="55" t="s">
        <v>112</v>
      </c>
      <c r="C2368" s="76" t="s">
        <v>135</v>
      </c>
      <c r="D2368" s="55" t="s">
        <v>78</v>
      </c>
      <c r="E2368" s="55" t="s">
        <v>185</v>
      </c>
      <c r="F2368" s="70">
        <v>222.71</v>
      </c>
      <c r="G2368" s="77">
        <v>56000</v>
      </c>
      <c r="H2368" s="77">
        <v>222.82</v>
      </c>
      <c r="I2368" s="77">
        <v>1</v>
      </c>
      <c r="J2368" s="77">
        <v>1.94189146649582</v>
      </c>
      <c r="K2368" s="77">
        <v>3.6578141936198099E-4</v>
      </c>
      <c r="L2368" s="77">
        <v>51.532941411362799</v>
      </c>
      <c r="M2368" s="77">
        <v>0.25759747289917401</v>
      </c>
      <c r="N2368" s="77">
        <v>-49.591049944867002</v>
      </c>
      <c r="O2368" s="77">
        <v>-0.25723169147981201</v>
      </c>
      <c r="P2368" s="77">
        <v>-47.1758707332882</v>
      </c>
      <c r="Q2368" s="77">
        <v>-47.1758707332881</v>
      </c>
      <c r="R2368" s="77">
        <v>0</v>
      </c>
      <c r="S2368" s="77">
        <v>0.21587958960605999</v>
      </c>
      <c r="T2368" s="77" t="s">
        <v>150</v>
      </c>
      <c r="U2368" s="105">
        <v>-51.847202258565702</v>
      </c>
      <c r="V2368" s="105">
        <v>-53.046871989977298</v>
      </c>
      <c r="W2368" s="101">
        <v>1.19962949217074</v>
      </c>
    </row>
    <row r="2369" spans="2:23" x14ac:dyDescent="0.35">
      <c r="B2369" s="55" t="s">
        <v>112</v>
      </c>
      <c r="C2369" s="76" t="s">
        <v>135</v>
      </c>
      <c r="D2369" s="55" t="s">
        <v>78</v>
      </c>
      <c r="E2369" s="55" t="s">
        <v>185</v>
      </c>
      <c r="F2369" s="70">
        <v>222.71</v>
      </c>
      <c r="G2369" s="77">
        <v>58450</v>
      </c>
      <c r="H2369" s="77">
        <v>220.25</v>
      </c>
      <c r="I2369" s="77">
        <v>1</v>
      </c>
      <c r="J2369" s="77">
        <v>-181.90035640561101</v>
      </c>
      <c r="K2369" s="77">
        <v>0.84638438051528797</v>
      </c>
      <c r="L2369" s="77">
        <v>-131.846937459071</v>
      </c>
      <c r="M2369" s="77">
        <v>0.44467286958545799</v>
      </c>
      <c r="N2369" s="77">
        <v>-50.0534189465398</v>
      </c>
      <c r="O2369" s="77">
        <v>0.40171151092982899</v>
      </c>
      <c r="P2369" s="77">
        <v>-49.563292975617799</v>
      </c>
      <c r="Q2369" s="77">
        <v>-49.563292975617799</v>
      </c>
      <c r="R2369" s="77">
        <v>0</v>
      </c>
      <c r="S2369" s="77">
        <v>6.2837781870813597E-2</v>
      </c>
      <c r="T2369" s="77" t="s">
        <v>150</v>
      </c>
      <c r="U2369" s="105">
        <v>-34.160345167749703</v>
      </c>
      <c r="V2369" s="105">
        <v>-34.950766450424702</v>
      </c>
      <c r="W2369" s="101">
        <v>0.79039477041781103</v>
      </c>
    </row>
    <row r="2370" spans="2:23" x14ac:dyDescent="0.35">
      <c r="B2370" s="55" t="s">
        <v>112</v>
      </c>
      <c r="C2370" s="76" t="s">
        <v>135</v>
      </c>
      <c r="D2370" s="55" t="s">
        <v>78</v>
      </c>
      <c r="E2370" s="55" t="s">
        <v>186</v>
      </c>
      <c r="F2370" s="70">
        <v>221.82</v>
      </c>
      <c r="G2370" s="77">
        <v>53850</v>
      </c>
      <c r="H2370" s="77">
        <v>222.71</v>
      </c>
      <c r="I2370" s="77">
        <v>1</v>
      </c>
      <c r="J2370" s="77">
        <v>-11.3153401869733</v>
      </c>
      <c r="K2370" s="77">
        <v>0</v>
      </c>
      <c r="L2370" s="77">
        <v>-2.2032626896526</v>
      </c>
      <c r="M2370" s="77">
        <v>0</v>
      </c>
      <c r="N2370" s="77">
        <v>-9.1120774973206693</v>
      </c>
      <c r="O2370" s="77">
        <v>0</v>
      </c>
      <c r="P2370" s="77">
        <v>-8.8187327132194202</v>
      </c>
      <c r="Q2370" s="77">
        <v>-8.8187327132194202</v>
      </c>
      <c r="R2370" s="77">
        <v>0</v>
      </c>
      <c r="S2370" s="77">
        <v>0</v>
      </c>
      <c r="T2370" s="77" t="s">
        <v>150</v>
      </c>
      <c r="U2370" s="105">
        <v>8.1097489726155292</v>
      </c>
      <c r="V2370" s="105">
        <v>-8.2973969063125903</v>
      </c>
      <c r="W2370" s="101">
        <v>16.406595551552201</v>
      </c>
    </row>
    <row r="2371" spans="2:23" x14ac:dyDescent="0.35">
      <c r="B2371" s="55" t="s">
        <v>112</v>
      </c>
      <c r="C2371" s="76" t="s">
        <v>135</v>
      </c>
      <c r="D2371" s="55" t="s">
        <v>78</v>
      </c>
      <c r="E2371" s="55" t="s">
        <v>186</v>
      </c>
      <c r="F2371" s="70">
        <v>221.82</v>
      </c>
      <c r="G2371" s="77">
        <v>53850</v>
      </c>
      <c r="H2371" s="77">
        <v>222.71</v>
      </c>
      <c r="I2371" s="77">
        <v>2</v>
      </c>
      <c r="J2371" s="77">
        <v>-26.172122722540799</v>
      </c>
      <c r="K2371" s="77">
        <v>0</v>
      </c>
      <c r="L2371" s="77">
        <v>-5.0960961447685698</v>
      </c>
      <c r="M2371" s="77">
        <v>0</v>
      </c>
      <c r="N2371" s="77">
        <v>-21.0760265777722</v>
      </c>
      <c r="O2371" s="77">
        <v>0</v>
      </c>
      <c r="P2371" s="77">
        <v>-20.397526809965498</v>
      </c>
      <c r="Q2371" s="77">
        <v>-20.397526809965498</v>
      </c>
      <c r="R2371" s="77">
        <v>0</v>
      </c>
      <c r="S2371" s="77">
        <v>0</v>
      </c>
      <c r="T2371" s="77" t="s">
        <v>150</v>
      </c>
      <c r="U2371" s="105">
        <v>18.757663654217598</v>
      </c>
      <c r="V2371" s="105">
        <v>-19.191689027577901</v>
      </c>
      <c r="W2371" s="101">
        <v>37.948079787178003</v>
      </c>
    </row>
    <row r="2372" spans="2:23" x14ac:dyDescent="0.35">
      <c r="B2372" s="55" t="s">
        <v>112</v>
      </c>
      <c r="C2372" s="76" t="s">
        <v>135</v>
      </c>
      <c r="D2372" s="55" t="s">
        <v>78</v>
      </c>
      <c r="E2372" s="55" t="s">
        <v>186</v>
      </c>
      <c r="F2372" s="70">
        <v>221.82</v>
      </c>
      <c r="G2372" s="77">
        <v>58004</v>
      </c>
      <c r="H2372" s="77">
        <v>220.84</v>
      </c>
      <c r="I2372" s="77">
        <v>1</v>
      </c>
      <c r="J2372" s="77">
        <v>-50.343952684773001</v>
      </c>
      <c r="K2372" s="77">
        <v>8.61734614455065E-2</v>
      </c>
      <c r="L2372" s="77">
        <v>-61.988367218675798</v>
      </c>
      <c r="M2372" s="77">
        <v>0.13064696079487101</v>
      </c>
      <c r="N2372" s="77">
        <v>11.6444145339028</v>
      </c>
      <c r="O2372" s="77">
        <v>-4.4473499349364898E-2</v>
      </c>
      <c r="P2372" s="77">
        <v>11.3060749097741</v>
      </c>
      <c r="Q2372" s="77">
        <v>11.306074909774001</v>
      </c>
      <c r="R2372" s="77">
        <v>0</v>
      </c>
      <c r="S2372" s="77">
        <v>4.3461292154243804E-3</v>
      </c>
      <c r="T2372" s="77" t="s">
        <v>150</v>
      </c>
      <c r="U2372" s="105">
        <v>1.56820663222964</v>
      </c>
      <c r="V2372" s="105">
        <v>-1.60449267944782</v>
      </c>
      <c r="W2372" s="101">
        <v>3.17259289321203</v>
      </c>
    </row>
    <row r="2373" spans="2:23" x14ac:dyDescent="0.35">
      <c r="B2373" s="55" t="s">
        <v>112</v>
      </c>
      <c r="C2373" s="76" t="s">
        <v>135</v>
      </c>
      <c r="D2373" s="55" t="s">
        <v>78</v>
      </c>
      <c r="E2373" s="55" t="s">
        <v>187</v>
      </c>
      <c r="F2373" s="70">
        <v>225.99</v>
      </c>
      <c r="G2373" s="77">
        <v>54000</v>
      </c>
      <c r="H2373" s="77">
        <v>223.86</v>
      </c>
      <c r="I2373" s="77">
        <v>1</v>
      </c>
      <c r="J2373" s="77">
        <v>-73.608025586184397</v>
      </c>
      <c r="K2373" s="77">
        <v>0.32833937070020103</v>
      </c>
      <c r="L2373" s="77">
        <v>-48.771536926489901</v>
      </c>
      <c r="M2373" s="77">
        <v>0.144146966538821</v>
      </c>
      <c r="N2373" s="77">
        <v>-24.836488659694599</v>
      </c>
      <c r="O2373" s="77">
        <v>0.18419240416138</v>
      </c>
      <c r="P2373" s="77">
        <v>-23.889920514308301</v>
      </c>
      <c r="Q2373" s="77">
        <v>-23.889920514308301</v>
      </c>
      <c r="R2373" s="77">
        <v>0</v>
      </c>
      <c r="S2373" s="77">
        <v>3.4586135112106203E-2</v>
      </c>
      <c r="T2373" s="77" t="s">
        <v>150</v>
      </c>
      <c r="U2373" s="105">
        <v>-11.472244339150899</v>
      </c>
      <c r="V2373" s="105">
        <v>-11.737695582139899</v>
      </c>
      <c r="W2373" s="101">
        <v>0.265442339241373</v>
      </c>
    </row>
    <row r="2374" spans="2:23" x14ac:dyDescent="0.35">
      <c r="B2374" s="55" t="s">
        <v>112</v>
      </c>
      <c r="C2374" s="76" t="s">
        <v>135</v>
      </c>
      <c r="D2374" s="55" t="s">
        <v>78</v>
      </c>
      <c r="E2374" s="55" t="s">
        <v>187</v>
      </c>
      <c r="F2374" s="70">
        <v>225.99</v>
      </c>
      <c r="G2374" s="77">
        <v>54850</v>
      </c>
      <c r="H2374" s="77">
        <v>225.96</v>
      </c>
      <c r="I2374" s="77">
        <v>1</v>
      </c>
      <c r="J2374" s="77">
        <v>6.5253965949728299</v>
      </c>
      <c r="K2374" s="77">
        <v>3.3638832570129598E-4</v>
      </c>
      <c r="L2374" s="77">
        <v>18.8061845316724</v>
      </c>
      <c r="M2374" s="77">
        <v>2.7940133554505801E-3</v>
      </c>
      <c r="N2374" s="77">
        <v>-12.2807879366996</v>
      </c>
      <c r="O2374" s="77">
        <v>-2.45762502974929E-3</v>
      </c>
      <c r="P2374" s="77">
        <v>-12.0958656491468</v>
      </c>
      <c r="Q2374" s="77">
        <v>-12.0958656491468</v>
      </c>
      <c r="R2374" s="77">
        <v>0</v>
      </c>
      <c r="S2374" s="77">
        <v>1.1558487298374599E-3</v>
      </c>
      <c r="T2374" s="77" t="s">
        <v>151</v>
      </c>
      <c r="U2374" s="105">
        <v>-0.92378545419859603</v>
      </c>
      <c r="V2374" s="105">
        <v>-0.94516052169391696</v>
      </c>
      <c r="W2374" s="101">
        <v>2.1374350534254499E-2</v>
      </c>
    </row>
    <row r="2375" spans="2:23" x14ac:dyDescent="0.35">
      <c r="B2375" s="55" t="s">
        <v>112</v>
      </c>
      <c r="C2375" s="76" t="s">
        <v>135</v>
      </c>
      <c r="D2375" s="55" t="s">
        <v>78</v>
      </c>
      <c r="E2375" s="55" t="s">
        <v>133</v>
      </c>
      <c r="F2375" s="70">
        <v>223.86</v>
      </c>
      <c r="G2375" s="77">
        <v>54250</v>
      </c>
      <c r="H2375" s="77">
        <v>223.41</v>
      </c>
      <c r="I2375" s="77">
        <v>1</v>
      </c>
      <c r="J2375" s="77">
        <v>-74.884298745066303</v>
      </c>
      <c r="K2375" s="77">
        <v>7.6264151500148605E-2</v>
      </c>
      <c r="L2375" s="77">
        <v>-68.984921842672705</v>
      </c>
      <c r="M2375" s="77">
        <v>6.4721304406299404E-2</v>
      </c>
      <c r="N2375" s="77">
        <v>-5.8993769023935601</v>
      </c>
      <c r="O2375" s="77">
        <v>1.1542847093849101E-2</v>
      </c>
      <c r="P2375" s="77">
        <v>-6.0187679776965801</v>
      </c>
      <c r="Q2375" s="77">
        <v>-6.0187679776965801</v>
      </c>
      <c r="R2375" s="77">
        <v>0</v>
      </c>
      <c r="S2375" s="77">
        <v>4.92667724383103E-4</v>
      </c>
      <c r="T2375" s="77" t="s">
        <v>150</v>
      </c>
      <c r="U2375" s="105">
        <v>-7.33349962442498E-2</v>
      </c>
      <c r="V2375" s="105">
        <v>-7.5031862640408606E-2</v>
      </c>
      <c r="W2375" s="101">
        <v>1.6968094799811101E-3</v>
      </c>
    </row>
    <row r="2376" spans="2:23" x14ac:dyDescent="0.35">
      <c r="B2376" s="55" t="s">
        <v>112</v>
      </c>
      <c r="C2376" s="76" t="s">
        <v>135</v>
      </c>
      <c r="D2376" s="55" t="s">
        <v>78</v>
      </c>
      <c r="E2376" s="55" t="s">
        <v>188</v>
      </c>
      <c r="F2376" s="70">
        <v>224.35</v>
      </c>
      <c r="G2376" s="77">
        <v>54250</v>
      </c>
      <c r="H2376" s="77">
        <v>223.41</v>
      </c>
      <c r="I2376" s="77">
        <v>1</v>
      </c>
      <c r="J2376" s="77">
        <v>-33.461767944682002</v>
      </c>
      <c r="K2376" s="77">
        <v>6.7405332821821498E-2</v>
      </c>
      <c r="L2376" s="77">
        <v>-39.354000321929703</v>
      </c>
      <c r="M2376" s="77">
        <v>9.3233987948574099E-2</v>
      </c>
      <c r="N2376" s="77">
        <v>5.8922323772476899</v>
      </c>
      <c r="O2376" s="77">
        <v>-2.58286551267526E-2</v>
      </c>
      <c r="P2376" s="77">
        <v>6.0187679776984497</v>
      </c>
      <c r="Q2376" s="77">
        <v>6.01876797769844</v>
      </c>
      <c r="R2376" s="77">
        <v>0</v>
      </c>
      <c r="S2376" s="77">
        <v>2.1807791917559699E-3</v>
      </c>
      <c r="T2376" s="77" t="s">
        <v>150</v>
      </c>
      <c r="U2376" s="105">
        <v>-0.24382087516455</v>
      </c>
      <c r="V2376" s="105">
        <v>-0.24946253973041199</v>
      </c>
      <c r="W2376" s="101">
        <v>5.64147533353069E-3</v>
      </c>
    </row>
    <row r="2377" spans="2:23" x14ac:dyDescent="0.35">
      <c r="B2377" s="55" t="s">
        <v>112</v>
      </c>
      <c r="C2377" s="76" t="s">
        <v>135</v>
      </c>
      <c r="D2377" s="55" t="s">
        <v>78</v>
      </c>
      <c r="E2377" s="55" t="s">
        <v>189</v>
      </c>
      <c r="F2377" s="70">
        <v>226.2</v>
      </c>
      <c r="G2377" s="77">
        <v>53550</v>
      </c>
      <c r="H2377" s="77">
        <v>225.66</v>
      </c>
      <c r="I2377" s="77">
        <v>1</v>
      </c>
      <c r="J2377" s="77">
        <v>-40.865524586429402</v>
      </c>
      <c r="K2377" s="77">
        <v>2.9558842465116E-2</v>
      </c>
      <c r="L2377" s="77">
        <v>-15.2744051222741</v>
      </c>
      <c r="M2377" s="77">
        <v>4.1295418975565599E-3</v>
      </c>
      <c r="N2377" s="77">
        <v>-25.591119464155302</v>
      </c>
      <c r="O2377" s="77">
        <v>2.5429300567559501E-2</v>
      </c>
      <c r="P2377" s="77">
        <v>-24.903310362314699</v>
      </c>
      <c r="Q2377" s="77">
        <v>-24.903310362314599</v>
      </c>
      <c r="R2377" s="77">
        <v>0</v>
      </c>
      <c r="S2377" s="77">
        <v>1.0977095145931299E-2</v>
      </c>
      <c r="T2377" s="77" t="s">
        <v>150</v>
      </c>
      <c r="U2377" s="105">
        <v>-8.0739626334149595</v>
      </c>
      <c r="V2377" s="105">
        <v>-8.2607825226647407</v>
      </c>
      <c r="W2377" s="101">
        <v>0.18681362294971099</v>
      </c>
    </row>
    <row r="2378" spans="2:23" x14ac:dyDescent="0.35">
      <c r="B2378" s="55" t="s">
        <v>112</v>
      </c>
      <c r="C2378" s="76" t="s">
        <v>135</v>
      </c>
      <c r="D2378" s="55" t="s">
        <v>78</v>
      </c>
      <c r="E2378" s="55" t="s">
        <v>190</v>
      </c>
      <c r="F2378" s="70">
        <v>223.89</v>
      </c>
      <c r="G2378" s="77">
        <v>58200</v>
      </c>
      <c r="H2378" s="77">
        <v>220.52</v>
      </c>
      <c r="I2378" s="77">
        <v>1</v>
      </c>
      <c r="J2378" s="77">
        <v>-46.665503290785701</v>
      </c>
      <c r="K2378" s="77">
        <v>0.38326977873929002</v>
      </c>
      <c r="L2378" s="77">
        <v>-2.7429852324795698</v>
      </c>
      <c r="M2378" s="77">
        <v>1.3242183654657801E-3</v>
      </c>
      <c r="N2378" s="77">
        <v>-43.922518058306103</v>
      </c>
      <c r="O2378" s="77">
        <v>0.38194556037382399</v>
      </c>
      <c r="P2378" s="77">
        <v>-42.963481361126</v>
      </c>
      <c r="Q2378" s="77">
        <v>-42.963481361125901</v>
      </c>
      <c r="R2378" s="77">
        <v>0</v>
      </c>
      <c r="S2378" s="77">
        <v>0.32487148859753601</v>
      </c>
      <c r="T2378" s="77" t="s">
        <v>151</v>
      </c>
      <c r="U2378" s="105">
        <v>-63.148672613624903</v>
      </c>
      <c r="V2378" s="105">
        <v>-64.609842123516302</v>
      </c>
      <c r="W2378" s="101">
        <v>1.4611204994426401</v>
      </c>
    </row>
    <row r="2379" spans="2:23" x14ac:dyDescent="0.35">
      <c r="B2379" s="55" t="s">
        <v>112</v>
      </c>
      <c r="C2379" s="76" t="s">
        <v>135</v>
      </c>
      <c r="D2379" s="55" t="s">
        <v>78</v>
      </c>
      <c r="E2379" s="55" t="s">
        <v>191</v>
      </c>
      <c r="F2379" s="70">
        <v>227.04</v>
      </c>
      <c r="G2379" s="77">
        <v>53000</v>
      </c>
      <c r="H2379" s="77">
        <v>227.32</v>
      </c>
      <c r="I2379" s="77">
        <v>1</v>
      </c>
      <c r="J2379" s="77">
        <v>34.198379179344798</v>
      </c>
      <c r="K2379" s="77">
        <v>2.8910760303577698E-2</v>
      </c>
      <c r="L2379" s="77">
        <v>64.967802667480697</v>
      </c>
      <c r="M2379" s="77">
        <v>0.104338556278654</v>
      </c>
      <c r="N2379" s="77">
        <v>-30.769423488135899</v>
      </c>
      <c r="O2379" s="77">
        <v>-7.5427795975076706E-2</v>
      </c>
      <c r="P2379" s="77">
        <v>-30.178455713392001</v>
      </c>
      <c r="Q2379" s="77">
        <v>-30.178455713392001</v>
      </c>
      <c r="R2379" s="77">
        <v>0</v>
      </c>
      <c r="S2379" s="77">
        <v>2.2513472758140501E-2</v>
      </c>
      <c r="T2379" s="77" t="s">
        <v>151</v>
      </c>
      <c r="U2379" s="105">
        <v>-8.5202481129398393</v>
      </c>
      <c r="V2379" s="105">
        <v>-8.7173944066633808</v>
      </c>
      <c r="W2379" s="101">
        <v>0.19713968105590601</v>
      </c>
    </row>
    <row r="2380" spans="2:23" x14ac:dyDescent="0.35">
      <c r="B2380" s="55" t="s">
        <v>112</v>
      </c>
      <c r="C2380" s="76" t="s">
        <v>135</v>
      </c>
      <c r="D2380" s="55" t="s">
        <v>78</v>
      </c>
      <c r="E2380" s="55" t="s">
        <v>192</v>
      </c>
      <c r="F2380" s="70">
        <v>222.82</v>
      </c>
      <c r="G2380" s="77">
        <v>56100</v>
      </c>
      <c r="H2380" s="77">
        <v>221.36</v>
      </c>
      <c r="I2380" s="77">
        <v>1</v>
      </c>
      <c r="J2380" s="77">
        <v>-43.617556839651598</v>
      </c>
      <c r="K2380" s="77">
        <v>0.145730830872974</v>
      </c>
      <c r="L2380" s="77">
        <v>5.9164020288780597</v>
      </c>
      <c r="M2380" s="77">
        <v>2.68129207329614E-3</v>
      </c>
      <c r="N2380" s="77">
        <v>-49.533958868529702</v>
      </c>
      <c r="O2380" s="77">
        <v>0.14304953879967799</v>
      </c>
      <c r="P2380" s="77">
        <v>-47.175870733289798</v>
      </c>
      <c r="Q2380" s="77">
        <v>-47.175870733289798</v>
      </c>
      <c r="R2380" s="77">
        <v>0</v>
      </c>
      <c r="S2380" s="77">
        <v>0.17047810890541601</v>
      </c>
      <c r="T2380" s="77" t="s">
        <v>150</v>
      </c>
      <c r="U2380" s="105">
        <v>-40.549707876031697</v>
      </c>
      <c r="V2380" s="105">
        <v>-41.487969827252499</v>
      </c>
      <c r="W2380" s="101">
        <v>0.938230480101928</v>
      </c>
    </row>
    <row r="2381" spans="2:23" x14ac:dyDescent="0.35">
      <c r="B2381" s="55" t="s">
        <v>112</v>
      </c>
      <c r="C2381" s="76" t="s">
        <v>135</v>
      </c>
      <c r="D2381" s="55" t="s">
        <v>78</v>
      </c>
      <c r="E2381" s="55" t="s">
        <v>134</v>
      </c>
      <c r="F2381" s="70">
        <v>219.92</v>
      </c>
      <c r="G2381" s="77">
        <v>56100</v>
      </c>
      <c r="H2381" s="77">
        <v>221.36</v>
      </c>
      <c r="I2381" s="77">
        <v>1</v>
      </c>
      <c r="J2381" s="77">
        <v>41.2143350151728</v>
      </c>
      <c r="K2381" s="77">
        <v>0.14047599066843799</v>
      </c>
      <c r="L2381" s="77">
        <v>-11.709163460958701</v>
      </c>
      <c r="M2381" s="77">
        <v>1.13385428906158E-2</v>
      </c>
      <c r="N2381" s="77">
        <v>52.923498476131499</v>
      </c>
      <c r="O2381" s="77">
        <v>0.12913744777782199</v>
      </c>
      <c r="P2381" s="77">
        <v>50.496281803506797</v>
      </c>
      <c r="Q2381" s="77">
        <v>50.496281803506797</v>
      </c>
      <c r="R2381" s="77">
        <v>0</v>
      </c>
      <c r="S2381" s="77">
        <v>0.21087461916347799</v>
      </c>
      <c r="T2381" s="77" t="s">
        <v>150</v>
      </c>
      <c r="U2381" s="105">
        <v>-47.716951327932101</v>
      </c>
      <c r="V2381" s="105">
        <v>-48.821052989925001</v>
      </c>
      <c r="W2381" s="101">
        <v>1.10406462828968</v>
      </c>
    </row>
    <row r="2382" spans="2:23" x14ac:dyDescent="0.35">
      <c r="B2382" s="55" t="s">
        <v>112</v>
      </c>
      <c r="C2382" s="76" t="s">
        <v>135</v>
      </c>
      <c r="D2382" s="55" t="s">
        <v>78</v>
      </c>
      <c r="E2382" s="55" t="s">
        <v>193</v>
      </c>
      <c r="F2382" s="70">
        <v>220.84</v>
      </c>
      <c r="G2382" s="77">
        <v>58054</v>
      </c>
      <c r="H2382" s="77">
        <v>219.99</v>
      </c>
      <c r="I2382" s="77">
        <v>1</v>
      </c>
      <c r="J2382" s="77">
        <v>-39.000844989750199</v>
      </c>
      <c r="K2382" s="77">
        <v>8.5483904137196101E-2</v>
      </c>
      <c r="L2382" s="77">
        <v>-38.414067991930899</v>
      </c>
      <c r="M2382" s="77">
        <v>8.2931002826504494E-2</v>
      </c>
      <c r="N2382" s="77">
        <v>-0.58677699781924397</v>
      </c>
      <c r="O2382" s="77">
        <v>2.5529013106915899E-3</v>
      </c>
      <c r="P2382" s="77">
        <v>-0.57015317193377002</v>
      </c>
      <c r="Q2382" s="77">
        <v>-0.57015317193377002</v>
      </c>
      <c r="R2382" s="77">
        <v>0</v>
      </c>
      <c r="S2382" s="77">
        <v>1.8269194737996999E-5</v>
      </c>
      <c r="T2382" s="77" t="s">
        <v>150</v>
      </c>
      <c r="U2382" s="105">
        <v>6.3937294249732504E-2</v>
      </c>
      <c r="V2382" s="105">
        <v>-6.5416711330662597E-2</v>
      </c>
      <c r="W2382" s="101">
        <v>0.1293496667971</v>
      </c>
    </row>
    <row r="2383" spans="2:23" x14ac:dyDescent="0.35">
      <c r="B2383" s="55" t="s">
        <v>112</v>
      </c>
      <c r="C2383" s="76" t="s">
        <v>135</v>
      </c>
      <c r="D2383" s="55" t="s">
        <v>78</v>
      </c>
      <c r="E2383" s="55" t="s">
        <v>193</v>
      </c>
      <c r="F2383" s="70">
        <v>220.84</v>
      </c>
      <c r="G2383" s="77">
        <v>58104</v>
      </c>
      <c r="H2383" s="77">
        <v>219.4</v>
      </c>
      <c r="I2383" s="77">
        <v>1</v>
      </c>
      <c r="J2383" s="77">
        <v>-41.180690280723802</v>
      </c>
      <c r="K2383" s="77">
        <v>0.151608923128523</v>
      </c>
      <c r="L2383" s="77">
        <v>-40.593732994439897</v>
      </c>
      <c r="M2383" s="77">
        <v>0.14731789356309399</v>
      </c>
      <c r="N2383" s="77">
        <v>-0.58695728628391197</v>
      </c>
      <c r="O2383" s="77">
        <v>4.29102956542818E-3</v>
      </c>
      <c r="P2383" s="77">
        <v>-0.56954935602263501</v>
      </c>
      <c r="Q2383" s="77">
        <v>-0.56954935602263401</v>
      </c>
      <c r="R2383" s="77">
        <v>0</v>
      </c>
      <c r="S2383" s="77">
        <v>2.9000150323754001E-5</v>
      </c>
      <c r="T2383" s="77" t="s">
        <v>150</v>
      </c>
      <c r="U2383" s="105">
        <v>9.9322935693219205E-2</v>
      </c>
      <c r="V2383" s="105">
        <v>-0.10162112565131599</v>
      </c>
      <c r="W2383" s="101">
        <v>0.20093732129243899</v>
      </c>
    </row>
    <row r="2384" spans="2:23" x14ac:dyDescent="0.35">
      <c r="B2384" s="55" t="s">
        <v>112</v>
      </c>
      <c r="C2384" s="76" t="s">
        <v>135</v>
      </c>
      <c r="D2384" s="55" t="s">
        <v>78</v>
      </c>
      <c r="E2384" s="55" t="s">
        <v>194</v>
      </c>
      <c r="F2384" s="70">
        <v>219.99</v>
      </c>
      <c r="G2384" s="77">
        <v>58104</v>
      </c>
      <c r="H2384" s="77">
        <v>219.4</v>
      </c>
      <c r="I2384" s="77">
        <v>1</v>
      </c>
      <c r="J2384" s="77">
        <v>-44.971862102895003</v>
      </c>
      <c r="K2384" s="77">
        <v>6.7550443925460293E-2</v>
      </c>
      <c r="L2384" s="77">
        <v>-44.382929903992</v>
      </c>
      <c r="M2384" s="77">
        <v>6.5792805193212997E-2</v>
      </c>
      <c r="N2384" s="77">
        <v>-0.58893219890305304</v>
      </c>
      <c r="O2384" s="77">
        <v>1.7576387322473001E-3</v>
      </c>
      <c r="P2384" s="77">
        <v>-0.57015317192793702</v>
      </c>
      <c r="Q2384" s="77">
        <v>-0.57015317192793602</v>
      </c>
      <c r="R2384" s="77">
        <v>0</v>
      </c>
      <c r="S2384" s="77">
        <v>1.0857492957946999E-5</v>
      </c>
      <c r="T2384" s="77" t="s">
        <v>150</v>
      </c>
      <c r="U2384" s="105">
        <v>3.86744439282668E-2</v>
      </c>
      <c r="V2384" s="105">
        <v>-3.9569314967373898E-2</v>
      </c>
      <c r="W2384" s="101">
        <v>7.8241134448779004E-2</v>
      </c>
    </row>
    <row r="2385" spans="2:23" x14ac:dyDescent="0.35">
      <c r="B2385" s="55" t="s">
        <v>112</v>
      </c>
      <c r="C2385" s="76" t="s">
        <v>135</v>
      </c>
      <c r="D2385" s="55" t="s">
        <v>78</v>
      </c>
      <c r="E2385" s="55" t="s">
        <v>195</v>
      </c>
      <c r="F2385" s="70">
        <v>219.34</v>
      </c>
      <c r="G2385" s="77">
        <v>58200</v>
      </c>
      <c r="H2385" s="77">
        <v>220.52</v>
      </c>
      <c r="I2385" s="77">
        <v>1</v>
      </c>
      <c r="J2385" s="77">
        <v>97.890802538736693</v>
      </c>
      <c r="K2385" s="77">
        <v>0.39192871716662803</v>
      </c>
      <c r="L2385" s="77">
        <v>53.640187507350298</v>
      </c>
      <c r="M2385" s="77">
        <v>0.117680331377189</v>
      </c>
      <c r="N2385" s="77">
        <v>44.250615031386403</v>
      </c>
      <c r="O2385" s="77">
        <v>0.274248385789438</v>
      </c>
      <c r="P2385" s="77">
        <v>42.963481361123101</v>
      </c>
      <c r="Q2385" s="77">
        <v>42.963481361123101</v>
      </c>
      <c r="R2385" s="77">
        <v>0</v>
      </c>
      <c r="S2385" s="77">
        <v>7.5495703884303794E-2</v>
      </c>
      <c r="T2385" s="77" t="s">
        <v>150</v>
      </c>
      <c r="U2385" s="105">
        <v>8.0997217496349201</v>
      </c>
      <c r="V2385" s="105">
        <v>-8.28713766780605</v>
      </c>
      <c r="W2385" s="101">
        <v>16.386309770512199</v>
      </c>
    </row>
    <row r="2386" spans="2:23" x14ac:dyDescent="0.35">
      <c r="B2386" s="55" t="s">
        <v>112</v>
      </c>
      <c r="C2386" s="76" t="s">
        <v>135</v>
      </c>
      <c r="D2386" s="55" t="s">
        <v>78</v>
      </c>
      <c r="E2386" s="55" t="s">
        <v>195</v>
      </c>
      <c r="F2386" s="70">
        <v>219.34</v>
      </c>
      <c r="G2386" s="77">
        <v>58300</v>
      </c>
      <c r="H2386" s="77">
        <v>218.97</v>
      </c>
      <c r="I2386" s="77">
        <v>1</v>
      </c>
      <c r="J2386" s="77">
        <v>-26.659109422375899</v>
      </c>
      <c r="K2386" s="77">
        <v>2.6935837565860599E-2</v>
      </c>
      <c r="L2386" s="77">
        <v>26.6954652562783</v>
      </c>
      <c r="M2386" s="77">
        <v>2.7009354092943201E-2</v>
      </c>
      <c r="N2386" s="77">
        <v>-53.354574678654203</v>
      </c>
      <c r="O2386" s="77">
        <v>-7.3516527082662E-5</v>
      </c>
      <c r="P2386" s="77">
        <v>-52.075388378504101</v>
      </c>
      <c r="Q2386" s="77">
        <v>-52.075388378504002</v>
      </c>
      <c r="R2386" s="77">
        <v>0</v>
      </c>
      <c r="S2386" s="77">
        <v>0.10277896623386</v>
      </c>
      <c r="T2386" s="77" t="s">
        <v>150</v>
      </c>
      <c r="U2386" s="105">
        <v>-19.757304145595</v>
      </c>
      <c r="V2386" s="105">
        <v>-20.2144597629716</v>
      </c>
      <c r="W2386" s="101">
        <v>0.45714028349383801</v>
      </c>
    </row>
    <row r="2387" spans="2:23" x14ac:dyDescent="0.35">
      <c r="B2387" s="55" t="s">
        <v>112</v>
      </c>
      <c r="C2387" s="76" t="s">
        <v>135</v>
      </c>
      <c r="D2387" s="55" t="s">
        <v>78</v>
      </c>
      <c r="E2387" s="55" t="s">
        <v>195</v>
      </c>
      <c r="F2387" s="70">
        <v>219.34</v>
      </c>
      <c r="G2387" s="77">
        <v>58500</v>
      </c>
      <c r="H2387" s="77">
        <v>219.19</v>
      </c>
      <c r="I2387" s="77">
        <v>1</v>
      </c>
      <c r="J2387" s="77">
        <v>-101.693213318773</v>
      </c>
      <c r="K2387" s="77">
        <v>5.3775850102506399E-2</v>
      </c>
      <c r="L2387" s="77">
        <v>-110.665039158677</v>
      </c>
      <c r="M2387" s="77">
        <v>6.3683104638355498E-2</v>
      </c>
      <c r="N2387" s="77">
        <v>8.9718258399041204</v>
      </c>
      <c r="O2387" s="77">
        <v>-9.9072545358491193E-3</v>
      </c>
      <c r="P2387" s="77">
        <v>9.1119070173813093</v>
      </c>
      <c r="Q2387" s="77">
        <v>9.1119070173813004</v>
      </c>
      <c r="R2387" s="77">
        <v>0</v>
      </c>
      <c r="S2387" s="77">
        <v>4.3173961736569399E-4</v>
      </c>
      <c r="T2387" s="77" t="s">
        <v>150</v>
      </c>
      <c r="U2387" s="105">
        <v>-0.826540289817287</v>
      </c>
      <c r="V2387" s="105">
        <v>-0.84566524399593201</v>
      </c>
      <c r="W2387" s="101">
        <v>1.91243126907268E-2</v>
      </c>
    </row>
    <row r="2388" spans="2:23" x14ac:dyDescent="0.35">
      <c r="B2388" s="55" t="s">
        <v>112</v>
      </c>
      <c r="C2388" s="76" t="s">
        <v>135</v>
      </c>
      <c r="D2388" s="55" t="s">
        <v>78</v>
      </c>
      <c r="E2388" s="55" t="s">
        <v>196</v>
      </c>
      <c r="F2388" s="70">
        <v>218.97</v>
      </c>
      <c r="G2388" s="77">
        <v>58305</v>
      </c>
      <c r="H2388" s="77">
        <v>218.97</v>
      </c>
      <c r="I2388" s="77">
        <v>1</v>
      </c>
      <c r="J2388" s="77">
        <v>20.78498891576</v>
      </c>
      <c r="K2388" s="77">
        <v>0</v>
      </c>
      <c r="L2388" s="77">
        <v>20.784988915758699</v>
      </c>
      <c r="M2388" s="77">
        <v>0</v>
      </c>
      <c r="N2388" s="77">
        <v>1.346145E-12</v>
      </c>
      <c r="O2388" s="77">
        <v>0</v>
      </c>
      <c r="P2388" s="77">
        <v>1.3209229999999999E-12</v>
      </c>
      <c r="Q2388" s="77">
        <v>1.3209240000000001E-12</v>
      </c>
      <c r="R2388" s="77">
        <v>0</v>
      </c>
      <c r="S2388" s="77">
        <v>0</v>
      </c>
      <c r="T2388" s="77" t="s">
        <v>150</v>
      </c>
      <c r="U2388" s="105">
        <v>0</v>
      </c>
      <c r="V2388" s="105">
        <v>0</v>
      </c>
      <c r="W2388" s="101">
        <v>0</v>
      </c>
    </row>
    <row r="2389" spans="2:23" x14ac:dyDescent="0.35">
      <c r="B2389" s="55" t="s">
        <v>112</v>
      </c>
      <c r="C2389" s="76" t="s">
        <v>135</v>
      </c>
      <c r="D2389" s="55" t="s">
        <v>78</v>
      </c>
      <c r="E2389" s="55" t="s">
        <v>196</v>
      </c>
      <c r="F2389" s="70">
        <v>218.97</v>
      </c>
      <c r="G2389" s="77">
        <v>58350</v>
      </c>
      <c r="H2389" s="77">
        <v>216.84</v>
      </c>
      <c r="I2389" s="77">
        <v>1</v>
      </c>
      <c r="J2389" s="77">
        <v>-76.772343186975505</v>
      </c>
      <c r="K2389" s="77">
        <v>0.39077171457916299</v>
      </c>
      <c r="L2389" s="77">
        <v>18.152444194240399</v>
      </c>
      <c r="M2389" s="77">
        <v>2.1846594563918301E-2</v>
      </c>
      <c r="N2389" s="77">
        <v>-94.924787381215907</v>
      </c>
      <c r="O2389" s="77">
        <v>0.36892512001524402</v>
      </c>
      <c r="P2389" s="77">
        <v>-92.526774336747195</v>
      </c>
      <c r="Q2389" s="77">
        <v>-92.526774336747096</v>
      </c>
      <c r="R2389" s="77">
        <v>0</v>
      </c>
      <c r="S2389" s="77">
        <v>0.56760782315552905</v>
      </c>
      <c r="T2389" s="77" t="s">
        <v>150</v>
      </c>
      <c r="U2389" s="105">
        <v>-121.799168845067</v>
      </c>
      <c r="V2389" s="105">
        <v>-124.617426529364</v>
      </c>
      <c r="W2389" s="101">
        <v>2.81816315448896</v>
      </c>
    </row>
    <row r="2390" spans="2:23" x14ac:dyDescent="0.35">
      <c r="B2390" s="55" t="s">
        <v>112</v>
      </c>
      <c r="C2390" s="76" t="s">
        <v>135</v>
      </c>
      <c r="D2390" s="55" t="s">
        <v>78</v>
      </c>
      <c r="E2390" s="55" t="s">
        <v>196</v>
      </c>
      <c r="F2390" s="70">
        <v>218.97</v>
      </c>
      <c r="G2390" s="77">
        <v>58600</v>
      </c>
      <c r="H2390" s="77">
        <v>219</v>
      </c>
      <c r="I2390" s="77">
        <v>1</v>
      </c>
      <c r="J2390" s="77">
        <v>16.309369277140298</v>
      </c>
      <c r="K2390" s="77">
        <v>1.02142282067761E-3</v>
      </c>
      <c r="L2390" s="77">
        <v>-25.077114326653302</v>
      </c>
      <c r="M2390" s="77">
        <v>2.41482878573584E-3</v>
      </c>
      <c r="N2390" s="77">
        <v>41.3864836037936</v>
      </c>
      <c r="O2390" s="77">
        <v>-1.3934059650582301E-3</v>
      </c>
      <c r="P2390" s="77">
        <v>40.451385958239101</v>
      </c>
      <c r="Q2390" s="77">
        <v>40.451385958239001</v>
      </c>
      <c r="R2390" s="77">
        <v>0</v>
      </c>
      <c r="S2390" s="77">
        <v>6.2834481636189097E-3</v>
      </c>
      <c r="T2390" s="77" t="s">
        <v>151</v>
      </c>
      <c r="U2390" s="105">
        <v>-1.5467295133721299</v>
      </c>
      <c r="V2390" s="105">
        <v>-1.5825186109326801</v>
      </c>
      <c r="W2390" s="101">
        <v>3.5787897125067303E-2</v>
      </c>
    </row>
    <row r="2391" spans="2:23" x14ac:dyDescent="0.35">
      <c r="B2391" s="55" t="s">
        <v>112</v>
      </c>
      <c r="C2391" s="76" t="s">
        <v>135</v>
      </c>
      <c r="D2391" s="55" t="s">
        <v>78</v>
      </c>
      <c r="E2391" s="55" t="s">
        <v>197</v>
      </c>
      <c r="F2391" s="70">
        <v>218.97</v>
      </c>
      <c r="G2391" s="77">
        <v>58300</v>
      </c>
      <c r="H2391" s="77">
        <v>218.97</v>
      </c>
      <c r="I2391" s="77">
        <v>2</v>
      </c>
      <c r="J2391" s="77">
        <v>-12.8095110842405</v>
      </c>
      <c r="K2391" s="77">
        <v>0</v>
      </c>
      <c r="L2391" s="77">
        <v>-12.8095110842397</v>
      </c>
      <c r="M2391" s="77">
        <v>0</v>
      </c>
      <c r="N2391" s="77">
        <v>-8.5487200000000002E-13</v>
      </c>
      <c r="O2391" s="77">
        <v>0</v>
      </c>
      <c r="P2391" s="77">
        <v>-8.3823299999999997E-13</v>
      </c>
      <c r="Q2391" s="77">
        <v>-8.3823100000000003E-13</v>
      </c>
      <c r="R2391" s="77">
        <v>0</v>
      </c>
      <c r="S2391" s="77">
        <v>0</v>
      </c>
      <c r="T2391" s="77" t="s">
        <v>150</v>
      </c>
      <c r="U2391" s="105">
        <v>0</v>
      </c>
      <c r="V2391" s="105">
        <v>0</v>
      </c>
      <c r="W2391" s="101">
        <v>0</v>
      </c>
    </row>
    <row r="2392" spans="2:23" x14ac:dyDescent="0.35">
      <c r="B2392" s="55" t="s">
        <v>112</v>
      </c>
      <c r="C2392" s="76" t="s">
        <v>135</v>
      </c>
      <c r="D2392" s="55" t="s">
        <v>78</v>
      </c>
      <c r="E2392" s="55" t="s">
        <v>198</v>
      </c>
      <c r="F2392" s="70">
        <v>220.25</v>
      </c>
      <c r="G2392" s="77">
        <v>58500</v>
      </c>
      <c r="H2392" s="77">
        <v>219.19</v>
      </c>
      <c r="I2392" s="77">
        <v>1</v>
      </c>
      <c r="J2392" s="77">
        <v>-133.20063192426301</v>
      </c>
      <c r="K2392" s="77">
        <v>0.25016795766482602</v>
      </c>
      <c r="L2392" s="77">
        <v>-82.869689046618007</v>
      </c>
      <c r="M2392" s="77">
        <v>9.6830133613832498E-2</v>
      </c>
      <c r="N2392" s="77">
        <v>-50.330942877645498</v>
      </c>
      <c r="O2392" s="77">
        <v>0.153337824050993</v>
      </c>
      <c r="P2392" s="77">
        <v>-49.563292975619198</v>
      </c>
      <c r="Q2392" s="77">
        <v>-49.563292975619099</v>
      </c>
      <c r="R2392" s="77">
        <v>0</v>
      </c>
      <c r="S2392" s="77">
        <v>3.4636932149277599E-2</v>
      </c>
      <c r="T2392" s="77" t="s">
        <v>150</v>
      </c>
      <c r="U2392" s="105">
        <v>-19.65941274982</v>
      </c>
      <c r="V2392" s="105">
        <v>-20.114303301014399</v>
      </c>
      <c r="W2392" s="101">
        <v>0.45487529328634602</v>
      </c>
    </row>
    <row r="2393" spans="2:23" x14ac:dyDescent="0.35">
      <c r="B2393" s="55" t="s">
        <v>112</v>
      </c>
      <c r="C2393" s="76" t="s">
        <v>135</v>
      </c>
      <c r="D2393" s="55" t="s">
        <v>78</v>
      </c>
      <c r="E2393" s="55" t="s">
        <v>199</v>
      </c>
      <c r="F2393" s="70">
        <v>219.19</v>
      </c>
      <c r="G2393" s="77">
        <v>58600</v>
      </c>
      <c r="H2393" s="77">
        <v>219</v>
      </c>
      <c r="I2393" s="77">
        <v>1</v>
      </c>
      <c r="J2393" s="77">
        <v>-9.1718363646981196</v>
      </c>
      <c r="K2393" s="77">
        <v>3.8444020111465002E-3</v>
      </c>
      <c r="L2393" s="77">
        <v>32.237168261224198</v>
      </c>
      <c r="M2393" s="77">
        <v>4.7493040299863398E-2</v>
      </c>
      <c r="N2393" s="77">
        <v>-41.4090046259223</v>
      </c>
      <c r="O2393" s="77">
        <v>-4.3648638288716901E-2</v>
      </c>
      <c r="P2393" s="77">
        <v>-40.451385958240799</v>
      </c>
      <c r="Q2393" s="77">
        <v>-40.451385958240699</v>
      </c>
      <c r="R2393" s="77">
        <v>0</v>
      </c>
      <c r="S2393" s="77">
        <v>7.4779578405575003E-2</v>
      </c>
      <c r="T2393" s="77" t="s">
        <v>151</v>
      </c>
      <c r="U2393" s="105">
        <v>-17.4309092847915</v>
      </c>
      <c r="V2393" s="105">
        <v>-17.834235469214399</v>
      </c>
      <c r="W2393" s="101">
        <v>0.40331265608327199</v>
      </c>
    </row>
    <row r="2394" spans="2:23" x14ac:dyDescent="0.35">
      <c r="B2394" s="55" t="s">
        <v>112</v>
      </c>
      <c r="C2394" s="76" t="s">
        <v>113</v>
      </c>
      <c r="D2394" s="55" t="s">
        <v>79</v>
      </c>
      <c r="E2394" s="55" t="s">
        <v>114</v>
      </c>
      <c r="F2394" s="70">
        <v>218.68</v>
      </c>
      <c r="G2394" s="77">
        <v>50050</v>
      </c>
      <c r="H2394" s="77">
        <v>212.48</v>
      </c>
      <c r="I2394" s="77">
        <v>1</v>
      </c>
      <c r="J2394" s="77">
        <v>-78.513994960276307</v>
      </c>
      <c r="K2394" s="77">
        <v>1.12809387504588</v>
      </c>
      <c r="L2394" s="77">
        <v>6.6380635167601998</v>
      </c>
      <c r="M2394" s="77">
        <v>8.0636913672153393E-3</v>
      </c>
      <c r="N2394" s="77">
        <v>-85.152058477036505</v>
      </c>
      <c r="O2394" s="77">
        <v>1.1200301836786699</v>
      </c>
      <c r="P2394" s="77">
        <v>-81.599067648040602</v>
      </c>
      <c r="Q2394" s="77">
        <v>-81.599067648040503</v>
      </c>
      <c r="R2394" s="77">
        <v>0</v>
      </c>
      <c r="S2394" s="77">
        <v>1.2184886349084001</v>
      </c>
      <c r="T2394" s="77" t="s">
        <v>129</v>
      </c>
      <c r="U2394" s="105">
        <v>-286.789995773768</v>
      </c>
      <c r="V2394" s="105">
        <v>-296.20112696843597</v>
      </c>
      <c r="W2394" s="101">
        <v>9.4113815009483002</v>
      </c>
    </row>
    <row r="2395" spans="2:23" x14ac:dyDescent="0.35">
      <c r="B2395" s="55" t="s">
        <v>112</v>
      </c>
      <c r="C2395" s="76" t="s">
        <v>113</v>
      </c>
      <c r="D2395" s="55" t="s">
        <v>79</v>
      </c>
      <c r="E2395" s="55" t="s">
        <v>130</v>
      </c>
      <c r="F2395" s="70">
        <v>168.67</v>
      </c>
      <c r="G2395" s="77">
        <v>56050</v>
      </c>
      <c r="H2395" s="77">
        <v>210.88</v>
      </c>
      <c r="I2395" s="77">
        <v>1</v>
      </c>
      <c r="J2395" s="77">
        <v>11.3983170321385</v>
      </c>
      <c r="K2395" s="77">
        <v>4.1574921972844601E-3</v>
      </c>
      <c r="L2395" s="77">
        <v>-25.593831055846</v>
      </c>
      <c r="M2395" s="77">
        <v>2.09614140196859E-2</v>
      </c>
      <c r="N2395" s="77">
        <v>36.992148087984503</v>
      </c>
      <c r="O2395" s="77">
        <v>-1.6803921822401501E-2</v>
      </c>
      <c r="P2395" s="77">
        <v>34.219889717140703</v>
      </c>
      <c r="Q2395" s="77">
        <v>34.219889717140603</v>
      </c>
      <c r="R2395" s="77">
        <v>0</v>
      </c>
      <c r="S2395" s="77">
        <v>3.7472027272104601E-2</v>
      </c>
      <c r="T2395" s="77" t="s">
        <v>129</v>
      </c>
      <c r="U2395" s="105">
        <v>-1158.6397894085201</v>
      </c>
      <c r="V2395" s="105">
        <v>-1196.66102873406</v>
      </c>
      <c r="W2395" s="101">
        <v>38.022250570078597</v>
      </c>
    </row>
    <row r="2396" spans="2:23" x14ac:dyDescent="0.35">
      <c r="B2396" s="55" t="s">
        <v>112</v>
      </c>
      <c r="C2396" s="76" t="s">
        <v>113</v>
      </c>
      <c r="D2396" s="55" t="s">
        <v>79</v>
      </c>
      <c r="E2396" s="55" t="s">
        <v>116</v>
      </c>
      <c r="F2396" s="70">
        <v>212.48</v>
      </c>
      <c r="G2396" s="77">
        <v>51450</v>
      </c>
      <c r="H2396" s="77">
        <v>214.28</v>
      </c>
      <c r="I2396" s="77">
        <v>10</v>
      </c>
      <c r="J2396" s="77">
        <v>20.887329393659499</v>
      </c>
      <c r="K2396" s="77">
        <v>7.6087324292346104E-2</v>
      </c>
      <c r="L2396" s="77">
        <v>56.749265333226298</v>
      </c>
      <c r="M2396" s="77">
        <v>0.56165155780614495</v>
      </c>
      <c r="N2396" s="77">
        <v>-35.861935939566798</v>
      </c>
      <c r="O2396" s="77">
        <v>-0.48556423351379802</v>
      </c>
      <c r="P2396" s="77">
        <v>-34.426202393318398</v>
      </c>
      <c r="Q2396" s="77">
        <v>-34.426202393318398</v>
      </c>
      <c r="R2396" s="77">
        <v>0</v>
      </c>
      <c r="S2396" s="77">
        <v>0.206692498917766</v>
      </c>
      <c r="T2396" s="77" t="s">
        <v>131</v>
      </c>
      <c r="U2396" s="105">
        <v>-39.058211455953597</v>
      </c>
      <c r="V2396" s="105">
        <v>-40.339922665053898</v>
      </c>
      <c r="W2396" s="101">
        <v>1.2817452985586699</v>
      </c>
    </row>
    <row r="2397" spans="2:23" x14ac:dyDescent="0.35">
      <c r="B2397" s="55" t="s">
        <v>112</v>
      </c>
      <c r="C2397" s="76" t="s">
        <v>113</v>
      </c>
      <c r="D2397" s="55" t="s">
        <v>79</v>
      </c>
      <c r="E2397" s="55" t="s">
        <v>132</v>
      </c>
      <c r="F2397" s="70">
        <v>214.28</v>
      </c>
      <c r="G2397" s="77">
        <v>54000</v>
      </c>
      <c r="H2397" s="77">
        <v>214.33</v>
      </c>
      <c r="I2397" s="77">
        <v>10</v>
      </c>
      <c r="J2397" s="77">
        <v>-0.65322447520428395</v>
      </c>
      <c r="K2397" s="77">
        <v>2.0413433965883E-5</v>
      </c>
      <c r="L2397" s="77">
        <v>34.936743375505102</v>
      </c>
      <c r="M2397" s="77">
        <v>5.8392357642893598E-2</v>
      </c>
      <c r="N2397" s="77">
        <v>-35.589967850709399</v>
      </c>
      <c r="O2397" s="77">
        <v>-5.8371944208927697E-2</v>
      </c>
      <c r="P2397" s="77">
        <v>-34.426202393322399</v>
      </c>
      <c r="Q2397" s="77">
        <v>-34.426202393322399</v>
      </c>
      <c r="R2397" s="77">
        <v>0</v>
      </c>
      <c r="S2397" s="77">
        <v>5.6698217593051797E-2</v>
      </c>
      <c r="T2397" s="77" t="s">
        <v>131</v>
      </c>
      <c r="U2397" s="105">
        <v>-10.7299011111583</v>
      </c>
      <c r="V2397" s="105">
        <v>-11.082007211618601</v>
      </c>
      <c r="W2397" s="101">
        <v>0.352115465367279</v>
      </c>
    </row>
    <row r="2398" spans="2:23" x14ac:dyDescent="0.35">
      <c r="B2398" s="55" t="s">
        <v>112</v>
      </c>
      <c r="C2398" s="76" t="s">
        <v>113</v>
      </c>
      <c r="D2398" s="55" t="s">
        <v>79</v>
      </c>
      <c r="E2398" s="55" t="s">
        <v>133</v>
      </c>
      <c r="F2398" s="70">
        <v>214.33</v>
      </c>
      <c r="G2398" s="77">
        <v>56100</v>
      </c>
      <c r="H2398" s="77">
        <v>212.16</v>
      </c>
      <c r="I2398" s="77">
        <v>10</v>
      </c>
      <c r="J2398" s="77">
        <v>-24.539631278546601</v>
      </c>
      <c r="K2398" s="77">
        <v>0.110080972400868</v>
      </c>
      <c r="L2398" s="77">
        <v>30.0463346478824</v>
      </c>
      <c r="M2398" s="77">
        <v>0.16502859087121999</v>
      </c>
      <c r="N2398" s="77">
        <v>-54.585965926428997</v>
      </c>
      <c r="O2398" s="77">
        <v>-5.4947618470352302E-2</v>
      </c>
      <c r="P2398" s="77">
        <v>-52.297354929927899</v>
      </c>
      <c r="Q2398" s="77">
        <v>-52.297354929927899</v>
      </c>
      <c r="R2398" s="77">
        <v>0</v>
      </c>
      <c r="S2398" s="77">
        <v>0.49996043721150102</v>
      </c>
      <c r="T2398" s="77" t="s">
        <v>131</v>
      </c>
      <c r="U2398" s="105">
        <v>-130.16885096106199</v>
      </c>
      <c r="V2398" s="105">
        <v>-134.44039512894199</v>
      </c>
      <c r="W2398" s="101">
        <v>4.2716577774247799</v>
      </c>
    </row>
    <row r="2399" spans="2:23" x14ac:dyDescent="0.35">
      <c r="B2399" s="55" t="s">
        <v>112</v>
      </c>
      <c r="C2399" s="76" t="s">
        <v>113</v>
      </c>
      <c r="D2399" s="55" t="s">
        <v>79</v>
      </c>
      <c r="E2399" s="55" t="s">
        <v>134</v>
      </c>
      <c r="F2399" s="70">
        <v>210.88</v>
      </c>
      <c r="G2399" s="77">
        <v>56100</v>
      </c>
      <c r="H2399" s="77">
        <v>212.16</v>
      </c>
      <c r="I2399" s="77">
        <v>10</v>
      </c>
      <c r="J2399" s="77">
        <v>37.098627754735503</v>
      </c>
      <c r="K2399" s="77">
        <v>9.8681296598093604E-2</v>
      </c>
      <c r="L2399" s="77">
        <v>-14.2482047777311</v>
      </c>
      <c r="M2399" s="77">
        <v>1.45559130341309E-2</v>
      </c>
      <c r="N2399" s="77">
        <v>51.3468325324665</v>
      </c>
      <c r="O2399" s="77">
        <v>8.4125383563962597E-2</v>
      </c>
      <c r="P2399" s="77">
        <v>48.976943859709202</v>
      </c>
      <c r="Q2399" s="77">
        <v>48.976943859709202</v>
      </c>
      <c r="R2399" s="77">
        <v>0</v>
      </c>
      <c r="S2399" s="77">
        <v>0.17198973183932101</v>
      </c>
      <c r="T2399" s="77" t="s">
        <v>131</v>
      </c>
      <c r="U2399" s="105">
        <v>-47.929744510107803</v>
      </c>
      <c r="V2399" s="105">
        <v>-49.502578710598399</v>
      </c>
      <c r="W2399" s="101">
        <v>1.5728760328984399</v>
      </c>
    </row>
    <row r="2400" spans="2:23" x14ac:dyDescent="0.35">
      <c r="B2400" s="55" t="s">
        <v>112</v>
      </c>
      <c r="C2400" s="76" t="s">
        <v>135</v>
      </c>
      <c r="D2400" s="55" t="s">
        <v>79</v>
      </c>
      <c r="E2400" s="55" t="s">
        <v>136</v>
      </c>
      <c r="F2400" s="70">
        <v>218.17</v>
      </c>
      <c r="G2400" s="77">
        <v>50000</v>
      </c>
      <c r="H2400" s="77">
        <v>213.18</v>
      </c>
      <c r="I2400" s="77">
        <v>1</v>
      </c>
      <c r="J2400" s="77">
        <v>-121.67869661922801</v>
      </c>
      <c r="K2400" s="77">
        <v>1.4109837066039299</v>
      </c>
      <c r="L2400" s="77">
        <v>-6.6458045745121996</v>
      </c>
      <c r="M2400" s="77">
        <v>4.2090882675804801E-3</v>
      </c>
      <c r="N2400" s="77">
        <v>-115.03289204471599</v>
      </c>
      <c r="O2400" s="77">
        <v>1.4067746183363501</v>
      </c>
      <c r="P2400" s="77">
        <v>-110.400932351902</v>
      </c>
      <c r="Q2400" s="77">
        <v>-110.400932351902</v>
      </c>
      <c r="R2400" s="77">
        <v>0</v>
      </c>
      <c r="S2400" s="77">
        <v>1.1615512668553301</v>
      </c>
      <c r="T2400" s="77" t="s">
        <v>137</v>
      </c>
      <c r="U2400" s="105">
        <v>-271.42901219813598</v>
      </c>
      <c r="V2400" s="105">
        <v>-280.33606642415202</v>
      </c>
      <c r="W2400" s="101">
        <v>8.9072911254454201</v>
      </c>
    </row>
    <row r="2401" spans="2:23" x14ac:dyDescent="0.35">
      <c r="B2401" s="55" t="s">
        <v>112</v>
      </c>
      <c r="C2401" s="76" t="s">
        <v>135</v>
      </c>
      <c r="D2401" s="55" t="s">
        <v>79</v>
      </c>
      <c r="E2401" s="55" t="s">
        <v>138</v>
      </c>
      <c r="F2401" s="70">
        <v>167.15</v>
      </c>
      <c r="G2401" s="77">
        <v>56050</v>
      </c>
      <c r="H2401" s="77">
        <v>210.88</v>
      </c>
      <c r="I2401" s="77">
        <v>1</v>
      </c>
      <c r="J2401" s="77">
        <v>91.520810175185105</v>
      </c>
      <c r="K2401" s="77">
        <v>0.41880293475611302</v>
      </c>
      <c r="L2401" s="77">
        <v>23.946138429408101</v>
      </c>
      <c r="M2401" s="77">
        <v>2.8670877284018698E-2</v>
      </c>
      <c r="N2401" s="77">
        <v>67.574671745776996</v>
      </c>
      <c r="O2401" s="77">
        <v>0.39013205747209401</v>
      </c>
      <c r="P2401" s="77">
        <v>65.253335946072497</v>
      </c>
      <c r="Q2401" s="77">
        <v>65.253335946072397</v>
      </c>
      <c r="R2401" s="77">
        <v>0</v>
      </c>
      <c r="S2401" s="77">
        <v>0.21289989260455</v>
      </c>
      <c r="T2401" s="77" t="s">
        <v>137</v>
      </c>
      <c r="U2401" s="105">
        <v>-2180.1105240061402</v>
      </c>
      <c r="V2401" s="105">
        <v>-2251.6517439323802</v>
      </c>
      <c r="W2401" s="101">
        <v>71.543122696090904</v>
      </c>
    </row>
    <row r="2402" spans="2:23" x14ac:dyDescent="0.35">
      <c r="B2402" s="55" t="s">
        <v>112</v>
      </c>
      <c r="C2402" s="76" t="s">
        <v>135</v>
      </c>
      <c r="D2402" s="55" t="s">
        <v>79</v>
      </c>
      <c r="E2402" s="55" t="s">
        <v>148</v>
      </c>
      <c r="F2402" s="70">
        <v>163.41</v>
      </c>
      <c r="G2402" s="77">
        <v>58350</v>
      </c>
      <c r="H2402" s="77">
        <v>207.93</v>
      </c>
      <c r="I2402" s="77">
        <v>1</v>
      </c>
      <c r="J2402" s="77">
        <v>97.080583188690696</v>
      </c>
      <c r="K2402" s="77">
        <v>0.67103434181664801</v>
      </c>
      <c r="L2402" s="77">
        <v>1.6476657145164499</v>
      </c>
      <c r="M2402" s="77">
        <v>1.93293924243662E-4</v>
      </c>
      <c r="N2402" s="77">
        <v>95.432917474174204</v>
      </c>
      <c r="O2402" s="77">
        <v>0.67084104789240495</v>
      </c>
      <c r="P2402" s="77">
        <v>92.526774336746698</v>
      </c>
      <c r="Q2402" s="77">
        <v>92.526774336746598</v>
      </c>
      <c r="R2402" s="77">
        <v>0</v>
      </c>
      <c r="S2402" s="77">
        <v>0.60955772260442298</v>
      </c>
      <c r="T2402" s="77" t="s">
        <v>137</v>
      </c>
      <c r="U2402" s="105">
        <v>-3195.5850031760101</v>
      </c>
      <c r="V2402" s="105">
        <v>-3300.44943412473</v>
      </c>
      <c r="W2402" s="101">
        <v>104.867220010431</v>
      </c>
    </row>
    <row r="2403" spans="2:23" x14ac:dyDescent="0.35">
      <c r="B2403" s="55" t="s">
        <v>112</v>
      </c>
      <c r="C2403" s="76" t="s">
        <v>135</v>
      </c>
      <c r="D2403" s="55" t="s">
        <v>79</v>
      </c>
      <c r="E2403" s="55" t="s">
        <v>149</v>
      </c>
      <c r="F2403" s="70">
        <v>213.18</v>
      </c>
      <c r="G2403" s="77">
        <v>50050</v>
      </c>
      <c r="H2403" s="77">
        <v>212.48</v>
      </c>
      <c r="I2403" s="77">
        <v>1</v>
      </c>
      <c r="J2403" s="77">
        <v>-19.9197720169097</v>
      </c>
      <c r="K2403" s="77">
        <v>2.29745646662077E-2</v>
      </c>
      <c r="L2403" s="77">
        <v>49.522809613509502</v>
      </c>
      <c r="M2403" s="77">
        <v>0.142000252109721</v>
      </c>
      <c r="N2403" s="77">
        <v>-69.442581630419198</v>
      </c>
      <c r="O2403" s="77">
        <v>-0.11902568744351399</v>
      </c>
      <c r="P2403" s="77">
        <v>-66.027299654112994</v>
      </c>
      <c r="Q2403" s="77">
        <v>-66.027299654112895</v>
      </c>
      <c r="R2403" s="77">
        <v>0</v>
      </c>
      <c r="S2403" s="77">
        <v>0.25242108894765197</v>
      </c>
      <c r="T2403" s="77" t="s">
        <v>150</v>
      </c>
      <c r="U2403" s="105">
        <v>-73.942044199897595</v>
      </c>
      <c r="V2403" s="105">
        <v>-76.368482670631906</v>
      </c>
      <c r="W2403" s="101">
        <v>2.42650300631187</v>
      </c>
    </row>
    <row r="2404" spans="2:23" x14ac:dyDescent="0.35">
      <c r="B2404" s="55" t="s">
        <v>112</v>
      </c>
      <c r="C2404" s="76" t="s">
        <v>135</v>
      </c>
      <c r="D2404" s="55" t="s">
        <v>79</v>
      </c>
      <c r="E2404" s="55" t="s">
        <v>149</v>
      </c>
      <c r="F2404" s="70">
        <v>213.18</v>
      </c>
      <c r="G2404" s="77">
        <v>51150</v>
      </c>
      <c r="H2404" s="77">
        <v>210.66</v>
      </c>
      <c r="I2404" s="77">
        <v>1</v>
      </c>
      <c r="J2404" s="77">
        <v>-176.74548565519399</v>
      </c>
      <c r="K2404" s="77">
        <v>1.0933638344821599</v>
      </c>
      <c r="L2404" s="77">
        <v>-130.26156015414901</v>
      </c>
      <c r="M2404" s="77">
        <v>0.59388259188275705</v>
      </c>
      <c r="N2404" s="77">
        <v>-46.483925501044297</v>
      </c>
      <c r="O2404" s="77">
        <v>0.49948124259940202</v>
      </c>
      <c r="P2404" s="77">
        <v>-44.373632697787798</v>
      </c>
      <c r="Q2404" s="77">
        <v>-44.373632697787698</v>
      </c>
      <c r="R2404" s="77">
        <v>0</v>
      </c>
      <c r="S2404" s="77">
        <v>6.8915674757936293E-2</v>
      </c>
      <c r="T2404" s="77" t="s">
        <v>150</v>
      </c>
      <c r="U2404" s="105">
        <v>-11.2894273309669</v>
      </c>
      <c r="V2404" s="105">
        <v>-11.6598945135398</v>
      </c>
      <c r="W2404" s="101">
        <v>0.37047703582650798</v>
      </c>
    </row>
    <row r="2405" spans="2:23" x14ac:dyDescent="0.35">
      <c r="B2405" s="55" t="s">
        <v>112</v>
      </c>
      <c r="C2405" s="76" t="s">
        <v>135</v>
      </c>
      <c r="D2405" s="55" t="s">
        <v>79</v>
      </c>
      <c r="E2405" s="55" t="s">
        <v>149</v>
      </c>
      <c r="F2405" s="70">
        <v>213.18</v>
      </c>
      <c r="G2405" s="77">
        <v>51200</v>
      </c>
      <c r="H2405" s="77">
        <v>213.18</v>
      </c>
      <c r="I2405" s="77">
        <v>1</v>
      </c>
      <c r="J2405" s="77">
        <v>2.1414860000000001E-12</v>
      </c>
      <c r="K2405" s="77">
        <v>0</v>
      </c>
      <c r="L2405" s="77">
        <v>2.3070149999999999E-12</v>
      </c>
      <c r="M2405" s="77">
        <v>0</v>
      </c>
      <c r="N2405" s="77">
        <v>-1.6552900000000001E-13</v>
      </c>
      <c r="O2405" s="77">
        <v>0</v>
      </c>
      <c r="P2405" s="77">
        <v>-8.2972000000000005E-14</v>
      </c>
      <c r="Q2405" s="77">
        <v>-8.2973000000000001E-14</v>
      </c>
      <c r="R2405" s="77">
        <v>0</v>
      </c>
      <c r="S2405" s="77">
        <v>0</v>
      </c>
      <c r="T2405" s="77" t="s">
        <v>151</v>
      </c>
      <c r="U2405" s="105">
        <v>0</v>
      </c>
      <c r="V2405" s="105">
        <v>0</v>
      </c>
      <c r="W2405" s="101">
        <v>0</v>
      </c>
    </row>
    <row r="2406" spans="2:23" x14ac:dyDescent="0.35">
      <c r="B2406" s="55" t="s">
        <v>112</v>
      </c>
      <c r="C2406" s="76" t="s">
        <v>135</v>
      </c>
      <c r="D2406" s="55" t="s">
        <v>79</v>
      </c>
      <c r="E2406" s="55" t="s">
        <v>116</v>
      </c>
      <c r="F2406" s="70">
        <v>212.48</v>
      </c>
      <c r="G2406" s="77">
        <v>50054</v>
      </c>
      <c r="H2406" s="77">
        <v>212.48</v>
      </c>
      <c r="I2406" s="77">
        <v>1</v>
      </c>
      <c r="J2406" s="77">
        <v>90.001700086255497</v>
      </c>
      <c r="K2406" s="77">
        <v>0</v>
      </c>
      <c r="L2406" s="77">
        <v>90.001699999394603</v>
      </c>
      <c r="M2406" s="77">
        <v>0</v>
      </c>
      <c r="N2406" s="77">
        <v>8.6860985070999994E-8</v>
      </c>
      <c r="O2406" s="77">
        <v>0</v>
      </c>
      <c r="P2406" s="77">
        <v>-2.1882710000000001E-12</v>
      </c>
      <c r="Q2406" s="77">
        <v>-2.1882719999999999E-12</v>
      </c>
      <c r="R2406" s="77">
        <v>0</v>
      </c>
      <c r="S2406" s="77">
        <v>0</v>
      </c>
      <c r="T2406" s="77" t="s">
        <v>150</v>
      </c>
      <c r="U2406" s="105">
        <v>0</v>
      </c>
      <c r="V2406" s="105">
        <v>0</v>
      </c>
      <c r="W2406" s="101">
        <v>0</v>
      </c>
    </row>
    <row r="2407" spans="2:23" x14ac:dyDescent="0.35">
      <c r="B2407" s="55" t="s">
        <v>112</v>
      </c>
      <c r="C2407" s="76" t="s">
        <v>135</v>
      </c>
      <c r="D2407" s="55" t="s">
        <v>79</v>
      </c>
      <c r="E2407" s="55" t="s">
        <v>116</v>
      </c>
      <c r="F2407" s="70">
        <v>212.48</v>
      </c>
      <c r="G2407" s="77">
        <v>50100</v>
      </c>
      <c r="H2407" s="77">
        <v>211.53</v>
      </c>
      <c r="I2407" s="77">
        <v>1</v>
      </c>
      <c r="J2407" s="77">
        <v>-262.78361249314298</v>
      </c>
      <c r="K2407" s="77">
        <v>0.55037015914972198</v>
      </c>
      <c r="L2407" s="77">
        <v>-199.70357140912799</v>
      </c>
      <c r="M2407" s="77">
        <v>0.31785568597547997</v>
      </c>
      <c r="N2407" s="77">
        <v>-63.080041084014702</v>
      </c>
      <c r="O2407" s="77">
        <v>0.23251447317424301</v>
      </c>
      <c r="P2407" s="77">
        <v>-60.023974108595397</v>
      </c>
      <c r="Q2407" s="77">
        <v>-60.023974108595297</v>
      </c>
      <c r="R2407" s="77">
        <v>0</v>
      </c>
      <c r="S2407" s="77">
        <v>2.8714933418281002E-2</v>
      </c>
      <c r="T2407" s="77" t="s">
        <v>150</v>
      </c>
      <c r="U2407" s="105">
        <v>-10.6318081445079</v>
      </c>
      <c r="V2407" s="105">
        <v>-10.980695284083801</v>
      </c>
      <c r="W2407" s="101">
        <v>0.348896418868755</v>
      </c>
    </row>
    <row r="2408" spans="2:23" x14ac:dyDescent="0.35">
      <c r="B2408" s="55" t="s">
        <v>112</v>
      </c>
      <c r="C2408" s="76" t="s">
        <v>135</v>
      </c>
      <c r="D2408" s="55" t="s">
        <v>79</v>
      </c>
      <c r="E2408" s="55" t="s">
        <v>116</v>
      </c>
      <c r="F2408" s="70">
        <v>212.48</v>
      </c>
      <c r="G2408" s="77">
        <v>50900</v>
      </c>
      <c r="H2408" s="77">
        <v>213.33</v>
      </c>
      <c r="I2408" s="77">
        <v>1</v>
      </c>
      <c r="J2408" s="77">
        <v>25.893219401392098</v>
      </c>
      <c r="K2408" s="77">
        <v>4.7267346173288198E-2</v>
      </c>
      <c r="L2408" s="77">
        <v>81.708156756627801</v>
      </c>
      <c r="M2408" s="77">
        <v>0.47067371307987999</v>
      </c>
      <c r="N2408" s="77">
        <v>-55.814937355235799</v>
      </c>
      <c r="O2408" s="77">
        <v>-0.423406366906591</v>
      </c>
      <c r="P2408" s="77">
        <v>-53.176190800241699</v>
      </c>
      <c r="Q2408" s="77">
        <v>-53.176190800241699</v>
      </c>
      <c r="R2408" s="77">
        <v>0</v>
      </c>
      <c r="S2408" s="77">
        <v>0.199353362395672</v>
      </c>
      <c r="T2408" s="77" t="s">
        <v>150</v>
      </c>
      <c r="U2408" s="105">
        <v>-42.7026357942961</v>
      </c>
      <c r="V2408" s="105">
        <v>-44.103940280995403</v>
      </c>
      <c r="W2408" s="101">
        <v>1.4013417569600199</v>
      </c>
    </row>
    <row r="2409" spans="2:23" x14ac:dyDescent="0.35">
      <c r="B2409" s="55" t="s">
        <v>112</v>
      </c>
      <c r="C2409" s="76" t="s">
        <v>135</v>
      </c>
      <c r="D2409" s="55" t="s">
        <v>79</v>
      </c>
      <c r="E2409" s="55" t="s">
        <v>152</v>
      </c>
      <c r="F2409" s="70">
        <v>212.48</v>
      </c>
      <c r="G2409" s="77">
        <v>50454</v>
      </c>
      <c r="H2409" s="77">
        <v>212.48</v>
      </c>
      <c r="I2409" s="77">
        <v>1</v>
      </c>
      <c r="J2409" s="77">
        <v>3.238987E-12</v>
      </c>
      <c r="K2409" s="77">
        <v>0</v>
      </c>
      <c r="L2409" s="77">
        <v>4.6591529999999997E-12</v>
      </c>
      <c r="M2409" s="77">
        <v>0</v>
      </c>
      <c r="N2409" s="77">
        <v>-1.4201670000000001E-12</v>
      </c>
      <c r="O2409" s="77">
        <v>0</v>
      </c>
      <c r="P2409" s="77">
        <v>-1.515922E-12</v>
      </c>
      <c r="Q2409" s="77">
        <v>-1.5159190000000001E-12</v>
      </c>
      <c r="R2409" s="77">
        <v>0</v>
      </c>
      <c r="S2409" s="77">
        <v>0</v>
      </c>
      <c r="T2409" s="77" t="s">
        <v>151</v>
      </c>
      <c r="U2409" s="105">
        <v>0</v>
      </c>
      <c r="V2409" s="105">
        <v>0</v>
      </c>
      <c r="W2409" s="101">
        <v>0</v>
      </c>
    </row>
    <row r="2410" spans="2:23" x14ac:dyDescent="0.35">
      <c r="B2410" s="55" t="s">
        <v>112</v>
      </c>
      <c r="C2410" s="76" t="s">
        <v>135</v>
      </c>
      <c r="D2410" s="55" t="s">
        <v>79</v>
      </c>
      <c r="E2410" s="55" t="s">
        <v>152</v>
      </c>
      <c r="F2410" s="70">
        <v>212.48</v>
      </c>
      <c r="G2410" s="77">
        <v>50604</v>
      </c>
      <c r="H2410" s="77">
        <v>212.48</v>
      </c>
      <c r="I2410" s="77">
        <v>1</v>
      </c>
      <c r="J2410" s="77">
        <v>-4.1571500000000001E-13</v>
      </c>
      <c r="K2410" s="77">
        <v>0</v>
      </c>
      <c r="L2410" s="77">
        <v>-3.8984699999999998E-13</v>
      </c>
      <c r="M2410" s="77">
        <v>0</v>
      </c>
      <c r="N2410" s="77">
        <v>-2.5866999999999998E-14</v>
      </c>
      <c r="O2410" s="77">
        <v>0</v>
      </c>
      <c r="P2410" s="77">
        <v>-5.1199999999999999E-14</v>
      </c>
      <c r="Q2410" s="77">
        <v>-5.1201999999999999E-14</v>
      </c>
      <c r="R2410" s="77">
        <v>0</v>
      </c>
      <c r="S2410" s="77">
        <v>0</v>
      </c>
      <c r="T2410" s="77" t="s">
        <v>151</v>
      </c>
      <c r="U2410" s="105">
        <v>0</v>
      </c>
      <c r="V2410" s="105">
        <v>0</v>
      </c>
      <c r="W2410" s="101">
        <v>0</v>
      </c>
    </row>
    <row r="2411" spans="2:23" x14ac:dyDescent="0.35">
      <c r="B2411" s="55" t="s">
        <v>112</v>
      </c>
      <c r="C2411" s="76" t="s">
        <v>135</v>
      </c>
      <c r="D2411" s="55" t="s">
        <v>79</v>
      </c>
      <c r="E2411" s="55" t="s">
        <v>153</v>
      </c>
      <c r="F2411" s="70">
        <v>211.53</v>
      </c>
      <c r="G2411" s="77">
        <v>50103</v>
      </c>
      <c r="H2411" s="77">
        <v>211.46</v>
      </c>
      <c r="I2411" s="77">
        <v>1</v>
      </c>
      <c r="J2411" s="77">
        <v>-30.606157764338601</v>
      </c>
      <c r="K2411" s="77">
        <v>4.6836844654779101E-3</v>
      </c>
      <c r="L2411" s="77">
        <v>-30.606158160521598</v>
      </c>
      <c r="M2411" s="77">
        <v>4.68368458673431E-3</v>
      </c>
      <c r="N2411" s="77">
        <v>3.96183025275E-7</v>
      </c>
      <c r="O2411" s="77">
        <v>-1.21256403E-10</v>
      </c>
      <c r="P2411" s="77">
        <v>6.9768340000000002E-12</v>
      </c>
      <c r="Q2411" s="77">
        <v>6.9768359999999997E-12</v>
      </c>
      <c r="R2411" s="77">
        <v>0</v>
      </c>
      <c r="S2411" s="77">
        <v>0</v>
      </c>
      <c r="T2411" s="77" t="s">
        <v>151</v>
      </c>
      <c r="U2411" s="105">
        <v>2.08768877E-9</v>
      </c>
      <c r="V2411" s="105">
        <v>0</v>
      </c>
      <c r="W2411" s="101">
        <v>2.0877442959099999E-9</v>
      </c>
    </row>
    <row r="2412" spans="2:23" x14ac:dyDescent="0.35">
      <c r="B2412" s="55" t="s">
        <v>112</v>
      </c>
      <c r="C2412" s="76" t="s">
        <v>135</v>
      </c>
      <c r="D2412" s="55" t="s">
        <v>79</v>
      </c>
      <c r="E2412" s="55" t="s">
        <v>153</v>
      </c>
      <c r="F2412" s="70">
        <v>211.53</v>
      </c>
      <c r="G2412" s="77">
        <v>50200</v>
      </c>
      <c r="H2412" s="77">
        <v>211.17</v>
      </c>
      <c r="I2412" s="77">
        <v>1</v>
      </c>
      <c r="J2412" s="77">
        <v>-42.743577554974898</v>
      </c>
      <c r="K2412" s="77">
        <v>2.7386931198750401E-2</v>
      </c>
      <c r="L2412" s="77">
        <v>20.4632785838518</v>
      </c>
      <c r="M2412" s="77">
        <v>6.2769990983009196E-3</v>
      </c>
      <c r="N2412" s="77">
        <v>-63.206856138826701</v>
      </c>
      <c r="O2412" s="77">
        <v>2.11099321004494E-2</v>
      </c>
      <c r="P2412" s="77">
        <v>-60.023974108602502</v>
      </c>
      <c r="Q2412" s="77">
        <v>-60.023974108602502</v>
      </c>
      <c r="R2412" s="77">
        <v>0</v>
      </c>
      <c r="S2412" s="77">
        <v>5.4007133242174897E-2</v>
      </c>
      <c r="T2412" s="77" t="s">
        <v>150</v>
      </c>
      <c r="U2412" s="105">
        <v>-18.292884060548399</v>
      </c>
      <c r="V2412" s="105">
        <v>-18.893172544664498</v>
      </c>
      <c r="W2412" s="101">
        <v>0.60030444988829401</v>
      </c>
    </row>
    <row r="2413" spans="2:23" x14ac:dyDescent="0.35">
      <c r="B2413" s="55" t="s">
        <v>112</v>
      </c>
      <c r="C2413" s="76" t="s">
        <v>135</v>
      </c>
      <c r="D2413" s="55" t="s">
        <v>79</v>
      </c>
      <c r="E2413" s="55" t="s">
        <v>154</v>
      </c>
      <c r="F2413" s="70">
        <v>211.3</v>
      </c>
      <c r="G2413" s="77">
        <v>50800</v>
      </c>
      <c r="H2413" s="77">
        <v>213.72</v>
      </c>
      <c r="I2413" s="77">
        <v>1</v>
      </c>
      <c r="J2413" s="77">
        <v>86.347769326459797</v>
      </c>
      <c r="K2413" s="77">
        <v>0.37846337570619398</v>
      </c>
      <c r="L2413" s="77">
        <v>138.314548076683</v>
      </c>
      <c r="M2413" s="77">
        <v>0.971085205282191</v>
      </c>
      <c r="N2413" s="77">
        <v>-51.966778750223099</v>
      </c>
      <c r="O2413" s="77">
        <v>-0.59262182957599696</v>
      </c>
      <c r="P2413" s="77">
        <v>-50.048784299073702</v>
      </c>
      <c r="Q2413" s="77">
        <v>-50.048784299073603</v>
      </c>
      <c r="R2413" s="77">
        <v>0</v>
      </c>
      <c r="S2413" s="77">
        <v>0.12714774990621999</v>
      </c>
      <c r="T2413" s="77" t="s">
        <v>150</v>
      </c>
      <c r="U2413" s="105">
        <v>-0.17846042765581299</v>
      </c>
      <c r="V2413" s="105">
        <v>-0.18431667969554699</v>
      </c>
      <c r="W2413" s="101">
        <v>5.8564077974886898E-3</v>
      </c>
    </row>
    <row r="2414" spans="2:23" x14ac:dyDescent="0.35">
      <c r="B2414" s="55" t="s">
        <v>112</v>
      </c>
      <c r="C2414" s="76" t="s">
        <v>135</v>
      </c>
      <c r="D2414" s="55" t="s">
        <v>79</v>
      </c>
      <c r="E2414" s="55" t="s">
        <v>155</v>
      </c>
      <c r="F2414" s="70">
        <v>211.17</v>
      </c>
      <c r="G2414" s="77">
        <v>50150</v>
      </c>
      <c r="H2414" s="77">
        <v>211.3</v>
      </c>
      <c r="I2414" s="77">
        <v>1</v>
      </c>
      <c r="J2414" s="77">
        <v>32.769804480306497</v>
      </c>
      <c r="K2414" s="77">
        <v>5.6055496472366398E-3</v>
      </c>
      <c r="L2414" s="77">
        <v>85.048969658511098</v>
      </c>
      <c r="M2414" s="77">
        <v>3.7757968192665997E-2</v>
      </c>
      <c r="N2414" s="77">
        <v>-52.2791651782046</v>
      </c>
      <c r="O2414" s="77">
        <v>-3.2152418545429398E-2</v>
      </c>
      <c r="P2414" s="77">
        <v>-50.048784299064003</v>
      </c>
      <c r="Q2414" s="77">
        <v>-50.048784299064003</v>
      </c>
      <c r="R2414" s="77">
        <v>0</v>
      </c>
      <c r="S2414" s="77">
        <v>1.30754778272303E-2</v>
      </c>
      <c r="T2414" s="77" t="s">
        <v>150</v>
      </c>
      <c r="U2414" s="105">
        <v>4.5753417240598704E-3</v>
      </c>
      <c r="V2414" s="105">
        <v>-4.7254834370209298E-3</v>
      </c>
      <c r="W2414" s="101">
        <v>9.3010725335698399E-3</v>
      </c>
    </row>
    <row r="2415" spans="2:23" x14ac:dyDescent="0.35">
      <c r="B2415" s="55" t="s">
        <v>112</v>
      </c>
      <c r="C2415" s="76" t="s">
        <v>135</v>
      </c>
      <c r="D2415" s="55" t="s">
        <v>79</v>
      </c>
      <c r="E2415" s="55" t="s">
        <v>155</v>
      </c>
      <c r="F2415" s="70">
        <v>211.17</v>
      </c>
      <c r="G2415" s="77">
        <v>50250</v>
      </c>
      <c r="H2415" s="77">
        <v>209.82</v>
      </c>
      <c r="I2415" s="77">
        <v>1</v>
      </c>
      <c r="J2415" s="77">
        <v>-56.458739780309401</v>
      </c>
      <c r="K2415" s="77">
        <v>0.157371283621559</v>
      </c>
      <c r="L2415" s="77">
        <v>-103.134439233002</v>
      </c>
      <c r="M2415" s="77">
        <v>0.52513449888506902</v>
      </c>
      <c r="N2415" s="77">
        <v>46.675699452692697</v>
      </c>
      <c r="O2415" s="77">
        <v>-0.36776321526351102</v>
      </c>
      <c r="P2415" s="77">
        <v>44.373632697787102</v>
      </c>
      <c r="Q2415" s="77">
        <v>44.373632697787002</v>
      </c>
      <c r="R2415" s="77">
        <v>0</v>
      </c>
      <c r="S2415" s="77">
        <v>9.7210481794263101E-2</v>
      </c>
      <c r="T2415" s="77" t="s">
        <v>150</v>
      </c>
      <c r="U2415" s="105">
        <v>-14.400123735757701</v>
      </c>
      <c r="V2415" s="105">
        <v>-14.872669695148801</v>
      </c>
      <c r="W2415" s="101">
        <v>0.47255852761679001</v>
      </c>
    </row>
    <row r="2416" spans="2:23" x14ac:dyDescent="0.35">
      <c r="B2416" s="55" t="s">
        <v>112</v>
      </c>
      <c r="C2416" s="76" t="s">
        <v>135</v>
      </c>
      <c r="D2416" s="55" t="s">
        <v>79</v>
      </c>
      <c r="E2416" s="55" t="s">
        <v>155</v>
      </c>
      <c r="F2416" s="70">
        <v>211.17</v>
      </c>
      <c r="G2416" s="77">
        <v>50900</v>
      </c>
      <c r="H2416" s="77">
        <v>213.33</v>
      </c>
      <c r="I2416" s="77">
        <v>1</v>
      </c>
      <c r="J2416" s="77">
        <v>63.667288519178904</v>
      </c>
      <c r="K2416" s="77">
        <v>0.38711150641520697</v>
      </c>
      <c r="L2416" s="77">
        <v>87.868829945890596</v>
      </c>
      <c r="M2416" s="77">
        <v>0.73734893686371406</v>
      </c>
      <c r="N2416" s="77">
        <v>-24.2015414267117</v>
      </c>
      <c r="O2416" s="77">
        <v>-0.35023743044850802</v>
      </c>
      <c r="P2416" s="77">
        <v>-23.101839069300301</v>
      </c>
      <c r="Q2416" s="77">
        <v>-23.101839069300301</v>
      </c>
      <c r="R2416" s="77">
        <v>0</v>
      </c>
      <c r="S2416" s="77">
        <v>5.0967869480657603E-2</v>
      </c>
      <c r="T2416" s="77" t="s">
        <v>151</v>
      </c>
      <c r="U2416" s="105">
        <v>-22.0625651309978</v>
      </c>
      <c r="V2416" s="105">
        <v>-22.7865572436882</v>
      </c>
      <c r="W2416" s="101">
        <v>0.72401136858739801</v>
      </c>
    </row>
    <row r="2417" spans="2:23" x14ac:dyDescent="0.35">
      <c r="B2417" s="55" t="s">
        <v>112</v>
      </c>
      <c r="C2417" s="76" t="s">
        <v>135</v>
      </c>
      <c r="D2417" s="55" t="s">
        <v>79</v>
      </c>
      <c r="E2417" s="55" t="s">
        <v>155</v>
      </c>
      <c r="F2417" s="70">
        <v>211.17</v>
      </c>
      <c r="G2417" s="77">
        <v>53050</v>
      </c>
      <c r="H2417" s="77">
        <v>216.88</v>
      </c>
      <c r="I2417" s="77">
        <v>1</v>
      </c>
      <c r="J2417" s="77">
        <v>77.318915532841103</v>
      </c>
      <c r="K2417" s="77">
        <v>1.1998276901243501</v>
      </c>
      <c r="L2417" s="77">
        <v>109.747492242093</v>
      </c>
      <c r="M2417" s="77">
        <v>2.4173335691230502</v>
      </c>
      <c r="N2417" s="77">
        <v>-32.4285767092519</v>
      </c>
      <c r="O2417" s="77">
        <v>-1.2175058789987101</v>
      </c>
      <c r="P2417" s="77">
        <v>-31.246983438018301</v>
      </c>
      <c r="Q2417" s="77">
        <v>-31.246983438018201</v>
      </c>
      <c r="R2417" s="77">
        <v>0</v>
      </c>
      <c r="S2417" s="77">
        <v>0.19595825657694099</v>
      </c>
      <c r="T2417" s="77" t="s">
        <v>151</v>
      </c>
      <c r="U2417" s="105">
        <v>-75.409522742869598</v>
      </c>
      <c r="V2417" s="105">
        <v>-77.884117123143199</v>
      </c>
      <c r="W2417" s="101">
        <v>2.4746601966458699</v>
      </c>
    </row>
    <row r="2418" spans="2:23" x14ac:dyDescent="0.35">
      <c r="B2418" s="55" t="s">
        <v>112</v>
      </c>
      <c r="C2418" s="76" t="s">
        <v>135</v>
      </c>
      <c r="D2418" s="55" t="s">
        <v>79</v>
      </c>
      <c r="E2418" s="55" t="s">
        <v>156</v>
      </c>
      <c r="F2418" s="70">
        <v>209.82</v>
      </c>
      <c r="G2418" s="77">
        <v>50300</v>
      </c>
      <c r="H2418" s="77">
        <v>209.89</v>
      </c>
      <c r="I2418" s="77">
        <v>1</v>
      </c>
      <c r="J2418" s="77">
        <v>19.968202177557199</v>
      </c>
      <c r="K2418" s="77">
        <v>5.5423344650328303E-3</v>
      </c>
      <c r="L2418" s="77">
        <v>-26.8936331828519</v>
      </c>
      <c r="M2418" s="77">
        <v>1.0053418330255699E-2</v>
      </c>
      <c r="N2418" s="77">
        <v>46.861835360409103</v>
      </c>
      <c r="O2418" s="77">
        <v>-4.5110838652229002E-3</v>
      </c>
      <c r="P2418" s="77">
        <v>44.3736326977834</v>
      </c>
      <c r="Q2418" s="77">
        <v>44.3736326977833</v>
      </c>
      <c r="R2418" s="77">
        <v>0</v>
      </c>
      <c r="S2418" s="77">
        <v>2.7369367975289299E-2</v>
      </c>
      <c r="T2418" s="77" t="s">
        <v>150</v>
      </c>
      <c r="U2418" s="105">
        <v>-4.2270019797646698</v>
      </c>
      <c r="V2418" s="105">
        <v>-4.3657127813195</v>
      </c>
      <c r="W2418" s="101">
        <v>0.138714490822792</v>
      </c>
    </row>
    <row r="2419" spans="2:23" x14ac:dyDescent="0.35">
      <c r="B2419" s="55" t="s">
        <v>112</v>
      </c>
      <c r="C2419" s="76" t="s">
        <v>135</v>
      </c>
      <c r="D2419" s="55" t="s">
        <v>79</v>
      </c>
      <c r="E2419" s="55" t="s">
        <v>157</v>
      </c>
      <c r="F2419" s="70">
        <v>209.89</v>
      </c>
      <c r="G2419" s="77">
        <v>51150</v>
      </c>
      <c r="H2419" s="77">
        <v>210.66</v>
      </c>
      <c r="I2419" s="77">
        <v>1</v>
      </c>
      <c r="J2419" s="77">
        <v>72.121049663956597</v>
      </c>
      <c r="K2419" s="77">
        <v>0.14876135001244301</v>
      </c>
      <c r="L2419" s="77">
        <v>25.3221707763979</v>
      </c>
      <c r="M2419" s="77">
        <v>1.8338672718911202E-2</v>
      </c>
      <c r="N2419" s="77">
        <v>46.798878887558601</v>
      </c>
      <c r="O2419" s="77">
        <v>0.13042267729353199</v>
      </c>
      <c r="P2419" s="77">
        <v>44.373632697781098</v>
      </c>
      <c r="Q2419" s="77">
        <v>44.373632697781098</v>
      </c>
      <c r="R2419" s="77">
        <v>0</v>
      </c>
      <c r="S2419" s="77">
        <v>5.6313951373611101E-2</v>
      </c>
      <c r="T2419" s="77" t="s">
        <v>150</v>
      </c>
      <c r="U2419" s="105">
        <v>-8.6105082755231201</v>
      </c>
      <c r="V2419" s="105">
        <v>-8.8930656318740304</v>
      </c>
      <c r="W2419" s="101">
        <v>0.28256487148158999</v>
      </c>
    </row>
    <row r="2420" spans="2:23" x14ac:dyDescent="0.35">
      <c r="B2420" s="55" t="s">
        <v>112</v>
      </c>
      <c r="C2420" s="76" t="s">
        <v>135</v>
      </c>
      <c r="D2420" s="55" t="s">
        <v>79</v>
      </c>
      <c r="E2420" s="55" t="s">
        <v>158</v>
      </c>
      <c r="F2420" s="70">
        <v>213.85</v>
      </c>
      <c r="G2420" s="77">
        <v>50354</v>
      </c>
      <c r="H2420" s="77">
        <v>213.85</v>
      </c>
      <c r="I2420" s="77">
        <v>1</v>
      </c>
      <c r="J2420" s="77">
        <v>1.3341219999999999E-12</v>
      </c>
      <c r="K2420" s="77">
        <v>0</v>
      </c>
      <c r="L2420" s="77">
        <v>2.612649E-12</v>
      </c>
      <c r="M2420" s="77">
        <v>0</v>
      </c>
      <c r="N2420" s="77">
        <v>-1.2785270000000001E-12</v>
      </c>
      <c r="O2420" s="77">
        <v>0</v>
      </c>
      <c r="P2420" s="77">
        <v>-1.268412E-12</v>
      </c>
      <c r="Q2420" s="77">
        <v>-1.2684160000000001E-12</v>
      </c>
      <c r="R2420" s="77">
        <v>0</v>
      </c>
      <c r="S2420" s="77">
        <v>0</v>
      </c>
      <c r="T2420" s="77" t="s">
        <v>151</v>
      </c>
      <c r="U2420" s="105">
        <v>0</v>
      </c>
      <c r="V2420" s="105">
        <v>0</v>
      </c>
      <c r="W2420" s="101">
        <v>0</v>
      </c>
    </row>
    <row r="2421" spans="2:23" x14ac:dyDescent="0.35">
      <c r="B2421" s="55" t="s">
        <v>112</v>
      </c>
      <c r="C2421" s="76" t="s">
        <v>135</v>
      </c>
      <c r="D2421" s="55" t="s">
        <v>79</v>
      </c>
      <c r="E2421" s="55" t="s">
        <v>158</v>
      </c>
      <c r="F2421" s="70">
        <v>213.85</v>
      </c>
      <c r="G2421" s="77">
        <v>50900</v>
      </c>
      <c r="H2421" s="77">
        <v>213.33</v>
      </c>
      <c r="I2421" s="77">
        <v>1</v>
      </c>
      <c r="J2421" s="77">
        <v>-156.428336606892</v>
      </c>
      <c r="K2421" s="77">
        <v>0.19331161349943299</v>
      </c>
      <c r="L2421" s="77">
        <v>-204.408331704967</v>
      </c>
      <c r="M2421" s="77">
        <v>0.33008385195622197</v>
      </c>
      <c r="N2421" s="77">
        <v>47.979995098075101</v>
      </c>
      <c r="O2421" s="77">
        <v>-0.13677223845678901</v>
      </c>
      <c r="P2421" s="77">
        <v>46.099574156154802</v>
      </c>
      <c r="Q2421" s="77">
        <v>46.099574156154702</v>
      </c>
      <c r="R2421" s="77">
        <v>0</v>
      </c>
      <c r="S2421" s="77">
        <v>1.67888488252926E-2</v>
      </c>
      <c r="T2421" s="77" t="s">
        <v>150</v>
      </c>
      <c r="U2421" s="105">
        <v>-4.2635849609874104</v>
      </c>
      <c r="V2421" s="105">
        <v>-4.4034962480572597</v>
      </c>
      <c r="W2421" s="101">
        <v>0.13991500826692499</v>
      </c>
    </row>
    <row r="2422" spans="2:23" x14ac:dyDescent="0.35">
      <c r="B2422" s="55" t="s">
        <v>112</v>
      </c>
      <c r="C2422" s="76" t="s">
        <v>135</v>
      </c>
      <c r="D2422" s="55" t="s">
        <v>79</v>
      </c>
      <c r="E2422" s="55" t="s">
        <v>158</v>
      </c>
      <c r="F2422" s="70">
        <v>213.85</v>
      </c>
      <c r="G2422" s="77">
        <v>53200</v>
      </c>
      <c r="H2422" s="77">
        <v>215.83</v>
      </c>
      <c r="I2422" s="77">
        <v>1</v>
      </c>
      <c r="J2422" s="77">
        <v>95.172634198393695</v>
      </c>
      <c r="K2422" s="77">
        <v>0.437493203502619</v>
      </c>
      <c r="L2422" s="77">
        <v>142.81045473155399</v>
      </c>
      <c r="M2422" s="77">
        <v>0.98507009486459196</v>
      </c>
      <c r="N2422" s="77">
        <v>-47.637820533160799</v>
      </c>
      <c r="O2422" s="77">
        <v>-0.54757689136197296</v>
      </c>
      <c r="P2422" s="77">
        <v>-46.099574156149899</v>
      </c>
      <c r="Q2422" s="77">
        <v>-46.099574156149899</v>
      </c>
      <c r="R2422" s="77">
        <v>0</v>
      </c>
      <c r="S2422" s="77">
        <v>0.102645746615375</v>
      </c>
      <c r="T2422" s="77" t="s">
        <v>150</v>
      </c>
      <c r="U2422" s="105">
        <v>-23.318534684547</v>
      </c>
      <c r="V2422" s="105">
        <v>-24.083741952644299</v>
      </c>
      <c r="W2422" s="101">
        <v>0.76522762018688495</v>
      </c>
    </row>
    <row r="2423" spans="2:23" x14ac:dyDescent="0.35">
      <c r="B2423" s="55" t="s">
        <v>112</v>
      </c>
      <c r="C2423" s="76" t="s">
        <v>135</v>
      </c>
      <c r="D2423" s="55" t="s">
        <v>79</v>
      </c>
      <c r="E2423" s="55" t="s">
        <v>159</v>
      </c>
      <c r="F2423" s="70">
        <v>213.85</v>
      </c>
      <c r="G2423" s="77">
        <v>50404</v>
      </c>
      <c r="H2423" s="77">
        <v>213.85</v>
      </c>
      <c r="I2423" s="77">
        <v>1</v>
      </c>
      <c r="J2423" s="77">
        <v>7.4616599999999995E-13</v>
      </c>
      <c r="K2423" s="77">
        <v>0</v>
      </c>
      <c r="L2423" s="77">
        <v>-8.9037500000000003E-13</v>
      </c>
      <c r="M2423" s="77">
        <v>0</v>
      </c>
      <c r="N2423" s="77">
        <v>1.636541E-12</v>
      </c>
      <c r="O2423" s="77">
        <v>0</v>
      </c>
      <c r="P2423" s="77">
        <v>1.7402949999999999E-12</v>
      </c>
      <c r="Q2423" s="77">
        <v>1.7402939999999999E-12</v>
      </c>
      <c r="R2423" s="77">
        <v>0</v>
      </c>
      <c r="S2423" s="77">
        <v>0</v>
      </c>
      <c r="T2423" s="77" t="s">
        <v>151</v>
      </c>
      <c r="U2423" s="105">
        <v>0</v>
      </c>
      <c r="V2423" s="105">
        <v>0</v>
      </c>
      <c r="W2423" s="101">
        <v>0</v>
      </c>
    </row>
    <row r="2424" spans="2:23" x14ac:dyDescent="0.35">
      <c r="B2424" s="55" t="s">
        <v>112</v>
      </c>
      <c r="C2424" s="76" t="s">
        <v>135</v>
      </c>
      <c r="D2424" s="55" t="s">
        <v>79</v>
      </c>
      <c r="E2424" s="55" t="s">
        <v>160</v>
      </c>
      <c r="F2424" s="70">
        <v>212.48</v>
      </c>
      <c r="G2424" s="77">
        <v>50499</v>
      </c>
      <c r="H2424" s="77">
        <v>212.48</v>
      </c>
      <c r="I2424" s="77">
        <v>1</v>
      </c>
      <c r="J2424" s="77">
        <v>-2.6175700000000002E-13</v>
      </c>
      <c r="K2424" s="77">
        <v>0</v>
      </c>
      <c r="L2424" s="77">
        <v>5.6139600000000002E-13</v>
      </c>
      <c r="M2424" s="77">
        <v>0</v>
      </c>
      <c r="N2424" s="77">
        <v>-8.23153E-13</v>
      </c>
      <c r="O2424" s="77">
        <v>0</v>
      </c>
      <c r="P2424" s="77">
        <v>-9.1881600000000003E-13</v>
      </c>
      <c r="Q2424" s="77">
        <v>-9.18817E-13</v>
      </c>
      <c r="R2424" s="77">
        <v>0</v>
      </c>
      <c r="S2424" s="77">
        <v>0</v>
      </c>
      <c r="T2424" s="77" t="s">
        <v>151</v>
      </c>
      <c r="U2424" s="105">
        <v>0</v>
      </c>
      <c r="V2424" s="105">
        <v>0</v>
      </c>
      <c r="W2424" s="101">
        <v>0</v>
      </c>
    </row>
    <row r="2425" spans="2:23" x14ac:dyDescent="0.35">
      <c r="B2425" s="55" t="s">
        <v>112</v>
      </c>
      <c r="C2425" s="76" t="s">
        <v>135</v>
      </c>
      <c r="D2425" s="55" t="s">
        <v>79</v>
      </c>
      <c r="E2425" s="55" t="s">
        <v>160</v>
      </c>
      <c r="F2425" s="70">
        <v>212.48</v>
      </c>
      <c r="G2425" s="77">
        <v>50554</v>
      </c>
      <c r="H2425" s="77">
        <v>212.48</v>
      </c>
      <c r="I2425" s="77">
        <v>1</v>
      </c>
      <c r="J2425" s="77">
        <v>-4.6719999999999997E-13</v>
      </c>
      <c r="K2425" s="77">
        <v>0</v>
      </c>
      <c r="L2425" s="77">
        <v>-2.0882559999999999E-12</v>
      </c>
      <c r="M2425" s="77">
        <v>0</v>
      </c>
      <c r="N2425" s="77">
        <v>1.6210549999999999E-12</v>
      </c>
      <c r="O2425" s="77">
        <v>0</v>
      </c>
      <c r="P2425" s="77">
        <v>1.598764E-12</v>
      </c>
      <c r="Q2425" s="77">
        <v>1.598759E-12</v>
      </c>
      <c r="R2425" s="77">
        <v>0</v>
      </c>
      <c r="S2425" s="77">
        <v>0</v>
      </c>
      <c r="T2425" s="77" t="s">
        <v>151</v>
      </c>
      <c r="U2425" s="105">
        <v>0</v>
      </c>
      <c r="V2425" s="105">
        <v>0</v>
      </c>
      <c r="W2425" s="101">
        <v>0</v>
      </c>
    </row>
    <row r="2426" spans="2:23" x14ac:dyDescent="0.35">
      <c r="B2426" s="55" t="s">
        <v>112</v>
      </c>
      <c r="C2426" s="76" t="s">
        <v>135</v>
      </c>
      <c r="D2426" s="55" t="s">
        <v>79</v>
      </c>
      <c r="E2426" s="55" t="s">
        <v>161</v>
      </c>
      <c r="F2426" s="70">
        <v>212.48</v>
      </c>
      <c r="G2426" s="77">
        <v>50604</v>
      </c>
      <c r="H2426" s="77">
        <v>212.48</v>
      </c>
      <c r="I2426" s="77">
        <v>1</v>
      </c>
      <c r="J2426" s="77">
        <v>2.5036500000000001E-13</v>
      </c>
      <c r="K2426" s="77">
        <v>0</v>
      </c>
      <c r="L2426" s="77">
        <v>3.6134500000000001E-13</v>
      </c>
      <c r="M2426" s="77">
        <v>0</v>
      </c>
      <c r="N2426" s="77">
        <v>-1.1098E-13</v>
      </c>
      <c r="O2426" s="77">
        <v>0</v>
      </c>
      <c r="P2426" s="77">
        <v>-1.2137900000000001E-13</v>
      </c>
      <c r="Q2426" s="77">
        <v>-1.2137699999999999E-13</v>
      </c>
      <c r="R2426" s="77">
        <v>0</v>
      </c>
      <c r="S2426" s="77">
        <v>0</v>
      </c>
      <c r="T2426" s="77" t="s">
        <v>151</v>
      </c>
      <c r="U2426" s="105">
        <v>0</v>
      </c>
      <c r="V2426" s="105">
        <v>0</v>
      </c>
      <c r="W2426" s="101">
        <v>0</v>
      </c>
    </row>
    <row r="2427" spans="2:23" x14ac:dyDescent="0.35">
      <c r="B2427" s="55" t="s">
        <v>112</v>
      </c>
      <c r="C2427" s="76" t="s">
        <v>135</v>
      </c>
      <c r="D2427" s="55" t="s">
        <v>79</v>
      </c>
      <c r="E2427" s="55" t="s">
        <v>162</v>
      </c>
      <c r="F2427" s="70">
        <v>213.91</v>
      </c>
      <c r="G2427" s="77">
        <v>50750</v>
      </c>
      <c r="H2427" s="77">
        <v>214.12</v>
      </c>
      <c r="I2427" s="77">
        <v>1</v>
      </c>
      <c r="J2427" s="77">
        <v>8.36660520677842</v>
      </c>
      <c r="K2427" s="77">
        <v>1.6730019761975899E-3</v>
      </c>
      <c r="L2427" s="77">
        <v>50.802866740971197</v>
      </c>
      <c r="M2427" s="77">
        <v>6.1684257331510901E-2</v>
      </c>
      <c r="N2427" s="77">
        <v>-42.436261534192703</v>
      </c>
      <c r="O2427" s="77">
        <v>-6.0011255355313299E-2</v>
      </c>
      <c r="P2427" s="77">
        <v>-41.360155858747</v>
      </c>
      <c r="Q2427" s="77">
        <v>-41.360155858747</v>
      </c>
      <c r="R2427" s="77">
        <v>0</v>
      </c>
      <c r="S2427" s="77">
        <v>4.0884833574570303E-2</v>
      </c>
      <c r="T2427" s="77" t="s">
        <v>150</v>
      </c>
      <c r="U2427" s="105">
        <v>-3.9316938926865599</v>
      </c>
      <c r="V2427" s="105">
        <v>-4.06071403839114</v>
      </c>
      <c r="W2427" s="101">
        <v>0.12902357723179</v>
      </c>
    </row>
    <row r="2428" spans="2:23" x14ac:dyDescent="0.35">
      <c r="B2428" s="55" t="s">
        <v>112</v>
      </c>
      <c r="C2428" s="76" t="s">
        <v>135</v>
      </c>
      <c r="D2428" s="55" t="s">
        <v>79</v>
      </c>
      <c r="E2428" s="55" t="s">
        <v>162</v>
      </c>
      <c r="F2428" s="70">
        <v>213.91</v>
      </c>
      <c r="G2428" s="77">
        <v>50800</v>
      </c>
      <c r="H2428" s="77">
        <v>213.72</v>
      </c>
      <c r="I2428" s="77">
        <v>1</v>
      </c>
      <c r="J2428" s="77">
        <v>-11.8490545503793</v>
      </c>
      <c r="K2428" s="77">
        <v>2.6254817528980601E-3</v>
      </c>
      <c r="L2428" s="77">
        <v>-54.3416195274947</v>
      </c>
      <c r="M2428" s="77">
        <v>5.5221317160687497E-2</v>
      </c>
      <c r="N2428" s="77">
        <v>42.4925649771154</v>
      </c>
      <c r="O2428" s="77">
        <v>-5.2595835407789497E-2</v>
      </c>
      <c r="P2428" s="77">
        <v>41.360155858750304</v>
      </c>
      <c r="Q2428" s="77">
        <v>41.360155858750304</v>
      </c>
      <c r="R2428" s="77">
        <v>0</v>
      </c>
      <c r="S2428" s="77">
        <v>3.1989388612744203E-2</v>
      </c>
      <c r="T2428" s="77" t="s">
        <v>150</v>
      </c>
      <c r="U2428" s="105">
        <v>-3.1721912020646701</v>
      </c>
      <c r="V2428" s="105">
        <v>-3.2762879558466702</v>
      </c>
      <c r="W2428" s="101">
        <v>0.104099522425925</v>
      </c>
    </row>
    <row r="2429" spans="2:23" x14ac:dyDescent="0.35">
      <c r="B2429" s="55" t="s">
        <v>112</v>
      </c>
      <c r="C2429" s="76" t="s">
        <v>135</v>
      </c>
      <c r="D2429" s="55" t="s">
        <v>79</v>
      </c>
      <c r="E2429" s="55" t="s">
        <v>163</v>
      </c>
      <c r="F2429" s="70">
        <v>214.19</v>
      </c>
      <c r="G2429" s="77">
        <v>50750</v>
      </c>
      <c r="H2429" s="77">
        <v>214.12</v>
      </c>
      <c r="I2429" s="77">
        <v>1</v>
      </c>
      <c r="J2429" s="77">
        <v>-9.6012181370104095</v>
      </c>
      <c r="K2429" s="77">
        <v>7.0059376182987903E-4</v>
      </c>
      <c r="L2429" s="77">
        <v>-51.9975503823024</v>
      </c>
      <c r="M2429" s="77">
        <v>2.05484638677766E-2</v>
      </c>
      <c r="N2429" s="77">
        <v>42.396332245292001</v>
      </c>
      <c r="O2429" s="77">
        <v>-1.9847870105946699E-2</v>
      </c>
      <c r="P2429" s="77">
        <v>41.360155858745799</v>
      </c>
      <c r="Q2429" s="77">
        <v>41.360155858745799</v>
      </c>
      <c r="R2429" s="77">
        <v>0</v>
      </c>
      <c r="S2429" s="77">
        <v>1.3001034944214101E-2</v>
      </c>
      <c r="T2429" s="77" t="s">
        <v>151</v>
      </c>
      <c r="U2429" s="105">
        <v>-1.2827773653688599</v>
      </c>
      <c r="V2429" s="105">
        <v>-1.32487223010243</v>
      </c>
      <c r="W2429" s="101">
        <v>4.2095984323634497E-2</v>
      </c>
    </row>
    <row r="2430" spans="2:23" x14ac:dyDescent="0.35">
      <c r="B2430" s="55" t="s">
        <v>112</v>
      </c>
      <c r="C2430" s="76" t="s">
        <v>135</v>
      </c>
      <c r="D2430" s="55" t="s">
        <v>79</v>
      </c>
      <c r="E2430" s="55" t="s">
        <v>163</v>
      </c>
      <c r="F2430" s="70">
        <v>214.19</v>
      </c>
      <c r="G2430" s="77">
        <v>50950</v>
      </c>
      <c r="H2430" s="77">
        <v>214.46</v>
      </c>
      <c r="I2430" s="77">
        <v>1</v>
      </c>
      <c r="J2430" s="77">
        <v>60.945523924294797</v>
      </c>
      <c r="K2430" s="77">
        <v>3.2686340600379699E-2</v>
      </c>
      <c r="L2430" s="77">
        <v>103.301323036959</v>
      </c>
      <c r="M2430" s="77">
        <v>9.39062374024381E-2</v>
      </c>
      <c r="N2430" s="77">
        <v>-42.355799112664201</v>
      </c>
      <c r="O2430" s="77">
        <v>-6.1219896802058402E-2</v>
      </c>
      <c r="P2430" s="77">
        <v>-41.360155858743703</v>
      </c>
      <c r="Q2430" s="77">
        <v>-41.360155858743703</v>
      </c>
      <c r="R2430" s="77">
        <v>0</v>
      </c>
      <c r="S2430" s="77">
        <v>1.50538299354042E-2</v>
      </c>
      <c r="T2430" s="77" t="s">
        <v>150</v>
      </c>
      <c r="U2430" s="105">
        <v>-1.6848886216814001</v>
      </c>
      <c r="V2430" s="105">
        <v>-1.7401789320154999</v>
      </c>
      <c r="W2430" s="101">
        <v>5.5291780881224897E-2</v>
      </c>
    </row>
    <row r="2431" spans="2:23" x14ac:dyDescent="0.35">
      <c r="B2431" s="55" t="s">
        <v>112</v>
      </c>
      <c r="C2431" s="76" t="s">
        <v>135</v>
      </c>
      <c r="D2431" s="55" t="s">
        <v>79</v>
      </c>
      <c r="E2431" s="55" t="s">
        <v>164</v>
      </c>
      <c r="F2431" s="70">
        <v>213.72</v>
      </c>
      <c r="G2431" s="77">
        <v>51300</v>
      </c>
      <c r="H2431" s="77">
        <v>214.19</v>
      </c>
      <c r="I2431" s="77">
        <v>1</v>
      </c>
      <c r="J2431" s="77">
        <v>61.186111908598498</v>
      </c>
      <c r="K2431" s="77">
        <v>5.7316663847425502E-2</v>
      </c>
      <c r="L2431" s="77">
        <v>70.328512895312599</v>
      </c>
      <c r="M2431" s="77">
        <v>7.5724786806072697E-2</v>
      </c>
      <c r="N2431" s="77">
        <v>-9.1424009867140406</v>
      </c>
      <c r="O2431" s="77">
        <v>-1.8408122958647199E-2</v>
      </c>
      <c r="P2431" s="77">
        <v>-8.68862844032566</v>
      </c>
      <c r="Q2431" s="77">
        <v>-8.68862844032566</v>
      </c>
      <c r="R2431" s="77">
        <v>0</v>
      </c>
      <c r="S2431" s="77">
        <v>1.15578656450449E-3</v>
      </c>
      <c r="T2431" s="77" t="s">
        <v>150</v>
      </c>
      <c r="U2431" s="105">
        <v>0.358418516138233</v>
      </c>
      <c r="V2431" s="105">
        <v>-0.37018016657124198</v>
      </c>
      <c r="W2431" s="101">
        <v>0.72861806112660799</v>
      </c>
    </row>
    <row r="2432" spans="2:23" x14ac:dyDescent="0.35">
      <c r="B2432" s="55" t="s">
        <v>112</v>
      </c>
      <c r="C2432" s="76" t="s">
        <v>135</v>
      </c>
      <c r="D2432" s="55" t="s">
        <v>79</v>
      </c>
      <c r="E2432" s="55" t="s">
        <v>165</v>
      </c>
      <c r="F2432" s="70">
        <v>213.33</v>
      </c>
      <c r="G2432" s="77">
        <v>54750</v>
      </c>
      <c r="H2432" s="77">
        <v>217.04</v>
      </c>
      <c r="I2432" s="77">
        <v>1</v>
      </c>
      <c r="J2432" s="77">
        <v>89.547962887396196</v>
      </c>
      <c r="K2432" s="77">
        <v>0.85232225459255495</v>
      </c>
      <c r="L2432" s="77">
        <v>120.780131002088</v>
      </c>
      <c r="M2432" s="77">
        <v>1.5505415183704701</v>
      </c>
      <c r="N2432" s="77">
        <v>-31.232168114692101</v>
      </c>
      <c r="O2432" s="77">
        <v>-0.69821926377791099</v>
      </c>
      <c r="P2432" s="77">
        <v>-30.178455713392601</v>
      </c>
      <c r="Q2432" s="77">
        <v>-30.178455713392601</v>
      </c>
      <c r="R2432" s="77">
        <v>0</v>
      </c>
      <c r="S2432" s="77">
        <v>9.6802468424872404E-2</v>
      </c>
      <c r="T2432" s="77" t="s">
        <v>151</v>
      </c>
      <c r="U2432" s="105">
        <v>-34.374968570542599</v>
      </c>
      <c r="V2432" s="105">
        <v>-35.502997245870503</v>
      </c>
      <c r="W2432" s="101">
        <v>1.12805867731762</v>
      </c>
    </row>
    <row r="2433" spans="2:23" x14ac:dyDescent="0.35">
      <c r="B2433" s="55" t="s">
        <v>112</v>
      </c>
      <c r="C2433" s="76" t="s">
        <v>135</v>
      </c>
      <c r="D2433" s="55" t="s">
        <v>79</v>
      </c>
      <c r="E2433" s="55" t="s">
        <v>166</v>
      </c>
      <c r="F2433" s="70">
        <v>214.46</v>
      </c>
      <c r="G2433" s="77">
        <v>53150</v>
      </c>
      <c r="H2433" s="77">
        <v>216.5</v>
      </c>
      <c r="I2433" s="77">
        <v>1</v>
      </c>
      <c r="J2433" s="77">
        <v>118.424749255405</v>
      </c>
      <c r="K2433" s="77">
        <v>0.61707453439304405</v>
      </c>
      <c r="L2433" s="77">
        <v>117.030845973479</v>
      </c>
      <c r="M2433" s="77">
        <v>0.60263363200780196</v>
      </c>
      <c r="N2433" s="77">
        <v>1.39390328192572</v>
      </c>
      <c r="O2433" s="77">
        <v>1.4440902385241899E-2</v>
      </c>
      <c r="P2433" s="77">
        <v>1.60332550238044</v>
      </c>
      <c r="Q2433" s="77">
        <v>1.60332550238043</v>
      </c>
      <c r="R2433" s="77">
        <v>0</v>
      </c>
      <c r="S2433" s="77">
        <v>1.13108717329673E-4</v>
      </c>
      <c r="T2433" s="77" t="s">
        <v>150</v>
      </c>
      <c r="U2433" s="105">
        <v>0.26816295084345998</v>
      </c>
      <c r="V2433" s="105">
        <v>-0.276962827928182</v>
      </c>
      <c r="W2433" s="101">
        <v>0.54514027739067905</v>
      </c>
    </row>
    <row r="2434" spans="2:23" x14ac:dyDescent="0.35">
      <c r="B2434" s="55" t="s">
        <v>112</v>
      </c>
      <c r="C2434" s="76" t="s">
        <v>135</v>
      </c>
      <c r="D2434" s="55" t="s">
        <v>79</v>
      </c>
      <c r="E2434" s="55" t="s">
        <v>166</v>
      </c>
      <c r="F2434" s="70">
        <v>214.46</v>
      </c>
      <c r="G2434" s="77">
        <v>54500</v>
      </c>
      <c r="H2434" s="77">
        <v>214.34</v>
      </c>
      <c r="I2434" s="77">
        <v>1</v>
      </c>
      <c r="J2434" s="77">
        <v>-37.665983574361</v>
      </c>
      <c r="K2434" s="77">
        <v>7.8554876262212595E-2</v>
      </c>
      <c r="L2434" s="77">
        <v>6.0985774529525401</v>
      </c>
      <c r="M2434" s="77">
        <v>2.0593568616027302E-3</v>
      </c>
      <c r="N2434" s="77">
        <v>-43.764561027313498</v>
      </c>
      <c r="O2434" s="77">
        <v>7.6495519400609904E-2</v>
      </c>
      <c r="P2434" s="77">
        <v>-42.963481361119797</v>
      </c>
      <c r="Q2434" s="77">
        <v>-42.963481361119797</v>
      </c>
      <c r="R2434" s="77">
        <v>0</v>
      </c>
      <c r="S2434" s="77">
        <v>0.10220530865704799</v>
      </c>
      <c r="T2434" s="77" t="s">
        <v>150</v>
      </c>
      <c r="U2434" s="105">
        <v>11.148892036212899</v>
      </c>
      <c r="V2434" s="105">
        <v>-11.514747495518201</v>
      </c>
      <c r="W2434" s="101">
        <v>22.664242312755899</v>
      </c>
    </row>
    <row r="2435" spans="2:23" x14ac:dyDescent="0.35">
      <c r="B2435" s="55" t="s">
        <v>112</v>
      </c>
      <c r="C2435" s="76" t="s">
        <v>135</v>
      </c>
      <c r="D2435" s="55" t="s">
        <v>79</v>
      </c>
      <c r="E2435" s="55" t="s">
        <v>167</v>
      </c>
      <c r="F2435" s="70">
        <v>213.18</v>
      </c>
      <c r="G2435" s="77">
        <v>51250</v>
      </c>
      <c r="H2435" s="77">
        <v>213.18</v>
      </c>
      <c r="I2435" s="77">
        <v>1</v>
      </c>
      <c r="J2435" s="77">
        <v>4.9506719999999999E-12</v>
      </c>
      <c r="K2435" s="77">
        <v>0</v>
      </c>
      <c r="L2435" s="77">
        <v>1.5163699999999999E-12</v>
      </c>
      <c r="M2435" s="77">
        <v>0</v>
      </c>
      <c r="N2435" s="77">
        <v>3.4343030000000001E-12</v>
      </c>
      <c r="O2435" s="77">
        <v>0</v>
      </c>
      <c r="P2435" s="77">
        <v>3.3876510000000002E-12</v>
      </c>
      <c r="Q2435" s="77">
        <v>3.38765E-12</v>
      </c>
      <c r="R2435" s="77">
        <v>0</v>
      </c>
      <c r="S2435" s="77">
        <v>0</v>
      </c>
      <c r="T2435" s="77" t="s">
        <v>151</v>
      </c>
      <c r="U2435" s="105">
        <v>0</v>
      </c>
      <c r="V2435" s="105">
        <v>0</v>
      </c>
      <c r="W2435" s="101">
        <v>0</v>
      </c>
    </row>
    <row r="2436" spans="2:23" x14ac:dyDescent="0.35">
      <c r="B2436" s="55" t="s">
        <v>112</v>
      </c>
      <c r="C2436" s="76" t="s">
        <v>135</v>
      </c>
      <c r="D2436" s="55" t="s">
        <v>79</v>
      </c>
      <c r="E2436" s="55" t="s">
        <v>168</v>
      </c>
      <c r="F2436" s="70">
        <v>214.19</v>
      </c>
      <c r="G2436" s="77">
        <v>53200</v>
      </c>
      <c r="H2436" s="77">
        <v>215.83</v>
      </c>
      <c r="I2436" s="77">
        <v>1</v>
      </c>
      <c r="J2436" s="77">
        <v>65.217929032700596</v>
      </c>
      <c r="K2436" s="77">
        <v>0.21904898076668999</v>
      </c>
      <c r="L2436" s="77">
        <v>74.318427364664004</v>
      </c>
      <c r="M2436" s="77">
        <v>0.28444627526677702</v>
      </c>
      <c r="N2436" s="77">
        <v>-9.1004983319633599</v>
      </c>
      <c r="O2436" s="77">
        <v>-6.53972945000868E-2</v>
      </c>
      <c r="P2436" s="77">
        <v>-8.6886284403224003</v>
      </c>
      <c r="Q2436" s="77">
        <v>-8.6886284403223897</v>
      </c>
      <c r="R2436" s="77">
        <v>0</v>
      </c>
      <c r="S2436" s="77">
        <v>3.8878516049599301E-3</v>
      </c>
      <c r="T2436" s="77" t="s">
        <v>151</v>
      </c>
      <c r="U2436" s="105">
        <v>0.86374497395639005</v>
      </c>
      <c r="V2436" s="105">
        <v>-0.89208911910938604</v>
      </c>
      <c r="W2436" s="101">
        <v>1.75588079269106</v>
      </c>
    </row>
    <row r="2437" spans="2:23" x14ac:dyDescent="0.35">
      <c r="B2437" s="55" t="s">
        <v>112</v>
      </c>
      <c r="C2437" s="76" t="s">
        <v>135</v>
      </c>
      <c r="D2437" s="55" t="s">
        <v>79</v>
      </c>
      <c r="E2437" s="55" t="s">
        <v>169</v>
      </c>
      <c r="F2437" s="70">
        <v>217.36</v>
      </c>
      <c r="G2437" s="77">
        <v>53100</v>
      </c>
      <c r="H2437" s="77">
        <v>217.36</v>
      </c>
      <c r="I2437" s="77">
        <v>1</v>
      </c>
      <c r="J2437" s="77">
        <v>-8.7218888999999996E-11</v>
      </c>
      <c r="K2437" s="77">
        <v>0</v>
      </c>
      <c r="L2437" s="77">
        <v>-8.3330067000000005E-11</v>
      </c>
      <c r="M2437" s="77">
        <v>0</v>
      </c>
      <c r="N2437" s="77">
        <v>-3.8888219999999999E-12</v>
      </c>
      <c r="O2437" s="77">
        <v>0</v>
      </c>
      <c r="P2437" s="77">
        <v>-3.6130499999999998E-12</v>
      </c>
      <c r="Q2437" s="77">
        <v>-3.6130490000000001E-12</v>
      </c>
      <c r="R2437" s="77">
        <v>0</v>
      </c>
      <c r="S2437" s="77">
        <v>0</v>
      </c>
      <c r="T2437" s="77" t="s">
        <v>151</v>
      </c>
      <c r="U2437" s="105">
        <v>0</v>
      </c>
      <c r="V2437" s="105">
        <v>0</v>
      </c>
      <c r="W2437" s="101">
        <v>0</v>
      </c>
    </row>
    <row r="2438" spans="2:23" x14ac:dyDescent="0.35">
      <c r="B2438" s="55" t="s">
        <v>112</v>
      </c>
      <c r="C2438" s="76" t="s">
        <v>135</v>
      </c>
      <c r="D2438" s="55" t="s">
        <v>79</v>
      </c>
      <c r="E2438" s="55" t="s">
        <v>170</v>
      </c>
      <c r="F2438" s="70">
        <v>217.36</v>
      </c>
      <c r="G2438" s="77">
        <v>52000</v>
      </c>
      <c r="H2438" s="77">
        <v>217.36</v>
      </c>
      <c r="I2438" s="77">
        <v>1</v>
      </c>
      <c r="J2438" s="77">
        <v>-8.1524320000000006E-12</v>
      </c>
      <c r="K2438" s="77">
        <v>0</v>
      </c>
      <c r="L2438" s="77">
        <v>-1.6474856000000001E-11</v>
      </c>
      <c r="M2438" s="77">
        <v>0</v>
      </c>
      <c r="N2438" s="77">
        <v>8.3224240000000003E-12</v>
      </c>
      <c r="O2438" s="77">
        <v>0</v>
      </c>
      <c r="P2438" s="77">
        <v>8.5612009999999993E-12</v>
      </c>
      <c r="Q2438" s="77">
        <v>8.5612000000000003E-12</v>
      </c>
      <c r="R2438" s="77">
        <v>0</v>
      </c>
      <c r="S2438" s="77">
        <v>0</v>
      </c>
      <c r="T2438" s="77" t="s">
        <v>151</v>
      </c>
      <c r="U2438" s="105">
        <v>0</v>
      </c>
      <c r="V2438" s="105">
        <v>0</v>
      </c>
      <c r="W2438" s="101">
        <v>0</v>
      </c>
    </row>
    <row r="2439" spans="2:23" x14ac:dyDescent="0.35">
      <c r="B2439" s="55" t="s">
        <v>112</v>
      </c>
      <c r="C2439" s="76" t="s">
        <v>135</v>
      </c>
      <c r="D2439" s="55" t="s">
        <v>79</v>
      </c>
      <c r="E2439" s="55" t="s">
        <v>170</v>
      </c>
      <c r="F2439" s="70">
        <v>217.36</v>
      </c>
      <c r="G2439" s="77">
        <v>53050</v>
      </c>
      <c r="H2439" s="77">
        <v>216.88</v>
      </c>
      <c r="I2439" s="77">
        <v>1</v>
      </c>
      <c r="J2439" s="77">
        <v>-121.960307393731</v>
      </c>
      <c r="K2439" s="77">
        <v>0.13981857584799001</v>
      </c>
      <c r="L2439" s="77">
        <v>-115.779690268954</v>
      </c>
      <c r="M2439" s="77">
        <v>0.126006404780484</v>
      </c>
      <c r="N2439" s="77">
        <v>-6.1806171247771804</v>
      </c>
      <c r="O2439" s="77">
        <v>1.3812171067505701E-2</v>
      </c>
      <c r="P2439" s="77">
        <v>-5.9739586507690801</v>
      </c>
      <c r="Q2439" s="77">
        <v>-5.9739586507690801</v>
      </c>
      <c r="R2439" s="77">
        <v>0</v>
      </c>
      <c r="S2439" s="77">
        <v>3.3546891043432798E-4</v>
      </c>
      <c r="T2439" s="77" t="s">
        <v>150</v>
      </c>
      <c r="U2439" s="105">
        <v>3.2202362283679002E-2</v>
      </c>
      <c r="V2439" s="105">
        <v>-3.3259095993696502E-2</v>
      </c>
      <c r="W2439" s="101">
        <v>6.5463199344817397E-2</v>
      </c>
    </row>
    <row r="2440" spans="2:23" x14ac:dyDescent="0.35">
      <c r="B2440" s="55" t="s">
        <v>112</v>
      </c>
      <c r="C2440" s="76" t="s">
        <v>135</v>
      </c>
      <c r="D2440" s="55" t="s">
        <v>79</v>
      </c>
      <c r="E2440" s="55" t="s">
        <v>170</v>
      </c>
      <c r="F2440" s="70">
        <v>217.36</v>
      </c>
      <c r="G2440" s="77">
        <v>53050</v>
      </c>
      <c r="H2440" s="77">
        <v>216.88</v>
      </c>
      <c r="I2440" s="77">
        <v>2</v>
      </c>
      <c r="J2440" s="77">
        <v>-107.86331914857099</v>
      </c>
      <c r="K2440" s="77">
        <v>9.88932127508452E-2</v>
      </c>
      <c r="L2440" s="77">
        <v>-102.397099099512</v>
      </c>
      <c r="M2440" s="77">
        <v>8.9123910183960195E-2</v>
      </c>
      <c r="N2440" s="77">
        <v>-5.4662200490588999</v>
      </c>
      <c r="O2440" s="77">
        <v>9.7693025668850603E-3</v>
      </c>
      <c r="P2440" s="77">
        <v>-5.2834485440254602</v>
      </c>
      <c r="Q2440" s="77">
        <v>-5.2834485440254602</v>
      </c>
      <c r="R2440" s="77">
        <v>0</v>
      </c>
      <c r="S2440" s="77">
        <v>2.3727604239759999E-4</v>
      </c>
      <c r="T2440" s="77" t="s">
        <v>150</v>
      </c>
      <c r="U2440" s="105">
        <v>-0.50267465022628799</v>
      </c>
      <c r="V2440" s="105">
        <v>-0.51917012479383695</v>
      </c>
      <c r="W2440" s="101">
        <v>1.6495913294922698E-2</v>
      </c>
    </row>
    <row r="2441" spans="2:23" x14ac:dyDescent="0.35">
      <c r="B2441" s="55" t="s">
        <v>112</v>
      </c>
      <c r="C2441" s="76" t="s">
        <v>135</v>
      </c>
      <c r="D2441" s="55" t="s">
        <v>79</v>
      </c>
      <c r="E2441" s="55" t="s">
        <v>170</v>
      </c>
      <c r="F2441" s="70">
        <v>217.36</v>
      </c>
      <c r="G2441" s="77">
        <v>53100</v>
      </c>
      <c r="H2441" s="77">
        <v>217.36</v>
      </c>
      <c r="I2441" s="77">
        <v>2</v>
      </c>
      <c r="J2441" s="77">
        <v>-9.9374829999999995E-12</v>
      </c>
      <c r="K2441" s="77">
        <v>0</v>
      </c>
      <c r="L2441" s="77">
        <v>-1.620828E-11</v>
      </c>
      <c r="M2441" s="77">
        <v>0</v>
      </c>
      <c r="N2441" s="77">
        <v>6.2707970000000002E-12</v>
      </c>
      <c r="O2441" s="77">
        <v>0</v>
      </c>
      <c r="P2441" s="77">
        <v>6.4029349999999997E-12</v>
      </c>
      <c r="Q2441" s="77">
        <v>6.4029349999999997E-12</v>
      </c>
      <c r="R2441" s="77">
        <v>0</v>
      </c>
      <c r="S2441" s="77">
        <v>0</v>
      </c>
      <c r="T2441" s="77" t="s">
        <v>151</v>
      </c>
      <c r="U2441" s="105">
        <v>0</v>
      </c>
      <c r="V2441" s="105">
        <v>0</v>
      </c>
      <c r="W2441" s="101">
        <v>0</v>
      </c>
    </row>
    <row r="2442" spans="2:23" x14ac:dyDescent="0.35">
      <c r="B2442" s="55" t="s">
        <v>112</v>
      </c>
      <c r="C2442" s="76" t="s">
        <v>135</v>
      </c>
      <c r="D2442" s="55" t="s">
        <v>79</v>
      </c>
      <c r="E2442" s="55" t="s">
        <v>171</v>
      </c>
      <c r="F2442" s="70">
        <v>217.44</v>
      </c>
      <c r="G2442" s="77">
        <v>53000</v>
      </c>
      <c r="H2442" s="77">
        <v>217.36</v>
      </c>
      <c r="I2442" s="77">
        <v>1</v>
      </c>
      <c r="J2442" s="77">
        <v>-30.6675504159575</v>
      </c>
      <c r="K2442" s="77">
        <v>0</v>
      </c>
      <c r="L2442" s="77">
        <v>-35.797468598720002</v>
      </c>
      <c r="M2442" s="77">
        <v>0</v>
      </c>
      <c r="N2442" s="77">
        <v>5.12991818276251</v>
      </c>
      <c r="O2442" s="77">
        <v>0</v>
      </c>
      <c r="P2442" s="77">
        <v>5.0642780280470197</v>
      </c>
      <c r="Q2442" s="77">
        <v>5.0642780280470099</v>
      </c>
      <c r="R2442" s="77">
        <v>0</v>
      </c>
      <c r="S2442" s="77">
        <v>0</v>
      </c>
      <c r="T2442" s="77" t="s">
        <v>150</v>
      </c>
      <c r="U2442" s="105">
        <v>0.41039345462091897</v>
      </c>
      <c r="V2442" s="105">
        <v>-0.42386068395173998</v>
      </c>
      <c r="W2442" s="101">
        <v>0.83427632709025501</v>
      </c>
    </row>
    <row r="2443" spans="2:23" x14ac:dyDescent="0.35">
      <c r="B2443" s="55" t="s">
        <v>112</v>
      </c>
      <c r="C2443" s="76" t="s">
        <v>135</v>
      </c>
      <c r="D2443" s="55" t="s">
        <v>79</v>
      </c>
      <c r="E2443" s="55" t="s">
        <v>171</v>
      </c>
      <c r="F2443" s="70">
        <v>217.44</v>
      </c>
      <c r="G2443" s="77">
        <v>53000</v>
      </c>
      <c r="H2443" s="77">
        <v>217.36</v>
      </c>
      <c r="I2443" s="77">
        <v>2</v>
      </c>
      <c r="J2443" s="77">
        <v>-27.0896695340954</v>
      </c>
      <c r="K2443" s="77">
        <v>0</v>
      </c>
      <c r="L2443" s="77">
        <v>-31.621097262202401</v>
      </c>
      <c r="M2443" s="77">
        <v>0</v>
      </c>
      <c r="N2443" s="77">
        <v>4.5314277281069604</v>
      </c>
      <c r="O2443" s="77">
        <v>0</v>
      </c>
      <c r="P2443" s="77">
        <v>4.4734455914415996</v>
      </c>
      <c r="Q2443" s="77">
        <v>4.4734455914415996</v>
      </c>
      <c r="R2443" s="77">
        <v>0</v>
      </c>
      <c r="S2443" s="77">
        <v>0</v>
      </c>
      <c r="T2443" s="77" t="s">
        <v>150</v>
      </c>
      <c r="U2443" s="105">
        <v>0.36251421824848401</v>
      </c>
      <c r="V2443" s="105">
        <v>-0.37441027082404299</v>
      </c>
      <c r="W2443" s="101">
        <v>0.73694408892973795</v>
      </c>
    </row>
    <row r="2444" spans="2:23" x14ac:dyDescent="0.35">
      <c r="B2444" s="55" t="s">
        <v>112</v>
      </c>
      <c r="C2444" s="76" t="s">
        <v>135</v>
      </c>
      <c r="D2444" s="55" t="s">
        <v>79</v>
      </c>
      <c r="E2444" s="55" t="s">
        <v>171</v>
      </c>
      <c r="F2444" s="70">
        <v>217.44</v>
      </c>
      <c r="G2444" s="77">
        <v>53000</v>
      </c>
      <c r="H2444" s="77">
        <v>217.36</v>
      </c>
      <c r="I2444" s="77">
        <v>3</v>
      </c>
      <c r="J2444" s="77">
        <v>-27.0896695340954</v>
      </c>
      <c r="K2444" s="77">
        <v>0</v>
      </c>
      <c r="L2444" s="77">
        <v>-31.621097262202401</v>
      </c>
      <c r="M2444" s="77">
        <v>0</v>
      </c>
      <c r="N2444" s="77">
        <v>4.5314277281069604</v>
      </c>
      <c r="O2444" s="77">
        <v>0</v>
      </c>
      <c r="P2444" s="77">
        <v>4.4734455914415996</v>
      </c>
      <c r="Q2444" s="77">
        <v>4.4734455914415996</v>
      </c>
      <c r="R2444" s="77">
        <v>0</v>
      </c>
      <c r="S2444" s="77">
        <v>0</v>
      </c>
      <c r="T2444" s="77" t="s">
        <v>150</v>
      </c>
      <c r="U2444" s="105">
        <v>0.36251421824848401</v>
      </c>
      <c r="V2444" s="105">
        <v>-0.37441027082404299</v>
      </c>
      <c r="W2444" s="101">
        <v>0.73694408892973795</v>
      </c>
    </row>
    <row r="2445" spans="2:23" x14ac:dyDescent="0.35">
      <c r="B2445" s="55" t="s">
        <v>112</v>
      </c>
      <c r="C2445" s="76" t="s">
        <v>135</v>
      </c>
      <c r="D2445" s="55" t="s">
        <v>79</v>
      </c>
      <c r="E2445" s="55" t="s">
        <v>171</v>
      </c>
      <c r="F2445" s="70">
        <v>217.44</v>
      </c>
      <c r="G2445" s="77">
        <v>53000</v>
      </c>
      <c r="H2445" s="77">
        <v>217.36</v>
      </c>
      <c r="I2445" s="77">
        <v>4</v>
      </c>
      <c r="J2445" s="77">
        <v>-29.732564122787799</v>
      </c>
      <c r="K2445" s="77">
        <v>0</v>
      </c>
      <c r="L2445" s="77">
        <v>-34.7060823609539</v>
      </c>
      <c r="M2445" s="77">
        <v>0</v>
      </c>
      <c r="N2445" s="77">
        <v>4.9735182381661396</v>
      </c>
      <c r="O2445" s="77">
        <v>0</v>
      </c>
      <c r="P2445" s="77">
        <v>4.9098793076797698</v>
      </c>
      <c r="Q2445" s="77">
        <v>4.90987930767976</v>
      </c>
      <c r="R2445" s="77">
        <v>0</v>
      </c>
      <c r="S2445" s="77">
        <v>0</v>
      </c>
      <c r="T2445" s="77" t="s">
        <v>150</v>
      </c>
      <c r="U2445" s="105">
        <v>0.39788145905321198</v>
      </c>
      <c r="V2445" s="105">
        <v>-0.41093810212394699</v>
      </c>
      <c r="W2445" s="101">
        <v>0.80884107321555998</v>
      </c>
    </row>
    <row r="2446" spans="2:23" x14ac:dyDescent="0.35">
      <c r="B2446" s="55" t="s">
        <v>112</v>
      </c>
      <c r="C2446" s="76" t="s">
        <v>135</v>
      </c>
      <c r="D2446" s="55" t="s">
        <v>79</v>
      </c>
      <c r="E2446" s="55" t="s">
        <v>171</v>
      </c>
      <c r="F2446" s="70">
        <v>217.44</v>
      </c>
      <c r="G2446" s="77">
        <v>53204</v>
      </c>
      <c r="H2446" s="77">
        <v>216.84</v>
      </c>
      <c r="I2446" s="77">
        <v>1</v>
      </c>
      <c r="J2446" s="77">
        <v>-3.4599834441721802</v>
      </c>
      <c r="K2446" s="77">
        <v>1.5299558384582401E-3</v>
      </c>
      <c r="L2446" s="77">
        <v>-8.7684978952639092</v>
      </c>
      <c r="M2446" s="77">
        <v>9.8261017723558497E-3</v>
      </c>
      <c r="N2446" s="77">
        <v>5.3085144510917397</v>
      </c>
      <c r="O2446" s="77">
        <v>-8.2961459338976098E-3</v>
      </c>
      <c r="P2446" s="77">
        <v>5.1977942208330097</v>
      </c>
      <c r="Q2446" s="77">
        <v>5.1977942208329999</v>
      </c>
      <c r="R2446" s="77">
        <v>0</v>
      </c>
      <c r="S2446" s="77">
        <v>3.4527808765995702E-3</v>
      </c>
      <c r="T2446" s="77" t="s">
        <v>150</v>
      </c>
      <c r="U2446" s="105">
        <v>1.3836835425684799</v>
      </c>
      <c r="V2446" s="105">
        <v>-1.4290896848430099</v>
      </c>
      <c r="W2446" s="101">
        <v>2.8128480382699199</v>
      </c>
    </row>
    <row r="2447" spans="2:23" x14ac:dyDescent="0.35">
      <c r="B2447" s="55" t="s">
        <v>112</v>
      </c>
      <c r="C2447" s="76" t="s">
        <v>135</v>
      </c>
      <c r="D2447" s="55" t="s">
        <v>79</v>
      </c>
      <c r="E2447" s="55" t="s">
        <v>171</v>
      </c>
      <c r="F2447" s="70">
        <v>217.44</v>
      </c>
      <c r="G2447" s="77">
        <v>53304</v>
      </c>
      <c r="H2447" s="77">
        <v>218.57</v>
      </c>
      <c r="I2447" s="77">
        <v>1</v>
      </c>
      <c r="J2447" s="77">
        <v>32.403367243256703</v>
      </c>
      <c r="K2447" s="77">
        <v>9.7332979946615994E-2</v>
      </c>
      <c r="L2447" s="77">
        <v>29.013464693225199</v>
      </c>
      <c r="M2447" s="77">
        <v>7.8033111075915998E-2</v>
      </c>
      <c r="N2447" s="77">
        <v>3.3899025500314499</v>
      </c>
      <c r="O2447" s="77">
        <v>1.92998688707001E-2</v>
      </c>
      <c r="P2447" s="77">
        <v>3.3206255301996301</v>
      </c>
      <c r="Q2447" s="77">
        <v>3.3206255301996199</v>
      </c>
      <c r="R2447" s="77">
        <v>0</v>
      </c>
      <c r="S2447" s="77">
        <v>1.0221615476251199E-3</v>
      </c>
      <c r="T2447" s="77" t="s">
        <v>150</v>
      </c>
      <c r="U2447" s="105">
        <v>0.37687803162144301</v>
      </c>
      <c r="V2447" s="105">
        <v>-0.38924543861696298</v>
      </c>
      <c r="W2447" s="101">
        <v>0.76614384669602897</v>
      </c>
    </row>
    <row r="2448" spans="2:23" x14ac:dyDescent="0.35">
      <c r="B2448" s="55" t="s">
        <v>112</v>
      </c>
      <c r="C2448" s="76" t="s">
        <v>135</v>
      </c>
      <c r="D2448" s="55" t="s">
        <v>79</v>
      </c>
      <c r="E2448" s="55" t="s">
        <v>171</v>
      </c>
      <c r="F2448" s="70">
        <v>217.44</v>
      </c>
      <c r="G2448" s="77">
        <v>53354</v>
      </c>
      <c r="H2448" s="77">
        <v>217.8</v>
      </c>
      <c r="I2448" s="77">
        <v>1</v>
      </c>
      <c r="J2448" s="77">
        <v>34.365222319474697</v>
      </c>
      <c r="K2448" s="77">
        <v>2.4800338606405299E-2</v>
      </c>
      <c r="L2448" s="77">
        <v>42.999057899207799</v>
      </c>
      <c r="M2448" s="77">
        <v>3.8827298584607803E-2</v>
      </c>
      <c r="N2448" s="77">
        <v>-8.6338355797330699</v>
      </c>
      <c r="O2448" s="77">
        <v>-1.40269599782025E-2</v>
      </c>
      <c r="P2448" s="77">
        <v>-8.5107480345306801</v>
      </c>
      <c r="Q2448" s="77">
        <v>-8.5107480345306801</v>
      </c>
      <c r="R2448" s="77">
        <v>0</v>
      </c>
      <c r="S2448" s="77">
        <v>1.52108947425262E-3</v>
      </c>
      <c r="T2448" s="77" t="s">
        <v>151</v>
      </c>
      <c r="U2448" s="105">
        <v>5.5633778247595203E-2</v>
      </c>
      <c r="V2448" s="105">
        <v>-5.7459423471134398E-2</v>
      </c>
      <c r="W2448" s="101">
        <v>0.113096209639674</v>
      </c>
    </row>
    <row r="2449" spans="2:23" x14ac:dyDescent="0.35">
      <c r="B2449" s="55" t="s">
        <v>112</v>
      </c>
      <c r="C2449" s="76" t="s">
        <v>135</v>
      </c>
      <c r="D2449" s="55" t="s">
        <v>79</v>
      </c>
      <c r="E2449" s="55" t="s">
        <v>171</v>
      </c>
      <c r="F2449" s="70">
        <v>217.44</v>
      </c>
      <c r="G2449" s="77">
        <v>53454</v>
      </c>
      <c r="H2449" s="77">
        <v>218.18</v>
      </c>
      <c r="I2449" s="77">
        <v>1</v>
      </c>
      <c r="J2449" s="77">
        <v>27.711158828281199</v>
      </c>
      <c r="K2449" s="77">
        <v>5.2371347669944703E-2</v>
      </c>
      <c r="L2449" s="77">
        <v>36.089162663609102</v>
      </c>
      <c r="M2449" s="77">
        <v>8.8825566532061903E-2</v>
      </c>
      <c r="N2449" s="77">
        <v>-8.3780038353279096</v>
      </c>
      <c r="O2449" s="77">
        <v>-3.6454218862117201E-2</v>
      </c>
      <c r="P2449" s="77">
        <v>-8.2597340509184995</v>
      </c>
      <c r="Q2449" s="77">
        <v>-8.2597340509184995</v>
      </c>
      <c r="R2449" s="77">
        <v>0</v>
      </c>
      <c r="S2449" s="77">
        <v>4.6528226895677597E-3</v>
      </c>
      <c r="T2449" s="77" t="s">
        <v>151</v>
      </c>
      <c r="U2449" s="105">
        <v>-1.74037057221501</v>
      </c>
      <c r="V2449" s="105">
        <v>-1.7974815454840201</v>
      </c>
      <c r="W2449" s="101">
        <v>5.7112492240000798E-2</v>
      </c>
    </row>
    <row r="2450" spans="2:23" x14ac:dyDescent="0.35">
      <c r="B2450" s="55" t="s">
        <v>112</v>
      </c>
      <c r="C2450" s="76" t="s">
        <v>135</v>
      </c>
      <c r="D2450" s="55" t="s">
        <v>79</v>
      </c>
      <c r="E2450" s="55" t="s">
        <v>171</v>
      </c>
      <c r="F2450" s="70">
        <v>217.44</v>
      </c>
      <c r="G2450" s="77">
        <v>53604</v>
      </c>
      <c r="H2450" s="77">
        <v>218.21</v>
      </c>
      <c r="I2450" s="77">
        <v>1</v>
      </c>
      <c r="J2450" s="77">
        <v>35.360138171057201</v>
      </c>
      <c r="K2450" s="77">
        <v>5.4389762659217099E-2</v>
      </c>
      <c r="L2450" s="77">
        <v>39.578100998069601</v>
      </c>
      <c r="M2450" s="77">
        <v>6.8139534419682804E-2</v>
      </c>
      <c r="N2450" s="77">
        <v>-4.2179628270123999</v>
      </c>
      <c r="O2450" s="77">
        <v>-1.37497717604657E-2</v>
      </c>
      <c r="P2450" s="77">
        <v>-4.1560468946842102</v>
      </c>
      <c r="Q2450" s="77">
        <v>-4.1560468946842102</v>
      </c>
      <c r="R2450" s="77">
        <v>0</v>
      </c>
      <c r="S2450" s="77">
        <v>7.5136357190042199E-4</v>
      </c>
      <c r="T2450" s="77" t="s">
        <v>151</v>
      </c>
      <c r="U2450" s="105">
        <v>0.25278734307615902</v>
      </c>
      <c r="V2450" s="105">
        <v>-0.26108266329338897</v>
      </c>
      <c r="W2450" s="101">
        <v>0.51388367368404098</v>
      </c>
    </row>
    <row r="2451" spans="2:23" x14ac:dyDescent="0.35">
      <c r="B2451" s="55" t="s">
        <v>112</v>
      </c>
      <c r="C2451" s="76" t="s">
        <v>135</v>
      </c>
      <c r="D2451" s="55" t="s">
        <v>79</v>
      </c>
      <c r="E2451" s="55" t="s">
        <v>171</v>
      </c>
      <c r="F2451" s="70">
        <v>217.44</v>
      </c>
      <c r="G2451" s="77">
        <v>53654</v>
      </c>
      <c r="H2451" s="77">
        <v>217.41</v>
      </c>
      <c r="I2451" s="77">
        <v>1</v>
      </c>
      <c r="J2451" s="77">
        <v>-11.9191259720996</v>
      </c>
      <c r="K2451" s="77">
        <v>6.92853755329427E-3</v>
      </c>
      <c r="L2451" s="77">
        <v>-5.3080557394564503</v>
      </c>
      <c r="M2451" s="77">
        <v>1.37411697610702E-3</v>
      </c>
      <c r="N2451" s="77">
        <v>-6.6110702326431499</v>
      </c>
      <c r="O2451" s="77">
        <v>5.5544205771872399E-3</v>
      </c>
      <c r="P2451" s="77">
        <v>-6.5129392895035103</v>
      </c>
      <c r="Q2451" s="77">
        <v>-6.5129392895034997</v>
      </c>
      <c r="R2451" s="77">
        <v>0</v>
      </c>
      <c r="S2451" s="77">
        <v>2.0687443042657501E-3</v>
      </c>
      <c r="T2451" s="77" t="s">
        <v>151</v>
      </c>
      <c r="U2451" s="105">
        <v>1.0093377870156299</v>
      </c>
      <c r="V2451" s="105">
        <v>-1.04245961997117</v>
      </c>
      <c r="W2451" s="101">
        <v>2.0518519782987901</v>
      </c>
    </row>
    <row r="2452" spans="2:23" x14ac:dyDescent="0.35">
      <c r="B2452" s="55" t="s">
        <v>112</v>
      </c>
      <c r="C2452" s="76" t="s">
        <v>135</v>
      </c>
      <c r="D2452" s="55" t="s">
        <v>79</v>
      </c>
      <c r="E2452" s="55" t="s">
        <v>172</v>
      </c>
      <c r="F2452" s="70">
        <v>216.88</v>
      </c>
      <c r="G2452" s="77">
        <v>53150</v>
      </c>
      <c r="H2452" s="77">
        <v>216.5</v>
      </c>
      <c r="I2452" s="77">
        <v>1</v>
      </c>
      <c r="J2452" s="77">
        <v>-20.1496779645306</v>
      </c>
      <c r="K2452" s="77">
        <v>1.1108420523952601E-2</v>
      </c>
      <c r="L2452" s="77">
        <v>6.8157701526757197</v>
      </c>
      <c r="M2452" s="77">
        <v>1.2710012150995199E-3</v>
      </c>
      <c r="N2452" s="77">
        <v>-26.9654481172063</v>
      </c>
      <c r="O2452" s="77">
        <v>9.8374193088530508E-3</v>
      </c>
      <c r="P2452" s="77">
        <v>-26.432998957513899</v>
      </c>
      <c r="Q2452" s="77">
        <v>-26.432998957513799</v>
      </c>
      <c r="R2452" s="77">
        <v>0</v>
      </c>
      <c r="S2452" s="77">
        <v>1.9116525951173802E-2</v>
      </c>
      <c r="T2452" s="77" t="s">
        <v>151</v>
      </c>
      <c r="U2452" s="105">
        <v>-8.1151998945029096</v>
      </c>
      <c r="V2452" s="105">
        <v>-8.3815035034278509</v>
      </c>
      <c r="W2452" s="101">
        <v>0.266310691757428</v>
      </c>
    </row>
    <row r="2453" spans="2:23" x14ac:dyDescent="0.35">
      <c r="B2453" s="55" t="s">
        <v>112</v>
      </c>
      <c r="C2453" s="76" t="s">
        <v>135</v>
      </c>
      <c r="D2453" s="55" t="s">
        <v>79</v>
      </c>
      <c r="E2453" s="55" t="s">
        <v>172</v>
      </c>
      <c r="F2453" s="70">
        <v>216.88</v>
      </c>
      <c r="G2453" s="77">
        <v>53150</v>
      </c>
      <c r="H2453" s="77">
        <v>216.5</v>
      </c>
      <c r="I2453" s="77">
        <v>2</v>
      </c>
      <c r="J2453" s="77">
        <v>-20.0905159828073</v>
      </c>
      <c r="K2453" s="77">
        <v>1.10553937209543E-2</v>
      </c>
      <c r="L2453" s="77">
        <v>6.79575819665535</v>
      </c>
      <c r="M2453" s="77">
        <v>1.26493400411232E-3</v>
      </c>
      <c r="N2453" s="77">
        <v>-26.8862741794626</v>
      </c>
      <c r="O2453" s="77">
        <v>9.7904597168420298E-3</v>
      </c>
      <c r="P2453" s="77">
        <v>-26.355388357283999</v>
      </c>
      <c r="Q2453" s="77">
        <v>-26.355388357283999</v>
      </c>
      <c r="R2453" s="77">
        <v>0</v>
      </c>
      <c r="S2453" s="77">
        <v>1.90252719107388E-2</v>
      </c>
      <c r="T2453" s="77" t="s">
        <v>151</v>
      </c>
      <c r="U2453" s="105">
        <v>-8.0952894721531692</v>
      </c>
      <c r="V2453" s="105">
        <v>-8.3609397124124101</v>
      </c>
      <c r="W2453" s="101">
        <v>0.26565730571419199</v>
      </c>
    </row>
    <row r="2454" spans="2:23" x14ac:dyDescent="0.35">
      <c r="B2454" s="55" t="s">
        <v>112</v>
      </c>
      <c r="C2454" s="76" t="s">
        <v>135</v>
      </c>
      <c r="D2454" s="55" t="s">
        <v>79</v>
      </c>
      <c r="E2454" s="55" t="s">
        <v>172</v>
      </c>
      <c r="F2454" s="70">
        <v>216.88</v>
      </c>
      <c r="G2454" s="77">
        <v>53900</v>
      </c>
      <c r="H2454" s="77">
        <v>216.21</v>
      </c>
      <c r="I2454" s="77">
        <v>1</v>
      </c>
      <c r="J2454" s="77">
        <v>-25.7217085222116</v>
      </c>
      <c r="K2454" s="77">
        <v>3.10954955971759E-2</v>
      </c>
      <c r="L2454" s="77">
        <v>-7.1750973251317696</v>
      </c>
      <c r="M2454" s="77">
        <v>2.41965501638032E-3</v>
      </c>
      <c r="N2454" s="77">
        <v>-18.546611197079901</v>
      </c>
      <c r="O2454" s="77">
        <v>2.86758405807956E-2</v>
      </c>
      <c r="P2454" s="77">
        <v>-18.003793044792001</v>
      </c>
      <c r="Q2454" s="77">
        <v>-18.003793044792001</v>
      </c>
      <c r="R2454" s="77">
        <v>0</v>
      </c>
      <c r="S2454" s="77">
        <v>1.5234418507986E-2</v>
      </c>
      <c r="T2454" s="77" t="s">
        <v>150</v>
      </c>
      <c r="U2454" s="105">
        <v>-6.2166196034748902</v>
      </c>
      <c r="V2454" s="105">
        <v>-6.42062052239746</v>
      </c>
      <c r="W2454" s="101">
        <v>0.204006344700841</v>
      </c>
    </row>
    <row r="2455" spans="2:23" x14ac:dyDescent="0.35">
      <c r="B2455" s="55" t="s">
        <v>112</v>
      </c>
      <c r="C2455" s="76" t="s">
        <v>135</v>
      </c>
      <c r="D2455" s="55" t="s">
        <v>79</v>
      </c>
      <c r="E2455" s="55" t="s">
        <v>172</v>
      </c>
      <c r="F2455" s="70">
        <v>216.88</v>
      </c>
      <c r="G2455" s="77">
        <v>53900</v>
      </c>
      <c r="H2455" s="77">
        <v>216.21</v>
      </c>
      <c r="I2455" s="77">
        <v>2</v>
      </c>
      <c r="J2455" s="77">
        <v>-25.6905633438469</v>
      </c>
      <c r="K2455" s="77">
        <v>3.0927836405148599E-2</v>
      </c>
      <c r="L2455" s="77">
        <v>-7.1664093452581099</v>
      </c>
      <c r="M2455" s="77">
        <v>2.4066088372721901E-3</v>
      </c>
      <c r="N2455" s="77">
        <v>-18.524153998588801</v>
      </c>
      <c r="O2455" s="77">
        <v>2.8521227567876398E-2</v>
      </c>
      <c r="P2455" s="77">
        <v>-17.981993118665201</v>
      </c>
      <c r="Q2455" s="77">
        <v>-17.981993118665201</v>
      </c>
      <c r="R2455" s="77">
        <v>0</v>
      </c>
      <c r="S2455" s="77">
        <v>1.51522783057142E-2</v>
      </c>
      <c r="T2455" s="77" t="s">
        <v>150</v>
      </c>
      <c r="U2455" s="105">
        <v>-6.2350539553684898</v>
      </c>
      <c r="V2455" s="105">
        <v>-6.43965980510007</v>
      </c>
      <c r="W2455" s="101">
        <v>0.204611291599094</v>
      </c>
    </row>
    <row r="2456" spans="2:23" x14ac:dyDescent="0.35">
      <c r="B2456" s="55" t="s">
        <v>112</v>
      </c>
      <c r="C2456" s="76" t="s">
        <v>135</v>
      </c>
      <c r="D2456" s="55" t="s">
        <v>79</v>
      </c>
      <c r="E2456" s="55" t="s">
        <v>173</v>
      </c>
      <c r="F2456" s="70">
        <v>216.5</v>
      </c>
      <c r="G2456" s="77">
        <v>53550</v>
      </c>
      <c r="H2456" s="77">
        <v>215.93</v>
      </c>
      <c r="I2456" s="77">
        <v>1</v>
      </c>
      <c r="J2456" s="77">
        <v>-29.292920891639099</v>
      </c>
      <c r="K2456" s="77">
        <v>2.1108650273350099E-2</v>
      </c>
      <c r="L2456" s="77">
        <v>-4.0710303116912696</v>
      </c>
      <c r="M2456" s="77">
        <v>4.07702879848243E-4</v>
      </c>
      <c r="N2456" s="77">
        <v>-25.2218905799478</v>
      </c>
      <c r="O2456" s="77">
        <v>2.0700947393501801E-2</v>
      </c>
      <c r="P2456" s="77">
        <v>-24.504960196560798</v>
      </c>
      <c r="Q2456" s="77">
        <v>-24.504960196560798</v>
      </c>
      <c r="R2456" s="77">
        <v>0</v>
      </c>
      <c r="S2456" s="77">
        <v>1.47721296261817E-2</v>
      </c>
      <c r="T2456" s="77" t="s">
        <v>150</v>
      </c>
      <c r="U2456" s="105">
        <v>-9.9006222898840708</v>
      </c>
      <c r="V2456" s="105">
        <v>-10.2255152661106</v>
      </c>
      <c r="W2456" s="101">
        <v>0.32490161735067802</v>
      </c>
    </row>
    <row r="2457" spans="2:23" x14ac:dyDescent="0.35">
      <c r="B2457" s="55" t="s">
        <v>112</v>
      </c>
      <c r="C2457" s="76" t="s">
        <v>135</v>
      </c>
      <c r="D2457" s="55" t="s">
        <v>79</v>
      </c>
      <c r="E2457" s="55" t="s">
        <v>173</v>
      </c>
      <c r="F2457" s="70">
        <v>216.5</v>
      </c>
      <c r="G2457" s="77">
        <v>54200</v>
      </c>
      <c r="H2457" s="77">
        <v>216.39</v>
      </c>
      <c r="I2457" s="77">
        <v>1</v>
      </c>
      <c r="J2457" s="77">
        <v>-13.437320893204999</v>
      </c>
      <c r="K2457" s="77">
        <v>1.19170651239396E-3</v>
      </c>
      <c r="L2457" s="77">
        <v>12.1868817947968</v>
      </c>
      <c r="M2457" s="77">
        <v>9.8023258001030404E-4</v>
      </c>
      <c r="N2457" s="77">
        <v>-25.624202688001802</v>
      </c>
      <c r="O2457" s="77">
        <v>2.1147393238365799E-4</v>
      </c>
      <c r="P2457" s="77">
        <v>-24.903310362316301</v>
      </c>
      <c r="Q2457" s="77">
        <v>-24.903310362316201</v>
      </c>
      <c r="R2457" s="77">
        <v>0</v>
      </c>
      <c r="S2457" s="77">
        <v>4.0931541222122003E-3</v>
      </c>
      <c r="T2457" s="77" t="s">
        <v>150</v>
      </c>
      <c r="U2457" s="105">
        <v>-2.7728898203857599</v>
      </c>
      <c r="V2457" s="105">
        <v>-2.86388333575439</v>
      </c>
      <c r="W2457" s="101">
        <v>9.0995935507919998E-2</v>
      </c>
    </row>
    <row r="2458" spans="2:23" x14ac:dyDescent="0.35">
      <c r="B2458" s="55" t="s">
        <v>112</v>
      </c>
      <c r="C2458" s="76" t="s">
        <v>135</v>
      </c>
      <c r="D2458" s="55" t="s">
        <v>79</v>
      </c>
      <c r="E2458" s="55" t="s">
        <v>174</v>
      </c>
      <c r="F2458" s="70">
        <v>216.55</v>
      </c>
      <c r="G2458" s="77">
        <v>53150</v>
      </c>
      <c r="H2458" s="77">
        <v>216.5</v>
      </c>
      <c r="I2458" s="77">
        <v>1</v>
      </c>
      <c r="J2458" s="77">
        <v>-28.580923429295598</v>
      </c>
      <c r="K2458" s="77">
        <v>0</v>
      </c>
      <c r="L2458" s="77">
        <v>-29.152693905746901</v>
      </c>
      <c r="M2458" s="77">
        <v>0</v>
      </c>
      <c r="N2458" s="77">
        <v>0.57177047645129997</v>
      </c>
      <c r="O2458" s="77">
        <v>0</v>
      </c>
      <c r="P2458" s="77">
        <v>0.61975759498142602</v>
      </c>
      <c r="Q2458" s="77">
        <v>0.61975759498142602</v>
      </c>
      <c r="R2458" s="77">
        <v>0</v>
      </c>
      <c r="S2458" s="77">
        <v>0</v>
      </c>
      <c r="T2458" s="77" t="s">
        <v>151</v>
      </c>
      <c r="U2458" s="105">
        <v>2.8588523822571401E-2</v>
      </c>
      <c r="V2458" s="105">
        <v>-2.9526667943081002E-2</v>
      </c>
      <c r="W2458" s="101">
        <v>5.8116737445674298E-2</v>
      </c>
    </row>
    <row r="2459" spans="2:23" x14ac:dyDescent="0.35">
      <c r="B2459" s="55" t="s">
        <v>112</v>
      </c>
      <c r="C2459" s="76" t="s">
        <v>135</v>
      </c>
      <c r="D2459" s="55" t="s">
        <v>79</v>
      </c>
      <c r="E2459" s="55" t="s">
        <v>174</v>
      </c>
      <c r="F2459" s="70">
        <v>216.55</v>
      </c>
      <c r="G2459" s="77">
        <v>53150</v>
      </c>
      <c r="H2459" s="77">
        <v>216.5</v>
      </c>
      <c r="I2459" s="77">
        <v>2</v>
      </c>
      <c r="J2459" s="77">
        <v>-23.9968143715985</v>
      </c>
      <c r="K2459" s="77">
        <v>0</v>
      </c>
      <c r="L2459" s="77">
        <v>-24.476878286275898</v>
      </c>
      <c r="M2459" s="77">
        <v>0</v>
      </c>
      <c r="N2459" s="77">
        <v>0.48006391467742499</v>
      </c>
      <c r="O2459" s="77">
        <v>0</v>
      </c>
      <c r="P2459" s="77">
        <v>0.52035435450327805</v>
      </c>
      <c r="Q2459" s="77">
        <v>0.52035435450327705</v>
      </c>
      <c r="R2459" s="77">
        <v>0</v>
      </c>
      <c r="S2459" s="77">
        <v>0</v>
      </c>
      <c r="T2459" s="77" t="s">
        <v>151</v>
      </c>
      <c r="U2459" s="105">
        <v>2.40031957338767E-2</v>
      </c>
      <c r="V2459" s="105">
        <v>-2.4790870434778799E-2</v>
      </c>
      <c r="W2459" s="101">
        <v>4.8795363936261001E-2</v>
      </c>
    </row>
    <row r="2460" spans="2:23" x14ac:dyDescent="0.35">
      <c r="B2460" s="55" t="s">
        <v>112</v>
      </c>
      <c r="C2460" s="76" t="s">
        <v>135</v>
      </c>
      <c r="D2460" s="55" t="s">
        <v>79</v>
      </c>
      <c r="E2460" s="55" t="s">
        <v>174</v>
      </c>
      <c r="F2460" s="70">
        <v>216.55</v>
      </c>
      <c r="G2460" s="77">
        <v>53150</v>
      </c>
      <c r="H2460" s="77">
        <v>216.5</v>
      </c>
      <c r="I2460" s="77">
        <v>3</v>
      </c>
      <c r="J2460" s="77">
        <v>-29.361289939310499</v>
      </c>
      <c r="K2460" s="77">
        <v>0</v>
      </c>
      <c r="L2460" s="77">
        <v>-29.948671896347399</v>
      </c>
      <c r="M2460" s="77">
        <v>0</v>
      </c>
      <c r="N2460" s="77">
        <v>0.58738195703694795</v>
      </c>
      <c r="O2460" s="77">
        <v>0</v>
      </c>
      <c r="P2460" s="77">
        <v>0.63667930405932904</v>
      </c>
      <c r="Q2460" s="77">
        <v>0.63667930405932804</v>
      </c>
      <c r="R2460" s="77">
        <v>0</v>
      </c>
      <c r="S2460" s="77">
        <v>0</v>
      </c>
      <c r="T2460" s="77" t="s">
        <v>151</v>
      </c>
      <c r="U2460" s="105">
        <v>2.9369097851854001E-2</v>
      </c>
      <c r="V2460" s="105">
        <v>-3.0332856828896099E-2</v>
      </c>
      <c r="W2460" s="101">
        <v>5.9703542563639501E-2</v>
      </c>
    </row>
    <row r="2461" spans="2:23" x14ac:dyDescent="0.35">
      <c r="B2461" s="55" t="s">
        <v>112</v>
      </c>
      <c r="C2461" s="76" t="s">
        <v>135</v>
      </c>
      <c r="D2461" s="55" t="s">
        <v>79</v>
      </c>
      <c r="E2461" s="55" t="s">
        <v>174</v>
      </c>
      <c r="F2461" s="70">
        <v>216.55</v>
      </c>
      <c r="G2461" s="77">
        <v>53654</v>
      </c>
      <c r="H2461" s="77">
        <v>217.41</v>
      </c>
      <c r="I2461" s="77">
        <v>1</v>
      </c>
      <c r="J2461" s="77">
        <v>70.423114143377902</v>
      </c>
      <c r="K2461" s="77">
        <v>0.155725631177449</v>
      </c>
      <c r="L2461" s="77">
        <v>64.990788439361594</v>
      </c>
      <c r="M2461" s="77">
        <v>0.13262740107385301</v>
      </c>
      <c r="N2461" s="77">
        <v>5.4323257040163302</v>
      </c>
      <c r="O2461" s="77">
        <v>2.30982301035953E-2</v>
      </c>
      <c r="P2461" s="77">
        <v>5.3344930920962099</v>
      </c>
      <c r="Q2461" s="77">
        <v>5.3344930920962002</v>
      </c>
      <c r="R2461" s="77">
        <v>0</v>
      </c>
      <c r="S2461" s="77">
        <v>8.9354403965813596E-4</v>
      </c>
      <c r="T2461" s="77" t="s">
        <v>151</v>
      </c>
      <c r="U2461" s="105">
        <v>0.34005386242414098</v>
      </c>
      <c r="V2461" s="105">
        <v>-0.35121286922245198</v>
      </c>
      <c r="W2461" s="101">
        <v>0.69128511715207597</v>
      </c>
    </row>
    <row r="2462" spans="2:23" x14ac:dyDescent="0.35">
      <c r="B2462" s="55" t="s">
        <v>112</v>
      </c>
      <c r="C2462" s="76" t="s">
        <v>135</v>
      </c>
      <c r="D2462" s="55" t="s">
        <v>79</v>
      </c>
      <c r="E2462" s="55" t="s">
        <v>174</v>
      </c>
      <c r="F2462" s="70">
        <v>216.55</v>
      </c>
      <c r="G2462" s="77">
        <v>53654</v>
      </c>
      <c r="H2462" s="77">
        <v>217.41</v>
      </c>
      <c r="I2462" s="77">
        <v>2</v>
      </c>
      <c r="J2462" s="77">
        <v>70.423114143377902</v>
      </c>
      <c r="K2462" s="77">
        <v>0.155725631177449</v>
      </c>
      <c r="L2462" s="77">
        <v>64.990788439361594</v>
      </c>
      <c r="M2462" s="77">
        <v>0.13262740107385301</v>
      </c>
      <c r="N2462" s="77">
        <v>5.4323257040163302</v>
      </c>
      <c r="O2462" s="77">
        <v>2.30982301035953E-2</v>
      </c>
      <c r="P2462" s="77">
        <v>5.3344930920962099</v>
      </c>
      <c r="Q2462" s="77">
        <v>5.3344930920962002</v>
      </c>
      <c r="R2462" s="77">
        <v>0</v>
      </c>
      <c r="S2462" s="77">
        <v>8.9354403965813596E-4</v>
      </c>
      <c r="T2462" s="77" t="s">
        <v>151</v>
      </c>
      <c r="U2462" s="105">
        <v>0.34005386242414098</v>
      </c>
      <c r="V2462" s="105">
        <v>-0.35121286922245198</v>
      </c>
      <c r="W2462" s="101">
        <v>0.69128511715207597</v>
      </c>
    </row>
    <row r="2463" spans="2:23" x14ac:dyDescent="0.35">
      <c r="B2463" s="55" t="s">
        <v>112</v>
      </c>
      <c r="C2463" s="76" t="s">
        <v>135</v>
      </c>
      <c r="D2463" s="55" t="s">
        <v>79</v>
      </c>
      <c r="E2463" s="55" t="s">
        <v>174</v>
      </c>
      <c r="F2463" s="70">
        <v>216.55</v>
      </c>
      <c r="G2463" s="77">
        <v>53704</v>
      </c>
      <c r="H2463" s="77">
        <v>216.78</v>
      </c>
      <c r="I2463" s="77">
        <v>1</v>
      </c>
      <c r="J2463" s="77">
        <v>5.3410244690463298</v>
      </c>
      <c r="K2463" s="77">
        <v>1.19240947144018E-3</v>
      </c>
      <c r="L2463" s="77">
        <v>11.120060822244399</v>
      </c>
      <c r="M2463" s="77">
        <v>5.1688104624593801E-3</v>
      </c>
      <c r="N2463" s="77">
        <v>-5.7790363531981201</v>
      </c>
      <c r="O2463" s="77">
        <v>-3.9764009910191996E-3</v>
      </c>
      <c r="P2463" s="77">
        <v>-5.7357296400978202</v>
      </c>
      <c r="Q2463" s="77">
        <v>-5.7357296400978104</v>
      </c>
      <c r="R2463" s="77">
        <v>0</v>
      </c>
      <c r="S2463" s="77">
        <v>1.3751612502796E-3</v>
      </c>
      <c r="T2463" s="77" t="s">
        <v>151</v>
      </c>
      <c r="U2463" s="105">
        <v>0.46763144051633199</v>
      </c>
      <c r="V2463" s="105">
        <v>-0.48297695780181799</v>
      </c>
      <c r="W2463" s="101">
        <v>0.95063368149050498</v>
      </c>
    </row>
    <row r="2464" spans="2:23" x14ac:dyDescent="0.35">
      <c r="B2464" s="55" t="s">
        <v>112</v>
      </c>
      <c r="C2464" s="76" t="s">
        <v>135</v>
      </c>
      <c r="D2464" s="55" t="s">
        <v>79</v>
      </c>
      <c r="E2464" s="55" t="s">
        <v>174</v>
      </c>
      <c r="F2464" s="70">
        <v>216.55</v>
      </c>
      <c r="G2464" s="77">
        <v>58004</v>
      </c>
      <c r="H2464" s="77">
        <v>211.49</v>
      </c>
      <c r="I2464" s="77">
        <v>1</v>
      </c>
      <c r="J2464" s="77">
        <v>-64.849910454322</v>
      </c>
      <c r="K2464" s="77">
        <v>0.89072720564073304</v>
      </c>
      <c r="L2464" s="77">
        <v>-58.015037772862399</v>
      </c>
      <c r="M2464" s="77">
        <v>0.71286470792921197</v>
      </c>
      <c r="N2464" s="77">
        <v>-6.8348726814596699</v>
      </c>
      <c r="O2464" s="77">
        <v>0.17786249771152199</v>
      </c>
      <c r="P2464" s="77">
        <v>-6.7100477976339503</v>
      </c>
      <c r="Q2464" s="77">
        <v>-6.7100477976339397</v>
      </c>
      <c r="R2464" s="77">
        <v>0</v>
      </c>
      <c r="S2464" s="77">
        <v>9.53624023837551E-3</v>
      </c>
      <c r="T2464" s="77" t="s">
        <v>151</v>
      </c>
      <c r="U2464" s="105">
        <v>3.4816759920339102</v>
      </c>
      <c r="V2464" s="105">
        <v>-3.5959286159790098</v>
      </c>
      <c r="W2464" s="101">
        <v>7.0777928498772802</v>
      </c>
    </row>
    <row r="2465" spans="2:23" x14ac:dyDescent="0.35">
      <c r="B2465" s="55" t="s">
        <v>112</v>
      </c>
      <c r="C2465" s="76" t="s">
        <v>135</v>
      </c>
      <c r="D2465" s="55" t="s">
        <v>79</v>
      </c>
      <c r="E2465" s="55" t="s">
        <v>175</v>
      </c>
      <c r="F2465" s="70">
        <v>215.83</v>
      </c>
      <c r="G2465" s="77">
        <v>53050</v>
      </c>
      <c r="H2465" s="77">
        <v>216.88</v>
      </c>
      <c r="I2465" s="77">
        <v>1</v>
      </c>
      <c r="J2465" s="77">
        <v>110.86842490578</v>
      </c>
      <c r="K2465" s="77">
        <v>0.29623256415023402</v>
      </c>
      <c r="L2465" s="77">
        <v>158.42838144824299</v>
      </c>
      <c r="M2465" s="77">
        <v>0.60489920436426703</v>
      </c>
      <c r="N2465" s="77">
        <v>-47.559956542462601</v>
      </c>
      <c r="O2465" s="77">
        <v>-0.30866664021403301</v>
      </c>
      <c r="P2465" s="77">
        <v>-46.2697828454424</v>
      </c>
      <c r="Q2465" s="77">
        <v>-46.2697828454424</v>
      </c>
      <c r="R2465" s="77">
        <v>0</v>
      </c>
      <c r="S2465" s="77">
        <v>5.1595516590002E-2</v>
      </c>
      <c r="T2465" s="77" t="s">
        <v>150</v>
      </c>
      <c r="U2465" s="105">
        <v>-16.843616573922102</v>
      </c>
      <c r="V2465" s="105">
        <v>-17.396346751772899</v>
      </c>
      <c r="W2465" s="101">
        <v>0.552744878722776</v>
      </c>
    </row>
    <row r="2466" spans="2:23" x14ac:dyDescent="0.35">
      <c r="B2466" s="55" t="s">
        <v>112</v>
      </c>
      <c r="C2466" s="76" t="s">
        <v>135</v>
      </c>
      <c r="D2466" s="55" t="s">
        <v>79</v>
      </c>
      <c r="E2466" s="55" t="s">
        <v>175</v>
      </c>
      <c r="F2466" s="70">
        <v>215.83</v>
      </c>
      <c r="G2466" s="77">
        <v>53204</v>
      </c>
      <c r="H2466" s="77">
        <v>216.84</v>
      </c>
      <c r="I2466" s="77">
        <v>1</v>
      </c>
      <c r="J2466" s="77">
        <v>24.522875475552301</v>
      </c>
      <c r="K2466" s="77">
        <v>0</v>
      </c>
      <c r="L2466" s="77">
        <v>28.8816464303661</v>
      </c>
      <c r="M2466" s="77">
        <v>0</v>
      </c>
      <c r="N2466" s="77">
        <v>-4.3587709548137799</v>
      </c>
      <c r="O2466" s="77">
        <v>0</v>
      </c>
      <c r="P2466" s="77">
        <v>-4.2592098755172696</v>
      </c>
      <c r="Q2466" s="77">
        <v>-4.2592098755172598</v>
      </c>
      <c r="R2466" s="77">
        <v>0</v>
      </c>
      <c r="S2466" s="77">
        <v>0</v>
      </c>
      <c r="T2466" s="77" t="s">
        <v>151</v>
      </c>
      <c r="U2466" s="105">
        <v>4.4023586643618797</v>
      </c>
      <c r="V2466" s="105">
        <v>-4.5468238673565304</v>
      </c>
      <c r="W2466" s="101">
        <v>8.9494205516273304</v>
      </c>
    </row>
    <row r="2467" spans="2:23" x14ac:dyDescent="0.35">
      <c r="B2467" s="55" t="s">
        <v>112</v>
      </c>
      <c r="C2467" s="76" t="s">
        <v>135</v>
      </c>
      <c r="D2467" s="55" t="s">
        <v>79</v>
      </c>
      <c r="E2467" s="55" t="s">
        <v>175</v>
      </c>
      <c r="F2467" s="70">
        <v>215.83</v>
      </c>
      <c r="G2467" s="77">
        <v>53204</v>
      </c>
      <c r="H2467" s="77">
        <v>216.84</v>
      </c>
      <c r="I2467" s="77">
        <v>2</v>
      </c>
      <c r="J2467" s="77">
        <v>24.522875475552301</v>
      </c>
      <c r="K2467" s="77">
        <v>0</v>
      </c>
      <c r="L2467" s="77">
        <v>28.8816464303661</v>
      </c>
      <c r="M2467" s="77">
        <v>0</v>
      </c>
      <c r="N2467" s="77">
        <v>-4.3587709548137799</v>
      </c>
      <c r="O2467" s="77">
        <v>0</v>
      </c>
      <c r="P2467" s="77">
        <v>-4.2592098755172696</v>
      </c>
      <c r="Q2467" s="77">
        <v>-4.2592098755172598</v>
      </c>
      <c r="R2467" s="77">
        <v>0</v>
      </c>
      <c r="S2467" s="77">
        <v>0</v>
      </c>
      <c r="T2467" s="77" t="s">
        <v>151</v>
      </c>
      <c r="U2467" s="105">
        <v>4.4023586643618797</v>
      </c>
      <c r="V2467" s="105">
        <v>-4.5468238673565304</v>
      </c>
      <c r="W2467" s="101">
        <v>8.9494205516273304</v>
      </c>
    </row>
    <row r="2468" spans="2:23" x14ac:dyDescent="0.35">
      <c r="B2468" s="55" t="s">
        <v>112</v>
      </c>
      <c r="C2468" s="76" t="s">
        <v>135</v>
      </c>
      <c r="D2468" s="55" t="s">
        <v>79</v>
      </c>
      <c r="E2468" s="55" t="s">
        <v>176</v>
      </c>
      <c r="F2468" s="70">
        <v>216.84</v>
      </c>
      <c r="G2468" s="77">
        <v>53254</v>
      </c>
      <c r="H2468" s="77">
        <v>218.2</v>
      </c>
      <c r="I2468" s="77">
        <v>1</v>
      </c>
      <c r="J2468" s="77">
        <v>29.473441052102501</v>
      </c>
      <c r="K2468" s="77">
        <v>9.1559264873415896E-2</v>
      </c>
      <c r="L2468" s="77">
        <v>29.473441040041799</v>
      </c>
      <c r="M2468" s="77">
        <v>9.1559264798482601E-2</v>
      </c>
      <c r="N2468" s="77">
        <v>1.2060724641000001E-8</v>
      </c>
      <c r="O2468" s="77">
        <v>7.4933288999999999E-11</v>
      </c>
      <c r="P2468" s="77">
        <v>-1.05652E-12</v>
      </c>
      <c r="Q2468" s="77">
        <v>-1.0565190000000001E-12</v>
      </c>
      <c r="R2468" s="77">
        <v>0</v>
      </c>
      <c r="S2468" s="77">
        <v>0</v>
      </c>
      <c r="T2468" s="77" t="s">
        <v>151</v>
      </c>
      <c r="U2468" s="105">
        <v>-1.03096545E-10</v>
      </c>
      <c r="V2468" s="105">
        <v>0</v>
      </c>
      <c r="W2468" s="101">
        <v>-1.0309380296E-10</v>
      </c>
    </row>
    <row r="2469" spans="2:23" x14ac:dyDescent="0.35">
      <c r="B2469" s="55" t="s">
        <v>112</v>
      </c>
      <c r="C2469" s="76" t="s">
        <v>135</v>
      </c>
      <c r="D2469" s="55" t="s">
        <v>79</v>
      </c>
      <c r="E2469" s="55" t="s">
        <v>176</v>
      </c>
      <c r="F2469" s="70">
        <v>216.84</v>
      </c>
      <c r="G2469" s="77">
        <v>53304</v>
      </c>
      <c r="H2469" s="77">
        <v>218.57</v>
      </c>
      <c r="I2469" s="77">
        <v>1</v>
      </c>
      <c r="J2469" s="77">
        <v>30.885933800208502</v>
      </c>
      <c r="K2469" s="77">
        <v>0.10626901700759001</v>
      </c>
      <c r="L2469" s="77">
        <v>34.2785002296839</v>
      </c>
      <c r="M2469" s="77">
        <v>0.130896735388803</v>
      </c>
      <c r="N2469" s="77">
        <v>-3.3925664294753801</v>
      </c>
      <c r="O2469" s="77">
        <v>-2.4627718381213099E-2</v>
      </c>
      <c r="P2469" s="77">
        <v>-3.3206255301969798</v>
      </c>
      <c r="Q2469" s="77">
        <v>-3.3206255301969798</v>
      </c>
      <c r="R2469" s="77">
        <v>0</v>
      </c>
      <c r="S2469" s="77">
        <v>1.22835810577407E-3</v>
      </c>
      <c r="T2469" s="77" t="s">
        <v>151</v>
      </c>
      <c r="U2469" s="105">
        <v>0.50756249281036703</v>
      </c>
      <c r="V2469" s="105">
        <v>-0.52421836393461296</v>
      </c>
      <c r="W2469" s="101">
        <v>1.0318082988476101</v>
      </c>
    </row>
    <row r="2470" spans="2:23" x14ac:dyDescent="0.35">
      <c r="B2470" s="55" t="s">
        <v>112</v>
      </c>
      <c r="C2470" s="76" t="s">
        <v>135</v>
      </c>
      <c r="D2470" s="55" t="s">
        <v>79</v>
      </c>
      <c r="E2470" s="55" t="s">
        <v>176</v>
      </c>
      <c r="F2470" s="70">
        <v>216.84</v>
      </c>
      <c r="G2470" s="77">
        <v>54104</v>
      </c>
      <c r="H2470" s="77">
        <v>218.01</v>
      </c>
      <c r="I2470" s="77">
        <v>1</v>
      </c>
      <c r="J2470" s="77">
        <v>27.355445645976001</v>
      </c>
      <c r="K2470" s="77">
        <v>7.3934056161206504E-2</v>
      </c>
      <c r="L2470" s="77">
        <v>27.355445622868199</v>
      </c>
      <c r="M2470" s="77">
        <v>7.3934056036298906E-2</v>
      </c>
      <c r="N2470" s="77">
        <v>2.3107776803000001E-8</v>
      </c>
      <c r="O2470" s="77">
        <v>1.24907604E-10</v>
      </c>
      <c r="P2470" s="77">
        <v>-1.4579490000000001E-12</v>
      </c>
      <c r="Q2470" s="77">
        <v>-1.4579479999999999E-12</v>
      </c>
      <c r="R2470" s="77">
        <v>0</v>
      </c>
      <c r="S2470" s="77">
        <v>0</v>
      </c>
      <c r="T2470" s="77" t="s">
        <v>151</v>
      </c>
      <c r="U2470" s="105">
        <v>1.2193689499999999E-10</v>
      </c>
      <c r="V2470" s="105">
        <v>0</v>
      </c>
      <c r="W2470" s="101">
        <v>1.2194013813999999E-10</v>
      </c>
    </row>
    <row r="2471" spans="2:23" x14ac:dyDescent="0.35">
      <c r="B2471" s="55" t="s">
        <v>112</v>
      </c>
      <c r="C2471" s="76" t="s">
        <v>135</v>
      </c>
      <c r="D2471" s="55" t="s">
        <v>79</v>
      </c>
      <c r="E2471" s="55" t="s">
        <v>177</v>
      </c>
      <c r="F2471" s="70">
        <v>218.2</v>
      </c>
      <c r="G2471" s="77">
        <v>54104</v>
      </c>
      <c r="H2471" s="77">
        <v>218.01</v>
      </c>
      <c r="I2471" s="77">
        <v>1</v>
      </c>
      <c r="J2471" s="77">
        <v>-5.0567585816984897</v>
      </c>
      <c r="K2471" s="77">
        <v>2.2400027241737202E-3</v>
      </c>
      <c r="L2471" s="77">
        <v>-5.0567585937278698</v>
      </c>
      <c r="M2471" s="77">
        <v>2.2400027348310802E-3</v>
      </c>
      <c r="N2471" s="77">
        <v>1.2029380270000001E-8</v>
      </c>
      <c r="O2471" s="77">
        <v>-1.0657359000000001E-11</v>
      </c>
      <c r="P2471" s="77">
        <v>-2.68589E-13</v>
      </c>
      <c r="Q2471" s="77">
        <v>-2.6859099999999999E-13</v>
      </c>
      <c r="R2471" s="77">
        <v>0</v>
      </c>
      <c r="S2471" s="77">
        <v>0</v>
      </c>
      <c r="T2471" s="77" t="s">
        <v>151</v>
      </c>
      <c r="U2471" s="105">
        <v>-3.8840971999999997E-11</v>
      </c>
      <c r="V2471" s="105">
        <v>0</v>
      </c>
      <c r="W2471" s="101">
        <v>-3.8839938949999997E-11</v>
      </c>
    </row>
    <row r="2472" spans="2:23" x14ac:dyDescent="0.35">
      <c r="B2472" s="55" t="s">
        <v>112</v>
      </c>
      <c r="C2472" s="76" t="s">
        <v>135</v>
      </c>
      <c r="D2472" s="55" t="s">
        <v>79</v>
      </c>
      <c r="E2472" s="55" t="s">
        <v>178</v>
      </c>
      <c r="F2472" s="70">
        <v>217.8</v>
      </c>
      <c r="G2472" s="77">
        <v>53404</v>
      </c>
      <c r="H2472" s="77">
        <v>217.87</v>
      </c>
      <c r="I2472" s="77">
        <v>1</v>
      </c>
      <c r="J2472" s="77">
        <v>-3.3000071226975098</v>
      </c>
      <c r="K2472" s="77">
        <v>1.0585125693578399E-3</v>
      </c>
      <c r="L2472" s="77">
        <v>5.3259656667934996</v>
      </c>
      <c r="M2472" s="77">
        <v>2.7571664795914999E-3</v>
      </c>
      <c r="N2472" s="77">
        <v>-8.6259727894910103</v>
      </c>
      <c r="O2472" s="77">
        <v>-1.69865391023366E-3</v>
      </c>
      <c r="P2472" s="77">
        <v>-8.5107480345334103</v>
      </c>
      <c r="Q2472" s="77">
        <v>-8.5107480345334103</v>
      </c>
      <c r="R2472" s="77">
        <v>0</v>
      </c>
      <c r="S2472" s="77">
        <v>7.04047128083095E-3</v>
      </c>
      <c r="T2472" s="77" t="s">
        <v>151</v>
      </c>
      <c r="U2472" s="105">
        <v>0.233791820728563</v>
      </c>
      <c r="V2472" s="105">
        <v>-0.24146379509845101</v>
      </c>
      <c r="W2472" s="101">
        <v>0.47526825612102902</v>
      </c>
    </row>
    <row r="2473" spans="2:23" x14ac:dyDescent="0.35">
      <c r="B2473" s="55" t="s">
        <v>112</v>
      </c>
      <c r="C2473" s="76" t="s">
        <v>135</v>
      </c>
      <c r="D2473" s="55" t="s">
        <v>79</v>
      </c>
      <c r="E2473" s="55" t="s">
        <v>179</v>
      </c>
      <c r="F2473" s="70">
        <v>217.87</v>
      </c>
      <c r="G2473" s="77">
        <v>53854</v>
      </c>
      <c r="H2473" s="77">
        <v>212.51</v>
      </c>
      <c r="I2473" s="77">
        <v>1</v>
      </c>
      <c r="J2473" s="77">
        <v>-68.067197122216101</v>
      </c>
      <c r="K2473" s="77">
        <v>0.91472148647205298</v>
      </c>
      <c r="L2473" s="77">
        <v>-59.332220554609101</v>
      </c>
      <c r="M2473" s="77">
        <v>0.69501527633058802</v>
      </c>
      <c r="N2473" s="77">
        <v>-8.7349765676070206</v>
      </c>
      <c r="O2473" s="77">
        <v>0.21970621014146599</v>
      </c>
      <c r="P2473" s="77">
        <v>-8.5107480345336306</v>
      </c>
      <c r="Q2473" s="77">
        <v>-8.5107480345336199</v>
      </c>
      <c r="R2473" s="77">
        <v>0</v>
      </c>
      <c r="S2473" s="77">
        <v>1.4300414042947801E-2</v>
      </c>
      <c r="T2473" s="77" t="s">
        <v>151</v>
      </c>
      <c r="U2473" s="105">
        <v>0.45910495796824202</v>
      </c>
      <c r="V2473" s="105">
        <v>-0.474170675236044</v>
      </c>
      <c r="W2473" s="101">
        <v>0.93330045537999096</v>
      </c>
    </row>
    <row r="2474" spans="2:23" x14ac:dyDescent="0.35">
      <c r="B2474" s="55" t="s">
        <v>112</v>
      </c>
      <c r="C2474" s="76" t="s">
        <v>135</v>
      </c>
      <c r="D2474" s="55" t="s">
        <v>79</v>
      </c>
      <c r="E2474" s="55" t="s">
        <v>180</v>
      </c>
      <c r="F2474" s="70">
        <v>218.18</v>
      </c>
      <c r="G2474" s="77">
        <v>53754</v>
      </c>
      <c r="H2474" s="77">
        <v>213.8</v>
      </c>
      <c r="I2474" s="77">
        <v>1</v>
      </c>
      <c r="J2474" s="77">
        <v>-58.803660138701602</v>
      </c>
      <c r="K2474" s="77">
        <v>0.56086658629382402</v>
      </c>
      <c r="L2474" s="77">
        <v>-50.369205430652599</v>
      </c>
      <c r="M2474" s="77">
        <v>0.41151062199701999</v>
      </c>
      <c r="N2474" s="77">
        <v>-8.4344547080489107</v>
      </c>
      <c r="O2474" s="77">
        <v>0.149355964296805</v>
      </c>
      <c r="P2474" s="77">
        <v>-8.25973405092207</v>
      </c>
      <c r="Q2474" s="77">
        <v>-8.2597340509220594</v>
      </c>
      <c r="R2474" s="77">
        <v>0</v>
      </c>
      <c r="S2474" s="77">
        <v>1.1065804109216201E-2</v>
      </c>
      <c r="T2474" s="77" t="s">
        <v>151</v>
      </c>
      <c r="U2474" s="105">
        <v>-4.6835168927873498</v>
      </c>
      <c r="V2474" s="105">
        <v>-4.8372084182240904</v>
      </c>
      <c r="W2474" s="101">
        <v>0.153695613144499</v>
      </c>
    </row>
    <row r="2475" spans="2:23" x14ac:dyDescent="0.35">
      <c r="B2475" s="55" t="s">
        <v>112</v>
      </c>
      <c r="C2475" s="76" t="s">
        <v>135</v>
      </c>
      <c r="D2475" s="55" t="s">
        <v>79</v>
      </c>
      <c r="E2475" s="55" t="s">
        <v>181</v>
      </c>
      <c r="F2475" s="70">
        <v>215.93</v>
      </c>
      <c r="G2475" s="77">
        <v>54050</v>
      </c>
      <c r="H2475" s="77">
        <v>214.8</v>
      </c>
      <c r="I2475" s="77">
        <v>1</v>
      </c>
      <c r="J2475" s="77">
        <v>-107.965106664842</v>
      </c>
      <c r="K2475" s="77">
        <v>0.16901873172868601</v>
      </c>
      <c r="L2475" s="77">
        <v>-44.713156842539703</v>
      </c>
      <c r="M2475" s="77">
        <v>2.8989362724970599E-2</v>
      </c>
      <c r="N2475" s="77">
        <v>-63.251949822302699</v>
      </c>
      <c r="O2475" s="77">
        <v>0.14002936900371599</v>
      </c>
      <c r="P2475" s="77">
        <v>-61.504136208025898</v>
      </c>
      <c r="Q2475" s="77">
        <v>-61.504136208025798</v>
      </c>
      <c r="R2475" s="77">
        <v>0</v>
      </c>
      <c r="S2475" s="77">
        <v>5.4850002175083297E-2</v>
      </c>
      <c r="T2475" s="77" t="s">
        <v>150</v>
      </c>
      <c r="U2475" s="105">
        <v>-41.317278243716402</v>
      </c>
      <c r="V2475" s="105">
        <v>-42.6731216548825</v>
      </c>
      <c r="W2475" s="101">
        <v>1.35587947230624</v>
      </c>
    </row>
    <row r="2476" spans="2:23" x14ac:dyDescent="0.35">
      <c r="B2476" s="55" t="s">
        <v>112</v>
      </c>
      <c r="C2476" s="76" t="s">
        <v>135</v>
      </c>
      <c r="D2476" s="55" t="s">
        <v>79</v>
      </c>
      <c r="E2476" s="55" t="s">
        <v>181</v>
      </c>
      <c r="F2476" s="70">
        <v>215.93</v>
      </c>
      <c r="G2476" s="77">
        <v>54850</v>
      </c>
      <c r="H2476" s="77">
        <v>216.19</v>
      </c>
      <c r="I2476" s="77">
        <v>1</v>
      </c>
      <c r="J2476" s="77">
        <v>7.5445222319652503</v>
      </c>
      <c r="K2476" s="77">
        <v>1.4856071899949301E-3</v>
      </c>
      <c r="L2476" s="77">
        <v>-4.7595206435430297</v>
      </c>
      <c r="M2476" s="77">
        <v>5.9124425933975095E-4</v>
      </c>
      <c r="N2476" s="77">
        <v>12.3040428755083</v>
      </c>
      <c r="O2476" s="77">
        <v>8.9436293065517803E-4</v>
      </c>
      <c r="P2476" s="77">
        <v>12.095865649147999</v>
      </c>
      <c r="Q2476" s="77">
        <v>12.0958656491479</v>
      </c>
      <c r="R2476" s="77">
        <v>0</v>
      </c>
      <c r="S2476" s="77">
        <v>3.8186901074384102E-3</v>
      </c>
      <c r="T2476" s="77" t="s">
        <v>151</v>
      </c>
      <c r="U2476" s="105">
        <v>-3.0058150928346801</v>
      </c>
      <c r="V2476" s="105">
        <v>-3.1044521464364201</v>
      </c>
      <c r="W2476" s="101">
        <v>9.8639677034937395E-2</v>
      </c>
    </row>
    <row r="2477" spans="2:23" x14ac:dyDescent="0.35">
      <c r="B2477" s="55" t="s">
        <v>112</v>
      </c>
      <c r="C2477" s="76" t="s">
        <v>135</v>
      </c>
      <c r="D2477" s="55" t="s">
        <v>79</v>
      </c>
      <c r="E2477" s="55" t="s">
        <v>182</v>
      </c>
      <c r="F2477" s="70">
        <v>218.21</v>
      </c>
      <c r="G2477" s="77">
        <v>53654</v>
      </c>
      <c r="H2477" s="77">
        <v>217.41</v>
      </c>
      <c r="I2477" s="77">
        <v>1</v>
      </c>
      <c r="J2477" s="77">
        <v>-52.216934562488902</v>
      </c>
      <c r="K2477" s="77">
        <v>0.107155704425558</v>
      </c>
      <c r="L2477" s="77">
        <v>-47.997537724428597</v>
      </c>
      <c r="M2477" s="77">
        <v>9.0537910564992094E-2</v>
      </c>
      <c r="N2477" s="77">
        <v>-4.2193968380603497</v>
      </c>
      <c r="O2477" s="77">
        <v>1.66177938605655E-2</v>
      </c>
      <c r="P2477" s="77">
        <v>-4.1560468946823104</v>
      </c>
      <c r="Q2477" s="77">
        <v>-4.1560468946822997</v>
      </c>
      <c r="R2477" s="77">
        <v>0</v>
      </c>
      <c r="S2477" s="77">
        <v>6.7881812357837895E-4</v>
      </c>
      <c r="T2477" s="77" t="s">
        <v>151</v>
      </c>
      <c r="U2477" s="105">
        <v>0.244004210321451</v>
      </c>
      <c r="V2477" s="105">
        <v>-0.25201130843933001</v>
      </c>
      <c r="W2477" s="101">
        <v>0.49602871120245801</v>
      </c>
    </row>
    <row r="2478" spans="2:23" x14ac:dyDescent="0.35">
      <c r="B2478" s="55" t="s">
        <v>112</v>
      </c>
      <c r="C2478" s="76" t="s">
        <v>135</v>
      </c>
      <c r="D2478" s="55" t="s">
        <v>79</v>
      </c>
      <c r="E2478" s="55" t="s">
        <v>183</v>
      </c>
      <c r="F2478" s="70">
        <v>216.78</v>
      </c>
      <c r="G2478" s="77">
        <v>58004</v>
      </c>
      <c r="H2478" s="77">
        <v>211.49</v>
      </c>
      <c r="I2478" s="77">
        <v>1</v>
      </c>
      <c r="J2478" s="77">
        <v>-67.765696881580695</v>
      </c>
      <c r="K2478" s="77">
        <v>0.94645029177971696</v>
      </c>
      <c r="L2478" s="77">
        <v>-61.910403731179997</v>
      </c>
      <c r="M2478" s="77">
        <v>0.789960296381504</v>
      </c>
      <c r="N2478" s="77">
        <v>-5.8552931504006498</v>
      </c>
      <c r="O2478" s="77">
        <v>0.15648999539821301</v>
      </c>
      <c r="P2478" s="77">
        <v>-5.7357296400966797</v>
      </c>
      <c r="Q2478" s="77">
        <v>-5.73572964009667</v>
      </c>
      <c r="R2478" s="77">
        <v>0</v>
      </c>
      <c r="S2478" s="77">
        <v>6.7804003273328403E-3</v>
      </c>
      <c r="T2478" s="77" t="s">
        <v>151</v>
      </c>
      <c r="U2478" s="105">
        <v>2.53548439897691</v>
      </c>
      <c r="V2478" s="105">
        <v>-2.6186873581890202</v>
      </c>
      <c r="W2478" s="101">
        <v>5.1543088418088896</v>
      </c>
    </row>
    <row r="2479" spans="2:23" x14ac:dyDescent="0.35">
      <c r="B2479" s="55" t="s">
        <v>112</v>
      </c>
      <c r="C2479" s="76" t="s">
        <v>135</v>
      </c>
      <c r="D2479" s="55" t="s">
        <v>79</v>
      </c>
      <c r="E2479" s="55" t="s">
        <v>184</v>
      </c>
      <c r="F2479" s="70">
        <v>213.8</v>
      </c>
      <c r="G2479" s="77">
        <v>53854</v>
      </c>
      <c r="H2479" s="77">
        <v>212.51</v>
      </c>
      <c r="I2479" s="77">
        <v>1</v>
      </c>
      <c r="J2479" s="77">
        <v>-66.780155979177593</v>
      </c>
      <c r="K2479" s="77">
        <v>0.220749667013863</v>
      </c>
      <c r="L2479" s="77">
        <v>-57.076793554043903</v>
      </c>
      <c r="M2479" s="77">
        <v>0.16125913793934199</v>
      </c>
      <c r="N2479" s="77">
        <v>-9.7033624251336299</v>
      </c>
      <c r="O2479" s="77">
        <v>5.9490529074520598E-2</v>
      </c>
      <c r="P2479" s="77">
        <v>-9.3994365788769905</v>
      </c>
      <c r="Q2479" s="77">
        <v>-9.3994365788769798</v>
      </c>
      <c r="R2479" s="77">
        <v>0</v>
      </c>
      <c r="S2479" s="77">
        <v>4.3732956960163697E-3</v>
      </c>
      <c r="T2479" s="77" t="s">
        <v>150</v>
      </c>
      <c r="U2479" s="105">
        <v>0.163366196456846</v>
      </c>
      <c r="V2479" s="105">
        <v>-0.168727125116443</v>
      </c>
      <c r="W2479" s="101">
        <v>0.33210215420374101</v>
      </c>
    </row>
    <row r="2480" spans="2:23" x14ac:dyDescent="0.35">
      <c r="B2480" s="55" t="s">
        <v>112</v>
      </c>
      <c r="C2480" s="76" t="s">
        <v>135</v>
      </c>
      <c r="D2480" s="55" t="s">
        <v>79</v>
      </c>
      <c r="E2480" s="55" t="s">
        <v>184</v>
      </c>
      <c r="F2480" s="70">
        <v>213.8</v>
      </c>
      <c r="G2480" s="77">
        <v>58104</v>
      </c>
      <c r="H2480" s="77">
        <v>210.11</v>
      </c>
      <c r="I2480" s="77">
        <v>1</v>
      </c>
      <c r="J2480" s="77">
        <v>-54.689228872368403</v>
      </c>
      <c r="K2480" s="77">
        <v>0.384033069297612</v>
      </c>
      <c r="L2480" s="77">
        <v>-55.862037170239397</v>
      </c>
      <c r="M2480" s="77">
        <v>0.40068082807030297</v>
      </c>
      <c r="N2480" s="77">
        <v>1.17280829787098</v>
      </c>
      <c r="O2480" s="77">
        <v>-1.6647758772690702E-2</v>
      </c>
      <c r="P2480" s="77">
        <v>1.13970252795154</v>
      </c>
      <c r="Q2480" s="77">
        <v>1.13970252795153</v>
      </c>
      <c r="R2480" s="77">
        <v>0</v>
      </c>
      <c r="S2480" s="77">
        <v>1.6678156582493499E-4</v>
      </c>
      <c r="T2480" s="77" t="s">
        <v>151</v>
      </c>
      <c r="U2480" s="105">
        <v>0.79908690847824704</v>
      </c>
      <c r="V2480" s="105">
        <v>-0.82530927272543897</v>
      </c>
      <c r="W2480" s="101">
        <v>1.6244393849968499</v>
      </c>
    </row>
    <row r="2481" spans="2:23" x14ac:dyDescent="0.35">
      <c r="B2481" s="55" t="s">
        <v>112</v>
      </c>
      <c r="C2481" s="76" t="s">
        <v>135</v>
      </c>
      <c r="D2481" s="55" t="s">
        <v>79</v>
      </c>
      <c r="E2481" s="55" t="s">
        <v>185</v>
      </c>
      <c r="F2481" s="70">
        <v>213.4</v>
      </c>
      <c r="G2481" s="77">
        <v>54050</v>
      </c>
      <c r="H2481" s="77">
        <v>214.8</v>
      </c>
      <c r="I2481" s="77">
        <v>1</v>
      </c>
      <c r="J2481" s="77">
        <v>126.441248489697</v>
      </c>
      <c r="K2481" s="77">
        <v>0.28297679095751099</v>
      </c>
      <c r="L2481" s="77">
        <v>57.116087429185001</v>
      </c>
      <c r="M2481" s="77">
        <v>5.7741779744964097E-2</v>
      </c>
      <c r="N2481" s="77">
        <v>69.3251610605124</v>
      </c>
      <c r="O2481" s="77">
        <v>0.22523501121254699</v>
      </c>
      <c r="P2481" s="77">
        <v>67.522904185722695</v>
      </c>
      <c r="Q2481" s="77">
        <v>67.522904185722595</v>
      </c>
      <c r="R2481" s="77">
        <v>0</v>
      </c>
      <c r="S2481" s="77">
        <v>8.0700363837234904E-2</v>
      </c>
      <c r="T2481" s="77" t="s">
        <v>150</v>
      </c>
      <c r="U2481" s="105">
        <v>-48.832409584111304</v>
      </c>
      <c r="V2481" s="105">
        <v>-50.434865108781601</v>
      </c>
      <c r="W2481" s="101">
        <v>1.6024981449114799</v>
      </c>
    </row>
    <row r="2482" spans="2:23" x14ac:dyDescent="0.35">
      <c r="B2482" s="55" t="s">
        <v>112</v>
      </c>
      <c r="C2482" s="76" t="s">
        <v>135</v>
      </c>
      <c r="D2482" s="55" t="s">
        <v>79</v>
      </c>
      <c r="E2482" s="55" t="s">
        <v>185</v>
      </c>
      <c r="F2482" s="70">
        <v>213.4</v>
      </c>
      <c r="G2482" s="77">
        <v>56000</v>
      </c>
      <c r="H2482" s="77">
        <v>213.46</v>
      </c>
      <c r="I2482" s="77">
        <v>1</v>
      </c>
      <c r="J2482" s="77">
        <v>1.0117090084203799</v>
      </c>
      <c r="K2482" s="77">
        <v>9.9284846418737E-5</v>
      </c>
      <c r="L2482" s="77">
        <v>50.647574601634503</v>
      </c>
      <c r="M2482" s="77">
        <v>0.248822150863729</v>
      </c>
      <c r="N2482" s="77">
        <v>-49.635865593214099</v>
      </c>
      <c r="O2482" s="77">
        <v>-0.24872286601731</v>
      </c>
      <c r="P2482" s="77">
        <v>-47.1758707332882</v>
      </c>
      <c r="Q2482" s="77">
        <v>-47.1758707332881</v>
      </c>
      <c r="R2482" s="77">
        <v>0</v>
      </c>
      <c r="S2482" s="77">
        <v>0.21587958960605999</v>
      </c>
      <c r="T2482" s="77" t="s">
        <v>150</v>
      </c>
      <c r="U2482" s="105">
        <v>-50.1067693584815</v>
      </c>
      <c r="V2482" s="105">
        <v>-51.7510435211885</v>
      </c>
      <c r="W2482" s="101">
        <v>1.6443178951914801</v>
      </c>
    </row>
    <row r="2483" spans="2:23" x14ac:dyDescent="0.35">
      <c r="B2483" s="55" t="s">
        <v>112</v>
      </c>
      <c r="C2483" s="76" t="s">
        <v>135</v>
      </c>
      <c r="D2483" s="55" t="s">
        <v>79</v>
      </c>
      <c r="E2483" s="55" t="s">
        <v>185</v>
      </c>
      <c r="F2483" s="70">
        <v>213.4</v>
      </c>
      <c r="G2483" s="77">
        <v>58450</v>
      </c>
      <c r="H2483" s="77">
        <v>211.39</v>
      </c>
      <c r="I2483" s="77">
        <v>1</v>
      </c>
      <c r="J2483" s="77">
        <v>-155.95683567020299</v>
      </c>
      <c r="K2483" s="77">
        <v>0.62217043487008195</v>
      </c>
      <c r="L2483" s="77">
        <v>-105.897116589063</v>
      </c>
      <c r="M2483" s="77">
        <v>0.28685921814203102</v>
      </c>
      <c r="N2483" s="77">
        <v>-50.059719081139903</v>
      </c>
      <c r="O2483" s="77">
        <v>0.33531121672805098</v>
      </c>
      <c r="P2483" s="77">
        <v>-49.563292975617799</v>
      </c>
      <c r="Q2483" s="77">
        <v>-49.563292975617799</v>
      </c>
      <c r="R2483" s="77">
        <v>0</v>
      </c>
      <c r="S2483" s="77">
        <v>6.2837781870813597E-2</v>
      </c>
      <c r="T2483" s="77" t="s">
        <v>150</v>
      </c>
      <c r="U2483" s="105">
        <v>-29.4016094761377</v>
      </c>
      <c r="V2483" s="105">
        <v>-30.366435335449101</v>
      </c>
      <c r="W2483" s="101">
        <v>0.96485152062315804</v>
      </c>
    </row>
    <row r="2484" spans="2:23" x14ac:dyDescent="0.35">
      <c r="B2484" s="55" t="s">
        <v>112</v>
      </c>
      <c r="C2484" s="76" t="s">
        <v>135</v>
      </c>
      <c r="D2484" s="55" t="s">
        <v>79</v>
      </c>
      <c r="E2484" s="55" t="s">
        <v>186</v>
      </c>
      <c r="F2484" s="70">
        <v>212.51</v>
      </c>
      <c r="G2484" s="77">
        <v>53850</v>
      </c>
      <c r="H2484" s="77">
        <v>213.4</v>
      </c>
      <c r="I2484" s="77">
        <v>1</v>
      </c>
      <c r="J2484" s="77">
        <v>-8.46708385736056</v>
      </c>
      <c r="K2484" s="77">
        <v>0</v>
      </c>
      <c r="L2484" s="77">
        <v>0.65296467537556002</v>
      </c>
      <c r="M2484" s="77">
        <v>0</v>
      </c>
      <c r="N2484" s="77">
        <v>-9.1200485327361207</v>
      </c>
      <c r="O2484" s="77">
        <v>0</v>
      </c>
      <c r="P2484" s="77">
        <v>-8.8187327132194202</v>
      </c>
      <c r="Q2484" s="77">
        <v>-8.8187327132194202</v>
      </c>
      <c r="R2484" s="77">
        <v>0</v>
      </c>
      <c r="S2484" s="77">
        <v>0</v>
      </c>
      <c r="T2484" s="77" t="s">
        <v>150</v>
      </c>
      <c r="U2484" s="105">
        <v>8.1168431941352797</v>
      </c>
      <c r="V2484" s="105">
        <v>-8.3832007286108308</v>
      </c>
      <c r="W2484" s="101">
        <v>16.500482771650699</v>
      </c>
    </row>
    <row r="2485" spans="2:23" x14ac:dyDescent="0.35">
      <c r="B2485" s="55" t="s">
        <v>112</v>
      </c>
      <c r="C2485" s="76" t="s">
        <v>135</v>
      </c>
      <c r="D2485" s="55" t="s">
        <v>79</v>
      </c>
      <c r="E2485" s="55" t="s">
        <v>186</v>
      </c>
      <c r="F2485" s="70">
        <v>212.51</v>
      </c>
      <c r="G2485" s="77">
        <v>53850</v>
      </c>
      <c r="H2485" s="77">
        <v>213.4</v>
      </c>
      <c r="I2485" s="77">
        <v>2</v>
      </c>
      <c r="J2485" s="77">
        <v>-19.584171059390702</v>
      </c>
      <c r="K2485" s="77">
        <v>0</v>
      </c>
      <c r="L2485" s="77">
        <v>1.5102923407546101</v>
      </c>
      <c r="M2485" s="77">
        <v>0</v>
      </c>
      <c r="N2485" s="77">
        <v>-21.094463400145301</v>
      </c>
      <c r="O2485" s="77">
        <v>0</v>
      </c>
      <c r="P2485" s="77">
        <v>-20.397526809965498</v>
      </c>
      <c r="Q2485" s="77">
        <v>-20.397526809965498</v>
      </c>
      <c r="R2485" s="77">
        <v>0</v>
      </c>
      <c r="S2485" s="77">
        <v>0</v>
      </c>
      <c r="T2485" s="77" t="s">
        <v>150</v>
      </c>
      <c r="U2485" s="105">
        <v>18.774072426129599</v>
      </c>
      <c r="V2485" s="105">
        <v>-19.390151303580701</v>
      </c>
      <c r="W2485" s="101">
        <v>38.165238777176903</v>
      </c>
    </row>
    <row r="2486" spans="2:23" x14ac:dyDescent="0.35">
      <c r="B2486" s="55" t="s">
        <v>112</v>
      </c>
      <c r="C2486" s="76" t="s">
        <v>135</v>
      </c>
      <c r="D2486" s="55" t="s">
        <v>79</v>
      </c>
      <c r="E2486" s="55" t="s">
        <v>186</v>
      </c>
      <c r="F2486" s="70">
        <v>212.51</v>
      </c>
      <c r="G2486" s="77">
        <v>58004</v>
      </c>
      <c r="H2486" s="77">
        <v>211.49</v>
      </c>
      <c r="I2486" s="77">
        <v>1</v>
      </c>
      <c r="J2486" s="77">
        <v>-54.976415441118597</v>
      </c>
      <c r="K2486" s="77">
        <v>0.10276181266165201</v>
      </c>
      <c r="L2486" s="77">
        <v>-66.637096871981001</v>
      </c>
      <c r="M2486" s="77">
        <v>0.150977091103876</v>
      </c>
      <c r="N2486" s="77">
        <v>11.6606814308624</v>
      </c>
      <c r="O2486" s="77">
        <v>-4.8215278442224598E-2</v>
      </c>
      <c r="P2486" s="77">
        <v>11.3060749097741</v>
      </c>
      <c r="Q2486" s="77">
        <v>11.306074909774001</v>
      </c>
      <c r="R2486" s="77">
        <v>0</v>
      </c>
      <c r="S2486" s="77">
        <v>4.3461292154243804E-3</v>
      </c>
      <c r="T2486" s="77" t="s">
        <v>150</v>
      </c>
      <c r="U2486" s="105">
        <v>1.67225602972778</v>
      </c>
      <c r="V2486" s="105">
        <v>-1.7271317963819901</v>
      </c>
      <c r="W2486" s="101">
        <v>3.3994782390584302</v>
      </c>
    </row>
    <row r="2487" spans="2:23" x14ac:dyDescent="0.35">
      <c r="B2487" s="55" t="s">
        <v>112</v>
      </c>
      <c r="C2487" s="76" t="s">
        <v>135</v>
      </c>
      <c r="D2487" s="55" t="s">
        <v>79</v>
      </c>
      <c r="E2487" s="55" t="s">
        <v>187</v>
      </c>
      <c r="F2487" s="70">
        <v>216.21</v>
      </c>
      <c r="G2487" s="77">
        <v>54000</v>
      </c>
      <c r="H2487" s="77">
        <v>214.33</v>
      </c>
      <c r="I2487" s="77">
        <v>1</v>
      </c>
      <c r="J2487" s="77">
        <v>-66.925274888211604</v>
      </c>
      <c r="K2487" s="77">
        <v>0.27142694058307898</v>
      </c>
      <c r="L2487" s="77">
        <v>-42.0498732379519</v>
      </c>
      <c r="M2487" s="77">
        <v>0.107152425463266</v>
      </c>
      <c r="N2487" s="77">
        <v>-24.875401650259601</v>
      </c>
      <c r="O2487" s="77">
        <v>0.164274515119812</v>
      </c>
      <c r="P2487" s="77">
        <v>-23.889920514308301</v>
      </c>
      <c r="Q2487" s="77">
        <v>-23.889920514308301</v>
      </c>
      <c r="R2487" s="77">
        <v>0</v>
      </c>
      <c r="S2487" s="77">
        <v>3.4586135112106203E-2</v>
      </c>
      <c r="T2487" s="77" t="s">
        <v>150</v>
      </c>
      <c r="U2487" s="105">
        <v>-11.402380232645999</v>
      </c>
      <c r="V2487" s="105">
        <v>-11.776554010958501</v>
      </c>
      <c r="W2487" s="101">
        <v>0.37418373014990203</v>
      </c>
    </row>
    <row r="2488" spans="2:23" x14ac:dyDescent="0.35">
      <c r="B2488" s="55" t="s">
        <v>112</v>
      </c>
      <c r="C2488" s="76" t="s">
        <v>135</v>
      </c>
      <c r="D2488" s="55" t="s">
        <v>79</v>
      </c>
      <c r="E2488" s="55" t="s">
        <v>187</v>
      </c>
      <c r="F2488" s="70">
        <v>216.21</v>
      </c>
      <c r="G2488" s="77">
        <v>54850</v>
      </c>
      <c r="H2488" s="77">
        <v>216.19</v>
      </c>
      <c r="I2488" s="77">
        <v>1</v>
      </c>
      <c r="J2488" s="77">
        <v>6.7252992287442703</v>
      </c>
      <c r="K2488" s="77">
        <v>3.5731423275757099E-4</v>
      </c>
      <c r="L2488" s="77">
        <v>19.030146744285801</v>
      </c>
      <c r="M2488" s="77">
        <v>2.8609572323615102E-3</v>
      </c>
      <c r="N2488" s="77">
        <v>-12.3048475155415</v>
      </c>
      <c r="O2488" s="77">
        <v>-2.5036429996039399E-3</v>
      </c>
      <c r="P2488" s="77">
        <v>-12.0958656491468</v>
      </c>
      <c r="Q2488" s="77">
        <v>-12.0958656491468</v>
      </c>
      <c r="R2488" s="77">
        <v>0</v>
      </c>
      <c r="S2488" s="77">
        <v>1.1558487298374599E-3</v>
      </c>
      <c r="T2488" s="77" t="s">
        <v>151</v>
      </c>
      <c r="U2488" s="105">
        <v>-0.78738456682532698</v>
      </c>
      <c r="V2488" s="105">
        <v>-0.81322291393732205</v>
      </c>
      <c r="W2488" s="101">
        <v>2.5839034330185199E-2</v>
      </c>
    </row>
    <row r="2489" spans="2:23" x14ac:dyDescent="0.35">
      <c r="B2489" s="55" t="s">
        <v>112</v>
      </c>
      <c r="C2489" s="76" t="s">
        <v>135</v>
      </c>
      <c r="D2489" s="55" t="s">
        <v>79</v>
      </c>
      <c r="E2489" s="55" t="s">
        <v>133</v>
      </c>
      <c r="F2489" s="70">
        <v>214.33</v>
      </c>
      <c r="G2489" s="77">
        <v>54250</v>
      </c>
      <c r="H2489" s="77">
        <v>213.98</v>
      </c>
      <c r="I2489" s="77">
        <v>1</v>
      </c>
      <c r="J2489" s="77">
        <v>-62.876315579283698</v>
      </c>
      <c r="K2489" s="77">
        <v>5.3766662427229203E-2</v>
      </c>
      <c r="L2489" s="77">
        <v>-56.966618527575299</v>
      </c>
      <c r="M2489" s="77">
        <v>4.4134660519941499E-2</v>
      </c>
      <c r="N2489" s="77">
        <v>-5.9096970517083802</v>
      </c>
      <c r="O2489" s="77">
        <v>9.6320019072876593E-3</v>
      </c>
      <c r="P2489" s="77">
        <v>-6.0187679776965801</v>
      </c>
      <c r="Q2489" s="77">
        <v>-6.0187679776965801</v>
      </c>
      <c r="R2489" s="77">
        <v>0</v>
      </c>
      <c r="S2489" s="77">
        <v>4.92667724383103E-4</v>
      </c>
      <c r="T2489" s="77" t="s">
        <v>150</v>
      </c>
      <c r="U2489" s="105">
        <v>-5.6525996428795303E-3</v>
      </c>
      <c r="V2489" s="105">
        <v>-5.8380920157447202E-3</v>
      </c>
      <c r="W2489" s="101">
        <v>1.85497306374762E-4</v>
      </c>
    </row>
    <row r="2490" spans="2:23" x14ac:dyDescent="0.35">
      <c r="B2490" s="55" t="s">
        <v>112</v>
      </c>
      <c r="C2490" s="76" t="s">
        <v>135</v>
      </c>
      <c r="D2490" s="55" t="s">
        <v>79</v>
      </c>
      <c r="E2490" s="55" t="s">
        <v>188</v>
      </c>
      <c r="F2490" s="70">
        <v>214.8</v>
      </c>
      <c r="G2490" s="77">
        <v>54250</v>
      </c>
      <c r="H2490" s="77">
        <v>213.98</v>
      </c>
      <c r="I2490" s="77">
        <v>1</v>
      </c>
      <c r="J2490" s="77">
        <v>-30.728677911033401</v>
      </c>
      <c r="K2490" s="77">
        <v>5.68439490988338E-2</v>
      </c>
      <c r="L2490" s="77">
        <v>-36.631224567647799</v>
      </c>
      <c r="M2490" s="77">
        <v>8.0779166122191798E-2</v>
      </c>
      <c r="N2490" s="77">
        <v>5.9025466566144598</v>
      </c>
      <c r="O2490" s="77">
        <v>-2.3935217023358001E-2</v>
      </c>
      <c r="P2490" s="77">
        <v>6.0187679776984497</v>
      </c>
      <c r="Q2490" s="77">
        <v>6.01876797769844</v>
      </c>
      <c r="R2490" s="77">
        <v>0</v>
      </c>
      <c r="S2490" s="77">
        <v>2.1807791917559699E-3</v>
      </c>
      <c r="T2490" s="77" t="s">
        <v>150</v>
      </c>
      <c r="U2490" s="105">
        <v>-0.29138291921374099</v>
      </c>
      <c r="V2490" s="105">
        <v>-0.30094476907258</v>
      </c>
      <c r="W2490" s="101">
        <v>9.5621041737584695E-3</v>
      </c>
    </row>
    <row r="2491" spans="2:23" x14ac:dyDescent="0.35">
      <c r="B2491" s="55" t="s">
        <v>112</v>
      </c>
      <c r="C2491" s="76" t="s">
        <v>135</v>
      </c>
      <c r="D2491" s="55" t="s">
        <v>79</v>
      </c>
      <c r="E2491" s="55" t="s">
        <v>189</v>
      </c>
      <c r="F2491" s="70">
        <v>216.39</v>
      </c>
      <c r="G2491" s="77">
        <v>53550</v>
      </c>
      <c r="H2491" s="77">
        <v>215.93</v>
      </c>
      <c r="I2491" s="77">
        <v>1</v>
      </c>
      <c r="J2491" s="77">
        <v>-35.843586896553099</v>
      </c>
      <c r="K2491" s="77">
        <v>2.2740300172510299E-2</v>
      </c>
      <c r="L2491" s="77">
        <v>-10.2088306704798</v>
      </c>
      <c r="M2491" s="77">
        <v>1.84469795875595E-3</v>
      </c>
      <c r="N2491" s="77">
        <v>-25.6347562260733</v>
      </c>
      <c r="O2491" s="77">
        <v>2.0895602213754302E-2</v>
      </c>
      <c r="P2491" s="77">
        <v>-24.903310362314699</v>
      </c>
      <c r="Q2491" s="77">
        <v>-24.903310362314599</v>
      </c>
      <c r="R2491" s="77">
        <v>0</v>
      </c>
      <c r="S2491" s="77">
        <v>1.0977095145931299E-2</v>
      </c>
      <c r="T2491" s="77" t="s">
        <v>150</v>
      </c>
      <c r="U2491" s="105">
        <v>-7.27519448946805</v>
      </c>
      <c r="V2491" s="105">
        <v>-7.5139329769190599</v>
      </c>
      <c r="W2491" s="101">
        <v>0.238744837138574</v>
      </c>
    </row>
    <row r="2492" spans="2:23" x14ac:dyDescent="0.35">
      <c r="B2492" s="55" t="s">
        <v>112</v>
      </c>
      <c r="C2492" s="76" t="s">
        <v>135</v>
      </c>
      <c r="D2492" s="55" t="s">
        <v>79</v>
      </c>
      <c r="E2492" s="55" t="s">
        <v>190</v>
      </c>
      <c r="F2492" s="70">
        <v>214.34</v>
      </c>
      <c r="G2492" s="77">
        <v>58200</v>
      </c>
      <c r="H2492" s="77">
        <v>211.72</v>
      </c>
      <c r="I2492" s="77">
        <v>1</v>
      </c>
      <c r="J2492" s="77">
        <v>-37.831206629662198</v>
      </c>
      <c r="K2492" s="77">
        <v>0.25189123432989102</v>
      </c>
      <c r="L2492" s="77">
        <v>6.0942794332438401</v>
      </c>
      <c r="M2492" s="77">
        <v>6.5366825586407502E-3</v>
      </c>
      <c r="N2492" s="77">
        <v>-43.925486062906103</v>
      </c>
      <c r="O2492" s="77">
        <v>0.24535455177125001</v>
      </c>
      <c r="P2492" s="77">
        <v>-42.963481361126</v>
      </c>
      <c r="Q2492" s="77">
        <v>-42.963481361125901</v>
      </c>
      <c r="R2492" s="77">
        <v>0</v>
      </c>
      <c r="S2492" s="77">
        <v>0.32487148859753601</v>
      </c>
      <c r="T2492" s="77" t="s">
        <v>151</v>
      </c>
      <c r="U2492" s="105">
        <v>-62.816893320984597</v>
      </c>
      <c r="V2492" s="105">
        <v>-64.878255408215793</v>
      </c>
      <c r="W2492" s="101">
        <v>2.0614169129334399</v>
      </c>
    </row>
    <row r="2493" spans="2:23" x14ac:dyDescent="0.35">
      <c r="B2493" s="55" t="s">
        <v>112</v>
      </c>
      <c r="C2493" s="76" t="s">
        <v>135</v>
      </c>
      <c r="D2493" s="55" t="s">
        <v>79</v>
      </c>
      <c r="E2493" s="55" t="s">
        <v>191</v>
      </c>
      <c r="F2493" s="70">
        <v>217.04</v>
      </c>
      <c r="G2493" s="77">
        <v>53000</v>
      </c>
      <c r="H2493" s="77">
        <v>217.36</v>
      </c>
      <c r="I2493" s="77">
        <v>1</v>
      </c>
      <c r="J2493" s="77">
        <v>38.171592369169304</v>
      </c>
      <c r="K2493" s="77">
        <v>3.6018781870031102E-2</v>
      </c>
      <c r="L2493" s="77">
        <v>69.013790757935794</v>
      </c>
      <c r="M2493" s="77">
        <v>0.117738969941365</v>
      </c>
      <c r="N2493" s="77">
        <v>-30.842198388766501</v>
      </c>
      <c r="O2493" s="77">
        <v>-8.1720188071333993E-2</v>
      </c>
      <c r="P2493" s="77">
        <v>-30.178455713392001</v>
      </c>
      <c r="Q2493" s="77">
        <v>-30.178455713392001</v>
      </c>
      <c r="R2493" s="77">
        <v>0</v>
      </c>
      <c r="S2493" s="77">
        <v>2.2513472758140501E-2</v>
      </c>
      <c r="T2493" s="77" t="s">
        <v>151</v>
      </c>
      <c r="U2493" s="105">
        <v>-7.8801213646877901</v>
      </c>
      <c r="V2493" s="105">
        <v>-8.1387107753570707</v>
      </c>
      <c r="W2493" s="101">
        <v>0.25859628832852599</v>
      </c>
    </row>
    <row r="2494" spans="2:23" x14ac:dyDescent="0.35">
      <c r="B2494" s="55" t="s">
        <v>112</v>
      </c>
      <c r="C2494" s="76" t="s">
        <v>135</v>
      </c>
      <c r="D2494" s="55" t="s">
        <v>79</v>
      </c>
      <c r="E2494" s="55" t="s">
        <v>192</v>
      </c>
      <c r="F2494" s="70">
        <v>213.46</v>
      </c>
      <c r="G2494" s="77">
        <v>56100</v>
      </c>
      <c r="H2494" s="77">
        <v>212.16</v>
      </c>
      <c r="I2494" s="77">
        <v>1</v>
      </c>
      <c r="J2494" s="77">
        <v>-40.967621285566103</v>
      </c>
      <c r="K2494" s="77">
        <v>0.128561303124894</v>
      </c>
      <c r="L2494" s="77">
        <v>8.6053273476734304</v>
      </c>
      <c r="M2494" s="77">
        <v>5.6723570610631999E-3</v>
      </c>
      <c r="N2494" s="77">
        <v>-49.572948633239498</v>
      </c>
      <c r="O2494" s="77">
        <v>0.12288894606383</v>
      </c>
      <c r="P2494" s="77">
        <v>-47.175870733289798</v>
      </c>
      <c r="Q2494" s="77">
        <v>-47.175870733289798</v>
      </c>
      <c r="R2494" s="77">
        <v>0</v>
      </c>
      <c r="S2494" s="77">
        <v>0.17047810890541601</v>
      </c>
      <c r="T2494" s="77" t="s">
        <v>150</v>
      </c>
      <c r="U2494" s="105">
        <v>-38.292836611368102</v>
      </c>
      <c r="V2494" s="105">
        <v>-39.549431731407999</v>
      </c>
      <c r="W2494" s="101">
        <v>1.2566285414898299</v>
      </c>
    </row>
    <row r="2495" spans="2:23" x14ac:dyDescent="0.35">
      <c r="B2495" s="55" t="s">
        <v>112</v>
      </c>
      <c r="C2495" s="76" t="s">
        <v>135</v>
      </c>
      <c r="D2495" s="55" t="s">
        <v>79</v>
      </c>
      <c r="E2495" s="55" t="s">
        <v>134</v>
      </c>
      <c r="F2495" s="70">
        <v>210.88</v>
      </c>
      <c r="G2495" s="77">
        <v>56100</v>
      </c>
      <c r="H2495" s="77">
        <v>212.16</v>
      </c>
      <c r="I2495" s="77">
        <v>1</v>
      </c>
      <c r="J2495" s="77">
        <v>38.249482593127503</v>
      </c>
      <c r="K2495" s="77">
        <v>0.120991995371691</v>
      </c>
      <c r="L2495" s="77">
        <v>-14.6902053691073</v>
      </c>
      <c r="M2495" s="77">
        <v>1.78468364641476E-2</v>
      </c>
      <c r="N2495" s="77">
        <v>52.939687962234899</v>
      </c>
      <c r="O2495" s="77">
        <v>0.103145158907543</v>
      </c>
      <c r="P2495" s="77">
        <v>50.496281803506797</v>
      </c>
      <c r="Q2495" s="77">
        <v>50.496281803506797</v>
      </c>
      <c r="R2495" s="77">
        <v>0</v>
      </c>
      <c r="S2495" s="77">
        <v>0.21087461916347799</v>
      </c>
      <c r="T2495" s="77" t="s">
        <v>150</v>
      </c>
      <c r="U2495" s="105">
        <v>-45.945536579537098</v>
      </c>
      <c r="V2495" s="105">
        <v>-47.4532581839565</v>
      </c>
      <c r="W2495" s="101">
        <v>1.5077617050383501</v>
      </c>
    </row>
    <row r="2496" spans="2:23" x14ac:dyDescent="0.35">
      <c r="B2496" s="55" t="s">
        <v>112</v>
      </c>
      <c r="C2496" s="76" t="s">
        <v>135</v>
      </c>
      <c r="D2496" s="55" t="s">
        <v>79</v>
      </c>
      <c r="E2496" s="55" t="s">
        <v>193</v>
      </c>
      <c r="F2496" s="70">
        <v>211.49</v>
      </c>
      <c r="G2496" s="77">
        <v>58054</v>
      </c>
      <c r="H2496" s="77">
        <v>210.69</v>
      </c>
      <c r="I2496" s="77">
        <v>1</v>
      </c>
      <c r="J2496" s="77">
        <v>-38.095004628882997</v>
      </c>
      <c r="K2496" s="77">
        <v>8.1559091025313404E-2</v>
      </c>
      <c r="L2496" s="77">
        <v>-37.507121804394401</v>
      </c>
      <c r="M2496" s="77">
        <v>7.9061271255992105E-2</v>
      </c>
      <c r="N2496" s="77">
        <v>-0.58788282448853901</v>
      </c>
      <c r="O2496" s="77">
        <v>2.4978197693213398E-3</v>
      </c>
      <c r="P2496" s="77">
        <v>-0.57015317193377002</v>
      </c>
      <c r="Q2496" s="77">
        <v>-0.57015317193377002</v>
      </c>
      <c r="R2496" s="77">
        <v>0</v>
      </c>
      <c r="S2496" s="77">
        <v>1.8269194737996999E-5</v>
      </c>
      <c r="T2496" s="77" t="s">
        <v>150</v>
      </c>
      <c r="U2496" s="105">
        <v>5.69585155152037E-2</v>
      </c>
      <c r="V2496" s="105">
        <v>-5.8827632534857198E-2</v>
      </c>
      <c r="W2496" s="101">
        <v>0.115789227594847</v>
      </c>
    </row>
    <row r="2497" spans="2:23" x14ac:dyDescent="0.35">
      <c r="B2497" s="55" t="s">
        <v>112</v>
      </c>
      <c r="C2497" s="76" t="s">
        <v>135</v>
      </c>
      <c r="D2497" s="55" t="s">
        <v>79</v>
      </c>
      <c r="E2497" s="55" t="s">
        <v>193</v>
      </c>
      <c r="F2497" s="70">
        <v>211.49</v>
      </c>
      <c r="G2497" s="77">
        <v>58104</v>
      </c>
      <c r="H2497" s="77">
        <v>210.11</v>
      </c>
      <c r="I2497" s="77">
        <v>1</v>
      </c>
      <c r="J2497" s="77">
        <v>-40.981040041440401</v>
      </c>
      <c r="K2497" s="77">
        <v>0.15014244047330599</v>
      </c>
      <c r="L2497" s="77">
        <v>-40.392980445765602</v>
      </c>
      <c r="M2497" s="77">
        <v>0.145864402514705</v>
      </c>
      <c r="N2497" s="77">
        <v>-0.58805959567485599</v>
      </c>
      <c r="O2497" s="77">
        <v>4.2780379586012602E-3</v>
      </c>
      <c r="P2497" s="77">
        <v>-0.56954935602263501</v>
      </c>
      <c r="Q2497" s="77">
        <v>-0.56954935602263401</v>
      </c>
      <c r="R2497" s="77">
        <v>0</v>
      </c>
      <c r="S2497" s="77">
        <v>2.9000150323754001E-5</v>
      </c>
      <c r="T2497" s="77" t="s">
        <v>150</v>
      </c>
      <c r="U2497" s="105">
        <v>9.0288159641848498E-2</v>
      </c>
      <c r="V2497" s="105">
        <v>-9.3251002586986903E-2</v>
      </c>
      <c r="W2497" s="101">
        <v>0.18354404378919201</v>
      </c>
    </row>
    <row r="2498" spans="2:23" x14ac:dyDescent="0.35">
      <c r="B2498" s="55" t="s">
        <v>112</v>
      </c>
      <c r="C2498" s="76" t="s">
        <v>135</v>
      </c>
      <c r="D2498" s="55" t="s">
        <v>79</v>
      </c>
      <c r="E2498" s="55" t="s">
        <v>194</v>
      </c>
      <c r="F2498" s="70">
        <v>210.69</v>
      </c>
      <c r="G2498" s="77">
        <v>58104</v>
      </c>
      <c r="H2498" s="77">
        <v>210.11</v>
      </c>
      <c r="I2498" s="77">
        <v>1</v>
      </c>
      <c r="J2498" s="77">
        <v>-45.961862829414997</v>
      </c>
      <c r="K2498" s="77">
        <v>7.0557260680648798E-2</v>
      </c>
      <c r="L2498" s="77">
        <v>-45.371831110927197</v>
      </c>
      <c r="M2498" s="77">
        <v>6.8757342149173895E-2</v>
      </c>
      <c r="N2498" s="77">
        <v>-0.59003171848787095</v>
      </c>
      <c r="O2498" s="77">
        <v>1.79991853147494E-3</v>
      </c>
      <c r="P2498" s="77">
        <v>-0.57015317192793702</v>
      </c>
      <c r="Q2498" s="77">
        <v>-0.57015317192793602</v>
      </c>
      <c r="R2498" s="77">
        <v>0</v>
      </c>
      <c r="S2498" s="77">
        <v>1.0857492957946999E-5</v>
      </c>
      <c r="T2498" s="77" t="s">
        <v>150</v>
      </c>
      <c r="U2498" s="105">
        <v>3.6484462299372002E-2</v>
      </c>
      <c r="V2498" s="105">
        <v>-3.76817148755643E-2</v>
      </c>
      <c r="W2498" s="101">
        <v>7.4168149760328803E-2</v>
      </c>
    </row>
    <row r="2499" spans="2:23" x14ac:dyDescent="0.35">
      <c r="B2499" s="55" t="s">
        <v>112</v>
      </c>
      <c r="C2499" s="76" t="s">
        <v>135</v>
      </c>
      <c r="D2499" s="55" t="s">
        <v>79</v>
      </c>
      <c r="E2499" s="55" t="s">
        <v>195</v>
      </c>
      <c r="F2499" s="70">
        <v>210.69</v>
      </c>
      <c r="G2499" s="77">
        <v>58200</v>
      </c>
      <c r="H2499" s="77">
        <v>211.72</v>
      </c>
      <c r="I2499" s="77">
        <v>1</v>
      </c>
      <c r="J2499" s="77">
        <v>84.974314213680302</v>
      </c>
      <c r="K2499" s="77">
        <v>0.29532393371188798</v>
      </c>
      <c r="L2499" s="77">
        <v>40.8125517446041</v>
      </c>
      <c r="M2499" s="77">
        <v>6.8125673138154694E-2</v>
      </c>
      <c r="N2499" s="77">
        <v>44.161762469076301</v>
      </c>
      <c r="O2499" s="77">
        <v>0.22719826057373299</v>
      </c>
      <c r="P2499" s="77">
        <v>42.963481361123101</v>
      </c>
      <c r="Q2499" s="77">
        <v>42.963481361123101</v>
      </c>
      <c r="R2499" s="77">
        <v>0</v>
      </c>
      <c r="S2499" s="77">
        <v>7.5495703884303794E-2</v>
      </c>
      <c r="T2499" s="77" t="s">
        <v>150</v>
      </c>
      <c r="U2499" s="105">
        <v>2.4987932813266598</v>
      </c>
      <c r="V2499" s="105">
        <v>-2.5807922064825801</v>
      </c>
      <c r="W2499" s="101">
        <v>5.0797205886936903</v>
      </c>
    </row>
    <row r="2500" spans="2:23" x14ac:dyDescent="0.35">
      <c r="B2500" s="55" t="s">
        <v>112</v>
      </c>
      <c r="C2500" s="76" t="s">
        <v>135</v>
      </c>
      <c r="D2500" s="55" t="s">
        <v>79</v>
      </c>
      <c r="E2500" s="55" t="s">
        <v>195</v>
      </c>
      <c r="F2500" s="70">
        <v>210.69</v>
      </c>
      <c r="G2500" s="77">
        <v>58300</v>
      </c>
      <c r="H2500" s="77">
        <v>210.24</v>
      </c>
      <c r="I2500" s="77">
        <v>1</v>
      </c>
      <c r="J2500" s="77">
        <v>-32.059443011362603</v>
      </c>
      <c r="K2500" s="77">
        <v>3.8953918886934703E-2</v>
      </c>
      <c r="L2500" s="77">
        <v>21.208657587962001</v>
      </c>
      <c r="M2500" s="77">
        <v>1.7047691238301601E-2</v>
      </c>
      <c r="N2500" s="77">
        <v>-53.268100599324598</v>
      </c>
      <c r="O2500" s="77">
        <v>2.1906227648633099E-2</v>
      </c>
      <c r="P2500" s="77">
        <v>-52.075388378504101</v>
      </c>
      <c r="Q2500" s="77">
        <v>-52.075388378504002</v>
      </c>
      <c r="R2500" s="77">
        <v>0</v>
      </c>
      <c r="S2500" s="77">
        <v>0.10277896623386</v>
      </c>
      <c r="T2500" s="77" t="s">
        <v>150</v>
      </c>
      <c r="U2500" s="105">
        <v>-19.3601510676258</v>
      </c>
      <c r="V2500" s="105">
        <v>-19.995462355784401</v>
      </c>
      <c r="W2500" s="101">
        <v>0.63532818542649006</v>
      </c>
    </row>
    <row r="2501" spans="2:23" x14ac:dyDescent="0.35">
      <c r="B2501" s="55" t="s">
        <v>112</v>
      </c>
      <c r="C2501" s="76" t="s">
        <v>135</v>
      </c>
      <c r="D2501" s="55" t="s">
        <v>79</v>
      </c>
      <c r="E2501" s="55" t="s">
        <v>195</v>
      </c>
      <c r="F2501" s="70">
        <v>210.69</v>
      </c>
      <c r="G2501" s="77">
        <v>58500</v>
      </c>
      <c r="H2501" s="77">
        <v>210.58</v>
      </c>
      <c r="I2501" s="77">
        <v>1</v>
      </c>
      <c r="J2501" s="77">
        <v>-80.943244831709606</v>
      </c>
      <c r="K2501" s="77">
        <v>3.4069406196207602E-2</v>
      </c>
      <c r="L2501" s="77">
        <v>-89.929022810522298</v>
      </c>
      <c r="M2501" s="77">
        <v>4.2053591547008301E-2</v>
      </c>
      <c r="N2501" s="77">
        <v>8.9857779788126706</v>
      </c>
      <c r="O2501" s="77">
        <v>-7.9841853508006294E-3</v>
      </c>
      <c r="P2501" s="77">
        <v>9.1119070173813093</v>
      </c>
      <c r="Q2501" s="77">
        <v>9.1119070173813004</v>
      </c>
      <c r="R2501" s="77">
        <v>0</v>
      </c>
      <c r="S2501" s="77">
        <v>4.3173961736569399E-4</v>
      </c>
      <c r="T2501" s="77" t="s">
        <v>150</v>
      </c>
      <c r="U2501" s="105">
        <v>-0.69331330369662902</v>
      </c>
      <c r="V2501" s="105">
        <v>-0.71606466377281797</v>
      </c>
      <c r="W2501" s="101">
        <v>2.2751965190302599E-2</v>
      </c>
    </row>
    <row r="2502" spans="2:23" x14ac:dyDescent="0.35">
      <c r="B2502" s="55" t="s">
        <v>112</v>
      </c>
      <c r="C2502" s="76" t="s">
        <v>135</v>
      </c>
      <c r="D2502" s="55" t="s">
        <v>79</v>
      </c>
      <c r="E2502" s="55" t="s">
        <v>196</v>
      </c>
      <c r="F2502" s="70">
        <v>210.24</v>
      </c>
      <c r="G2502" s="77">
        <v>58305</v>
      </c>
      <c r="H2502" s="77">
        <v>210.24</v>
      </c>
      <c r="I2502" s="77">
        <v>1</v>
      </c>
      <c r="J2502" s="77">
        <v>19.1891086255544</v>
      </c>
      <c r="K2502" s="77">
        <v>0</v>
      </c>
      <c r="L2502" s="77">
        <v>19.1891086255531</v>
      </c>
      <c r="M2502" s="77">
        <v>0</v>
      </c>
      <c r="N2502" s="77">
        <v>1.335043E-12</v>
      </c>
      <c r="O2502" s="77">
        <v>0</v>
      </c>
      <c r="P2502" s="77">
        <v>1.3209229999999999E-12</v>
      </c>
      <c r="Q2502" s="77">
        <v>1.3209240000000001E-12</v>
      </c>
      <c r="R2502" s="77">
        <v>0</v>
      </c>
      <c r="S2502" s="77">
        <v>0</v>
      </c>
      <c r="T2502" s="77" t="s">
        <v>150</v>
      </c>
      <c r="U2502" s="105">
        <v>0</v>
      </c>
      <c r="V2502" s="105">
        <v>0</v>
      </c>
      <c r="W2502" s="101">
        <v>0</v>
      </c>
    </row>
    <row r="2503" spans="2:23" x14ac:dyDescent="0.35">
      <c r="B2503" s="55" t="s">
        <v>112</v>
      </c>
      <c r="C2503" s="76" t="s">
        <v>135</v>
      </c>
      <c r="D2503" s="55" t="s">
        <v>79</v>
      </c>
      <c r="E2503" s="55" t="s">
        <v>196</v>
      </c>
      <c r="F2503" s="70">
        <v>210.24</v>
      </c>
      <c r="G2503" s="77">
        <v>58350</v>
      </c>
      <c r="H2503" s="77">
        <v>207.93</v>
      </c>
      <c r="I2503" s="77">
        <v>1</v>
      </c>
      <c r="J2503" s="77">
        <v>-85.897870593460397</v>
      </c>
      <c r="K2503" s="77">
        <v>0.48919084863614398</v>
      </c>
      <c r="L2503" s="77">
        <v>8.95769089594571</v>
      </c>
      <c r="M2503" s="77">
        <v>5.3199269962185599E-3</v>
      </c>
      <c r="N2503" s="77">
        <v>-94.855561489406099</v>
      </c>
      <c r="O2503" s="77">
        <v>0.48387092163992501</v>
      </c>
      <c r="P2503" s="77">
        <v>-92.526774336747195</v>
      </c>
      <c r="Q2503" s="77">
        <v>-92.526774336747096</v>
      </c>
      <c r="R2503" s="77">
        <v>0</v>
      </c>
      <c r="S2503" s="77">
        <v>0.56760782315552905</v>
      </c>
      <c r="T2503" s="77" t="s">
        <v>150</v>
      </c>
      <c r="U2503" s="105">
        <v>-117.946195389444</v>
      </c>
      <c r="V2503" s="105">
        <v>-121.816648107738</v>
      </c>
      <c r="W2503" s="101">
        <v>3.8705556600764202</v>
      </c>
    </row>
    <row r="2504" spans="2:23" x14ac:dyDescent="0.35">
      <c r="B2504" s="55" t="s">
        <v>112</v>
      </c>
      <c r="C2504" s="76" t="s">
        <v>135</v>
      </c>
      <c r="D2504" s="55" t="s">
        <v>79</v>
      </c>
      <c r="E2504" s="55" t="s">
        <v>196</v>
      </c>
      <c r="F2504" s="70">
        <v>210.24</v>
      </c>
      <c r="G2504" s="77">
        <v>58600</v>
      </c>
      <c r="H2504" s="77">
        <v>210.28</v>
      </c>
      <c r="I2504" s="77">
        <v>1</v>
      </c>
      <c r="J2504" s="77">
        <v>22.558278156604999</v>
      </c>
      <c r="K2504" s="77">
        <v>1.9540835074205302E-3</v>
      </c>
      <c r="L2504" s="77">
        <v>-18.775993989938101</v>
      </c>
      <c r="M2504" s="77">
        <v>1.3537457291911399E-3</v>
      </c>
      <c r="N2504" s="77">
        <v>41.3342721465431</v>
      </c>
      <c r="O2504" s="77">
        <v>6.0033777822938496E-4</v>
      </c>
      <c r="P2504" s="77">
        <v>40.451385958239101</v>
      </c>
      <c r="Q2504" s="77">
        <v>40.451385958239001</v>
      </c>
      <c r="R2504" s="77">
        <v>0</v>
      </c>
      <c r="S2504" s="77">
        <v>6.2834481636189097E-3</v>
      </c>
      <c r="T2504" s="77" t="s">
        <v>151</v>
      </c>
      <c r="U2504" s="105">
        <v>-1.5271438646108799</v>
      </c>
      <c r="V2504" s="105">
        <v>-1.5772577161216701</v>
      </c>
      <c r="W2504" s="101">
        <v>5.0115184380501297E-2</v>
      </c>
    </row>
    <row r="2505" spans="2:23" x14ac:dyDescent="0.35">
      <c r="B2505" s="55" t="s">
        <v>112</v>
      </c>
      <c r="C2505" s="76" t="s">
        <v>135</v>
      </c>
      <c r="D2505" s="55" t="s">
        <v>79</v>
      </c>
      <c r="E2505" s="55" t="s">
        <v>197</v>
      </c>
      <c r="F2505" s="70">
        <v>210.24</v>
      </c>
      <c r="G2505" s="77">
        <v>58300</v>
      </c>
      <c r="H2505" s="77">
        <v>210.24</v>
      </c>
      <c r="I2505" s="77">
        <v>2</v>
      </c>
      <c r="J2505" s="77">
        <v>-11.825991374446</v>
      </c>
      <c r="K2505" s="77">
        <v>0</v>
      </c>
      <c r="L2505" s="77">
        <v>-11.8259913744452</v>
      </c>
      <c r="M2505" s="77">
        <v>0</v>
      </c>
      <c r="N2505" s="77">
        <v>-8.46545E-13</v>
      </c>
      <c r="O2505" s="77">
        <v>0</v>
      </c>
      <c r="P2505" s="77">
        <v>-8.3823299999999997E-13</v>
      </c>
      <c r="Q2505" s="77">
        <v>-8.3823100000000003E-13</v>
      </c>
      <c r="R2505" s="77">
        <v>0</v>
      </c>
      <c r="S2505" s="77">
        <v>0</v>
      </c>
      <c r="T2505" s="77" t="s">
        <v>150</v>
      </c>
      <c r="U2505" s="105">
        <v>0</v>
      </c>
      <c r="V2505" s="105">
        <v>0</v>
      </c>
      <c r="W2505" s="101">
        <v>0</v>
      </c>
    </row>
    <row r="2506" spans="2:23" x14ac:dyDescent="0.35">
      <c r="B2506" s="55" t="s">
        <v>112</v>
      </c>
      <c r="C2506" s="76" t="s">
        <v>135</v>
      </c>
      <c r="D2506" s="55" t="s">
        <v>79</v>
      </c>
      <c r="E2506" s="55" t="s">
        <v>198</v>
      </c>
      <c r="F2506" s="70">
        <v>211.39</v>
      </c>
      <c r="G2506" s="77">
        <v>58500</v>
      </c>
      <c r="H2506" s="77">
        <v>210.58</v>
      </c>
      <c r="I2506" s="77">
        <v>1</v>
      </c>
      <c r="J2506" s="77">
        <v>-107.10078910281</v>
      </c>
      <c r="K2506" s="77">
        <v>0.16173516427286799</v>
      </c>
      <c r="L2506" s="77">
        <v>-56.815303443509897</v>
      </c>
      <c r="M2506" s="77">
        <v>4.5514499745831397E-2</v>
      </c>
      <c r="N2506" s="77">
        <v>-50.285485659299901</v>
      </c>
      <c r="O2506" s="77">
        <v>0.116220664527037</v>
      </c>
      <c r="P2506" s="77">
        <v>-49.563292975619198</v>
      </c>
      <c r="Q2506" s="77">
        <v>-49.563292975619099</v>
      </c>
      <c r="R2506" s="77">
        <v>0</v>
      </c>
      <c r="S2506" s="77">
        <v>3.4636932149277599E-2</v>
      </c>
      <c r="T2506" s="77" t="s">
        <v>150</v>
      </c>
      <c r="U2506" s="105">
        <v>-16.210426478794702</v>
      </c>
      <c r="V2506" s="105">
        <v>-16.742378264288</v>
      </c>
      <c r="W2506" s="101">
        <v>0.53196593372580203</v>
      </c>
    </row>
    <row r="2507" spans="2:23" x14ac:dyDescent="0.35">
      <c r="B2507" s="55" t="s">
        <v>112</v>
      </c>
      <c r="C2507" s="76" t="s">
        <v>135</v>
      </c>
      <c r="D2507" s="55" t="s">
        <v>79</v>
      </c>
      <c r="E2507" s="55" t="s">
        <v>199</v>
      </c>
      <c r="F2507" s="70">
        <v>210.58</v>
      </c>
      <c r="G2507" s="77">
        <v>58600</v>
      </c>
      <c r="H2507" s="77">
        <v>210.28</v>
      </c>
      <c r="I2507" s="77">
        <v>1</v>
      </c>
      <c r="J2507" s="77">
        <v>-15.4173697774311</v>
      </c>
      <c r="K2507" s="77">
        <v>1.0862674792029899E-2</v>
      </c>
      <c r="L2507" s="77">
        <v>25.926530289458199</v>
      </c>
      <c r="M2507" s="77">
        <v>3.0718853259254001E-2</v>
      </c>
      <c r="N2507" s="77">
        <v>-41.343900066889397</v>
      </c>
      <c r="O2507" s="77">
        <v>-1.9856178467224001E-2</v>
      </c>
      <c r="P2507" s="77">
        <v>-40.451385958240799</v>
      </c>
      <c r="Q2507" s="77">
        <v>-40.451385958240699</v>
      </c>
      <c r="R2507" s="77">
        <v>0</v>
      </c>
      <c r="S2507" s="77">
        <v>7.4779578405575003E-2</v>
      </c>
      <c r="T2507" s="77" t="s">
        <v>151</v>
      </c>
      <c r="U2507" s="105">
        <v>-16.581505654925198</v>
      </c>
      <c r="V2507" s="105">
        <v>-17.1256345555955</v>
      </c>
      <c r="W2507" s="101">
        <v>0.544143372775581</v>
      </c>
    </row>
    <row r="2508" spans="2:23" x14ac:dyDescent="0.35">
      <c r="B2508" s="55" t="s">
        <v>112</v>
      </c>
      <c r="C2508" s="76" t="s">
        <v>113</v>
      </c>
      <c r="D2508" s="55" t="s">
        <v>80</v>
      </c>
      <c r="E2508" s="55" t="s">
        <v>114</v>
      </c>
      <c r="F2508" s="70">
        <v>185.64</v>
      </c>
      <c r="G2508" s="77">
        <v>50050</v>
      </c>
      <c r="H2508" s="77">
        <v>180.55</v>
      </c>
      <c r="I2508" s="77">
        <v>1</v>
      </c>
      <c r="J2508" s="77">
        <v>-75.455438209081606</v>
      </c>
      <c r="K2508" s="77">
        <v>1.04191473742439</v>
      </c>
      <c r="L2508" s="77">
        <v>7.8787659172937401</v>
      </c>
      <c r="M2508" s="77">
        <v>1.1359716285450201E-2</v>
      </c>
      <c r="N2508" s="77">
        <v>-83.334204126375298</v>
      </c>
      <c r="O2508" s="77">
        <v>1.03055502113894</v>
      </c>
      <c r="P2508" s="77">
        <v>-79.197008550044103</v>
      </c>
      <c r="Q2508" s="77">
        <v>-79.197008550044004</v>
      </c>
      <c r="R2508" s="77">
        <v>0</v>
      </c>
      <c r="S2508" s="77">
        <v>1.1478064078794601</v>
      </c>
      <c r="T2508" s="77" t="s">
        <v>129</v>
      </c>
      <c r="U2508" s="105">
        <v>-235.906065540225</v>
      </c>
      <c r="V2508" s="105">
        <v>-201.71667847887801</v>
      </c>
      <c r="W2508" s="101">
        <v>-34.184700986527098</v>
      </c>
    </row>
    <row r="2509" spans="2:23" x14ac:dyDescent="0.35">
      <c r="B2509" s="55" t="s">
        <v>112</v>
      </c>
      <c r="C2509" s="76" t="s">
        <v>113</v>
      </c>
      <c r="D2509" s="55" t="s">
        <v>80</v>
      </c>
      <c r="E2509" s="55" t="s">
        <v>130</v>
      </c>
      <c r="F2509" s="70">
        <v>170.64</v>
      </c>
      <c r="G2509" s="77">
        <v>56050</v>
      </c>
      <c r="H2509" s="77">
        <v>180.56</v>
      </c>
      <c r="I2509" s="77">
        <v>1</v>
      </c>
      <c r="J2509" s="77">
        <v>7.1969672595402496</v>
      </c>
      <c r="K2509" s="77">
        <v>1.65748280751662E-3</v>
      </c>
      <c r="L2509" s="77">
        <v>-29.779106963367699</v>
      </c>
      <c r="M2509" s="77">
        <v>2.8377446769142299E-2</v>
      </c>
      <c r="N2509" s="77">
        <v>36.976074222907997</v>
      </c>
      <c r="O2509" s="77">
        <v>-2.6719963961625601E-2</v>
      </c>
      <c r="P2509" s="77">
        <v>34.219411548124299</v>
      </c>
      <c r="Q2509" s="77">
        <v>34.219411548124199</v>
      </c>
      <c r="R2509" s="77">
        <v>0</v>
      </c>
      <c r="S2509" s="77">
        <v>3.7470980054396898E-2</v>
      </c>
      <c r="T2509" s="77" t="s">
        <v>129</v>
      </c>
      <c r="U2509" s="105">
        <v>-276.65983201423899</v>
      </c>
      <c r="V2509" s="105">
        <v>-236.56408433008701</v>
      </c>
      <c r="W2509" s="101">
        <v>-40.090252070169598</v>
      </c>
    </row>
    <row r="2510" spans="2:23" x14ac:dyDescent="0.35">
      <c r="B2510" s="55" t="s">
        <v>112</v>
      </c>
      <c r="C2510" s="76" t="s">
        <v>113</v>
      </c>
      <c r="D2510" s="55" t="s">
        <v>80</v>
      </c>
      <c r="E2510" s="55" t="s">
        <v>116</v>
      </c>
      <c r="F2510" s="70">
        <v>180.55</v>
      </c>
      <c r="G2510" s="77">
        <v>51450</v>
      </c>
      <c r="H2510" s="77">
        <v>182.63</v>
      </c>
      <c r="I2510" s="77">
        <v>10</v>
      </c>
      <c r="J2510" s="77">
        <v>26.694363648025199</v>
      </c>
      <c r="K2510" s="77">
        <v>0.124275530419933</v>
      </c>
      <c r="L2510" s="77">
        <v>62.701332176740102</v>
      </c>
      <c r="M2510" s="77">
        <v>0.68564611069509096</v>
      </c>
      <c r="N2510" s="77">
        <v>-36.006968528714999</v>
      </c>
      <c r="O2510" s="77">
        <v>-0.56137058027515896</v>
      </c>
      <c r="P2510" s="77">
        <v>-34.396129093520301</v>
      </c>
      <c r="Q2510" s="77">
        <v>-34.396129093520202</v>
      </c>
      <c r="R2510" s="77">
        <v>0</v>
      </c>
      <c r="S2510" s="77">
        <v>0.20633154069019899</v>
      </c>
      <c r="T2510" s="77" t="s">
        <v>131</v>
      </c>
      <c r="U2510" s="105">
        <v>-27.044789132439401</v>
      </c>
      <c r="V2510" s="105">
        <v>-23.125242759080901</v>
      </c>
      <c r="W2510" s="101">
        <v>-3.9190091514560002</v>
      </c>
    </row>
    <row r="2511" spans="2:23" x14ac:dyDescent="0.35">
      <c r="B2511" s="55" t="s">
        <v>112</v>
      </c>
      <c r="C2511" s="76" t="s">
        <v>113</v>
      </c>
      <c r="D2511" s="55" t="s">
        <v>80</v>
      </c>
      <c r="E2511" s="55" t="s">
        <v>132</v>
      </c>
      <c r="F2511" s="70">
        <v>182.63</v>
      </c>
      <c r="G2511" s="77">
        <v>54000</v>
      </c>
      <c r="H2511" s="77">
        <v>182.87</v>
      </c>
      <c r="I2511" s="77">
        <v>10</v>
      </c>
      <c r="J2511" s="77">
        <v>7.3296408134839703</v>
      </c>
      <c r="K2511" s="77">
        <v>2.5701386723123699E-3</v>
      </c>
      <c r="L2511" s="77">
        <v>43.0129543886516</v>
      </c>
      <c r="M2511" s="77">
        <v>8.85094654922923E-2</v>
      </c>
      <c r="N2511" s="77">
        <v>-35.683313575167602</v>
      </c>
      <c r="O2511" s="77">
        <v>-8.59393268199799E-2</v>
      </c>
      <c r="P2511" s="77">
        <v>-34.396129093523001</v>
      </c>
      <c r="Q2511" s="77">
        <v>-34.396129093522902</v>
      </c>
      <c r="R2511" s="77">
        <v>0</v>
      </c>
      <c r="S2511" s="77">
        <v>5.6599202446219403E-2</v>
      </c>
      <c r="T2511" s="77" t="s">
        <v>131</v>
      </c>
      <c r="U2511" s="105">
        <v>-7.1414167183107704</v>
      </c>
      <c r="V2511" s="105">
        <v>-6.1064256942793502</v>
      </c>
      <c r="W2511" s="101">
        <v>-1.0348491658176999</v>
      </c>
    </row>
    <row r="2512" spans="2:23" x14ac:dyDescent="0.35">
      <c r="B2512" s="55" t="s">
        <v>112</v>
      </c>
      <c r="C2512" s="76" t="s">
        <v>113</v>
      </c>
      <c r="D2512" s="55" t="s">
        <v>80</v>
      </c>
      <c r="E2512" s="55" t="s">
        <v>133</v>
      </c>
      <c r="F2512" s="70">
        <v>182.87</v>
      </c>
      <c r="G2512" s="77">
        <v>56100</v>
      </c>
      <c r="H2512" s="77">
        <v>181.54</v>
      </c>
      <c r="I2512" s="77">
        <v>10</v>
      </c>
      <c r="J2512" s="77">
        <v>-19.2121173134461</v>
      </c>
      <c r="K2512" s="77">
        <v>6.7472476564474193E-2</v>
      </c>
      <c r="L2512" s="77">
        <v>35.399698347610702</v>
      </c>
      <c r="M2512" s="77">
        <v>0.229073743959015</v>
      </c>
      <c r="N2512" s="77">
        <v>-54.611815661056802</v>
      </c>
      <c r="O2512" s="77">
        <v>-0.161601267394541</v>
      </c>
      <c r="P2512" s="77">
        <v>-52.293833579441902</v>
      </c>
      <c r="Q2512" s="77">
        <v>-52.293833579441802</v>
      </c>
      <c r="R2512" s="77">
        <v>0</v>
      </c>
      <c r="S2512" s="77">
        <v>0.49989311156340199</v>
      </c>
      <c r="T2512" s="77" t="s">
        <v>131</v>
      </c>
      <c r="U2512" s="105">
        <v>-102.078273754828</v>
      </c>
      <c r="V2512" s="105">
        <v>-87.284276813860302</v>
      </c>
      <c r="W2512" s="101">
        <v>-14.7919692422434</v>
      </c>
    </row>
    <row r="2513" spans="2:23" x14ac:dyDescent="0.35">
      <c r="B2513" s="55" t="s">
        <v>112</v>
      </c>
      <c r="C2513" s="76" t="s">
        <v>113</v>
      </c>
      <c r="D2513" s="55" t="s">
        <v>80</v>
      </c>
      <c r="E2513" s="55" t="s">
        <v>134</v>
      </c>
      <c r="F2513" s="70">
        <v>180.56</v>
      </c>
      <c r="G2513" s="77">
        <v>56100</v>
      </c>
      <c r="H2513" s="77">
        <v>181.54</v>
      </c>
      <c r="I2513" s="77">
        <v>10</v>
      </c>
      <c r="J2513" s="77">
        <v>34.758384525529799</v>
      </c>
      <c r="K2513" s="77">
        <v>8.6624017638922898E-2</v>
      </c>
      <c r="L2513" s="77">
        <v>-16.582624198801199</v>
      </c>
      <c r="M2513" s="77">
        <v>1.9716311595348299E-2</v>
      </c>
      <c r="N2513" s="77">
        <v>51.341008724330898</v>
      </c>
      <c r="O2513" s="77">
        <v>6.6907706043574502E-2</v>
      </c>
      <c r="P2513" s="77">
        <v>48.976281615234399</v>
      </c>
      <c r="Q2513" s="77">
        <v>48.976281615234399</v>
      </c>
      <c r="R2513" s="77">
        <v>0</v>
      </c>
      <c r="S2513" s="77">
        <v>0.171985080733286</v>
      </c>
      <c r="T2513" s="77" t="s">
        <v>131</v>
      </c>
      <c r="U2513" s="105">
        <v>-38.200548370654602</v>
      </c>
      <c r="V2513" s="105">
        <v>-32.664220463149803</v>
      </c>
      <c r="W2513" s="101">
        <v>-5.5355690858636404</v>
      </c>
    </row>
    <row r="2514" spans="2:23" x14ac:dyDescent="0.35">
      <c r="B2514" s="55" t="s">
        <v>112</v>
      </c>
      <c r="C2514" s="76" t="s">
        <v>135</v>
      </c>
      <c r="D2514" s="55" t="s">
        <v>80</v>
      </c>
      <c r="E2514" s="55" t="s">
        <v>136</v>
      </c>
      <c r="F2514" s="70">
        <v>185.42</v>
      </c>
      <c r="G2514" s="77">
        <v>50000</v>
      </c>
      <c r="H2514" s="77">
        <v>181.04</v>
      </c>
      <c r="I2514" s="77">
        <v>1</v>
      </c>
      <c r="J2514" s="77">
        <v>-126.13837399609901</v>
      </c>
      <c r="K2514" s="77">
        <v>1.5163077592844001</v>
      </c>
      <c r="L2514" s="77">
        <v>-7.8896948683127004</v>
      </c>
      <c r="M2514" s="77">
        <v>5.9321662714671101E-3</v>
      </c>
      <c r="N2514" s="77">
        <v>-118.248679127787</v>
      </c>
      <c r="O2514" s="77">
        <v>1.5103755930129299</v>
      </c>
      <c r="P2514" s="77">
        <v>-112.802991449923</v>
      </c>
      <c r="Q2514" s="77">
        <v>-112.802991449922</v>
      </c>
      <c r="R2514" s="77">
        <v>0</v>
      </c>
      <c r="S2514" s="77">
        <v>1.2126462680688901</v>
      </c>
      <c r="T2514" s="77" t="s">
        <v>137</v>
      </c>
      <c r="U2514" s="105">
        <v>-242.29705112790899</v>
      </c>
      <c r="V2514" s="105">
        <v>-207.18143150251001</v>
      </c>
      <c r="W2514" s="101">
        <v>-35.110806599046597</v>
      </c>
    </row>
    <row r="2515" spans="2:23" x14ac:dyDescent="0.35">
      <c r="B2515" s="55" t="s">
        <v>112</v>
      </c>
      <c r="C2515" s="76" t="s">
        <v>135</v>
      </c>
      <c r="D2515" s="55" t="s">
        <v>80</v>
      </c>
      <c r="E2515" s="55" t="s">
        <v>138</v>
      </c>
      <c r="F2515" s="70">
        <v>169.29</v>
      </c>
      <c r="G2515" s="77">
        <v>56050</v>
      </c>
      <c r="H2515" s="77">
        <v>180.56</v>
      </c>
      <c r="I2515" s="77">
        <v>1</v>
      </c>
      <c r="J2515" s="77">
        <v>88.137810734757494</v>
      </c>
      <c r="K2515" s="77">
        <v>0.38841368405579602</v>
      </c>
      <c r="L2515" s="77">
        <v>20.5944779605219</v>
      </c>
      <c r="M2515" s="77">
        <v>2.1206626123321099E-2</v>
      </c>
      <c r="N2515" s="77">
        <v>67.543332774235594</v>
      </c>
      <c r="O2515" s="77">
        <v>0.36720705793247499</v>
      </c>
      <c r="P2515" s="77">
        <v>65.252469082327806</v>
      </c>
      <c r="Q2515" s="77">
        <v>65.252469082327707</v>
      </c>
      <c r="R2515" s="77">
        <v>0</v>
      </c>
      <c r="S2515" s="77">
        <v>0.212894236067007</v>
      </c>
      <c r="T2515" s="77" t="s">
        <v>137</v>
      </c>
      <c r="U2515" s="105">
        <v>-533.23934207856303</v>
      </c>
      <c r="V2515" s="105">
        <v>-455.95804699650301</v>
      </c>
      <c r="W2515" s="101">
        <v>-77.270702732736098</v>
      </c>
    </row>
    <row r="2516" spans="2:23" x14ac:dyDescent="0.35">
      <c r="B2516" s="55" t="s">
        <v>112</v>
      </c>
      <c r="C2516" s="76" t="s">
        <v>135</v>
      </c>
      <c r="D2516" s="55" t="s">
        <v>80</v>
      </c>
      <c r="E2516" s="55" t="s">
        <v>148</v>
      </c>
      <c r="F2516" s="70">
        <v>165.3</v>
      </c>
      <c r="G2516" s="77">
        <v>58350</v>
      </c>
      <c r="H2516" s="77">
        <v>177.69</v>
      </c>
      <c r="I2516" s="77">
        <v>1</v>
      </c>
      <c r="J2516" s="77">
        <v>104.66530658742199</v>
      </c>
      <c r="K2516" s="77">
        <v>0.77998363989637798</v>
      </c>
      <c r="L2516" s="77">
        <v>9.1846252165575208</v>
      </c>
      <c r="M2516" s="77">
        <v>6.0062426342460404E-3</v>
      </c>
      <c r="N2516" s="77">
        <v>95.480681370864303</v>
      </c>
      <c r="O2516" s="77">
        <v>0.77397739726213199</v>
      </c>
      <c r="P2516" s="77">
        <v>92.528119369524703</v>
      </c>
      <c r="Q2516" s="77">
        <v>92.528119369524703</v>
      </c>
      <c r="R2516" s="77">
        <v>0</v>
      </c>
      <c r="S2516" s="77">
        <v>0.60957544463314495</v>
      </c>
      <c r="T2516" s="77" t="s">
        <v>137</v>
      </c>
      <c r="U2516" s="105">
        <v>-833.76758597921105</v>
      </c>
      <c r="V2516" s="105">
        <v>-712.93134274413705</v>
      </c>
      <c r="W2516" s="101">
        <v>-120.819681145917</v>
      </c>
    </row>
    <row r="2517" spans="2:23" x14ac:dyDescent="0.35">
      <c r="B2517" s="55" t="s">
        <v>112</v>
      </c>
      <c r="C2517" s="76" t="s">
        <v>135</v>
      </c>
      <c r="D2517" s="55" t="s">
        <v>80</v>
      </c>
      <c r="E2517" s="55" t="s">
        <v>149</v>
      </c>
      <c r="F2517" s="70">
        <v>181.04</v>
      </c>
      <c r="G2517" s="77">
        <v>50050</v>
      </c>
      <c r="H2517" s="77">
        <v>180.55</v>
      </c>
      <c r="I2517" s="77">
        <v>1</v>
      </c>
      <c r="J2517" s="77">
        <v>-14.980567968803699</v>
      </c>
      <c r="K2517" s="77">
        <v>1.29937684250741E-2</v>
      </c>
      <c r="L2517" s="77">
        <v>56.663361961066499</v>
      </c>
      <c r="M2517" s="77">
        <v>0.185901648487515</v>
      </c>
      <c r="N2517" s="77">
        <v>-71.643929929870197</v>
      </c>
      <c r="O2517" s="77">
        <v>-0.17290788006244101</v>
      </c>
      <c r="P2517" s="77">
        <v>-67.721217566802594</v>
      </c>
      <c r="Q2517" s="77">
        <v>-67.721217566802494</v>
      </c>
      <c r="R2517" s="77">
        <v>0</v>
      </c>
      <c r="S2517" s="77">
        <v>0.26553885557547902</v>
      </c>
      <c r="T2517" s="77" t="s">
        <v>150</v>
      </c>
      <c r="U2517" s="105">
        <v>-66.366405841523999</v>
      </c>
      <c r="V2517" s="105">
        <v>-56.748057402749403</v>
      </c>
      <c r="W2517" s="101">
        <v>-9.6170301261548392</v>
      </c>
    </row>
    <row r="2518" spans="2:23" x14ac:dyDescent="0.35">
      <c r="B2518" s="55" t="s">
        <v>112</v>
      </c>
      <c r="C2518" s="76" t="s">
        <v>135</v>
      </c>
      <c r="D2518" s="55" t="s">
        <v>80</v>
      </c>
      <c r="E2518" s="55" t="s">
        <v>149</v>
      </c>
      <c r="F2518" s="70">
        <v>181.04</v>
      </c>
      <c r="G2518" s="77">
        <v>51150</v>
      </c>
      <c r="H2518" s="77">
        <v>178.88</v>
      </c>
      <c r="I2518" s="77">
        <v>1</v>
      </c>
      <c r="J2518" s="77">
        <v>-178.59987028030301</v>
      </c>
      <c r="K2518" s="77">
        <v>1.1164269782449401</v>
      </c>
      <c r="L2518" s="77">
        <v>-131.06880679878</v>
      </c>
      <c r="M2518" s="77">
        <v>0.60126612404795499</v>
      </c>
      <c r="N2518" s="77">
        <v>-47.531063481523603</v>
      </c>
      <c r="O2518" s="77">
        <v>0.51516085419698598</v>
      </c>
      <c r="P2518" s="77">
        <v>-45.081773883119403</v>
      </c>
      <c r="Q2518" s="77">
        <v>-45.081773883119403</v>
      </c>
      <c r="R2518" s="77">
        <v>0</v>
      </c>
      <c r="S2518" s="77">
        <v>7.1132821775704805E-2</v>
      </c>
      <c r="T2518" s="77" t="s">
        <v>150</v>
      </c>
      <c r="U2518" s="105">
        <v>-9.9587497988010707</v>
      </c>
      <c r="V2518" s="105">
        <v>-8.51544841213002</v>
      </c>
      <c r="W2518" s="101">
        <v>-1.44310356451433</v>
      </c>
    </row>
    <row r="2519" spans="2:23" x14ac:dyDescent="0.35">
      <c r="B2519" s="55" t="s">
        <v>112</v>
      </c>
      <c r="C2519" s="76" t="s">
        <v>135</v>
      </c>
      <c r="D2519" s="55" t="s">
        <v>80</v>
      </c>
      <c r="E2519" s="55" t="s">
        <v>149</v>
      </c>
      <c r="F2519" s="70">
        <v>181.04</v>
      </c>
      <c r="G2519" s="77">
        <v>51200</v>
      </c>
      <c r="H2519" s="77">
        <v>181.04</v>
      </c>
      <c r="I2519" s="77">
        <v>1</v>
      </c>
      <c r="J2519" s="77">
        <v>2.2382110000000002E-12</v>
      </c>
      <c r="K2519" s="77">
        <v>0</v>
      </c>
      <c r="L2519" s="77">
        <v>2.8232780000000001E-12</v>
      </c>
      <c r="M2519" s="77">
        <v>0</v>
      </c>
      <c r="N2519" s="77">
        <v>-5.8506700000000004E-13</v>
      </c>
      <c r="O2519" s="77">
        <v>0</v>
      </c>
      <c r="P2519" s="77">
        <v>-5.1790800000000002E-13</v>
      </c>
      <c r="Q2519" s="77">
        <v>-5.1790999999999996E-13</v>
      </c>
      <c r="R2519" s="77">
        <v>0</v>
      </c>
      <c r="S2519" s="77">
        <v>0</v>
      </c>
      <c r="T2519" s="77" t="s">
        <v>151</v>
      </c>
      <c r="U2519" s="105">
        <v>0</v>
      </c>
      <c r="V2519" s="105">
        <v>0</v>
      </c>
      <c r="W2519" s="101">
        <v>0</v>
      </c>
    </row>
    <row r="2520" spans="2:23" x14ac:dyDescent="0.35">
      <c r="B2520" s="55" t="s">
        <v>112</v>
      </c>
      <c r="C2520" s="76" t="s">
        <v>135</v>
      </c>
      <c r="D2520" s="55" t="s">
        <v>80</v>
      </c>
      <c r="E2520" s="55" t="s">
        <v>116</v>
      </c>
      <c r="F2520" s="70">
        <v>180.55</v>
      </c>
      <c r="G2520" s="77">
        <v>50054</v>
      </c>
      <c r="H2520" s="77">
        <v>180.55</v>
      </c>
      <c r="I2520" s="77">
        <v>1</v>
      </c>
      <c r="J2520" s="77">
        <v>81.826800881318306</v>
      </c>
      <c r="K2520" s="77">
        <v>0</v>
      </c>
      <c r="L2520" s="77">
        <v>81.8267999744631</v>
      </c>
      <c r="M2520" s="77">
        <v>0</v>
      </c>
      <c r="N2520" s="77">
        <v>9.0685523535000003E-7</v>
      </c>
      <c r="O2520" s="77">
        <v>0</v>
      </c>
      <c r="P2520" s="77">
        <v>8.6832999999999997E-14</v>
      </c>
      <c r="Q2520" s="77">
        <v>8.6832E-14</v>
      </c>
      <c r="R2520" s="77">
        <v>0</v>
      </c>
      <c r="S2520" s="77">
        <v>0</v>
      </c>
      <c r="T2520" s="77" t="s">
        <v>150</v>
      </c>
      <c r="U2520" s="105">
        <v>0</v>
      </c>
      <c r="V2520" s="105">
        <v>0</v>
      </c>
      <c r="W2520" s="101">
        <v>0</v>
      </c>
    </row>
    <row r="2521" spans="2:23" x14ac:dyDescent="0.35">
      <c r="B2521" s="55" t="s">
        <v>112</v>
      </c>
      <c r="C2521" s="76" t="s">
        <v>135</v>
      </c>
      <c r="D2521" s="55" t="s">
        <v>80</v>
      </c>
      <c r="E2521" s="55" t="s">
        <v>116</v>
      </c>
      <c r="F2521" s="70">
        <v>180.55</v>
      </c>
      <c r="G2521" s="77">
        <v>50100</v>
      </c>
      <c r="H2521" s="77">
        <v>179.76</v>
      </c>
      <c r="I2521" s="77">
        <v>1</v>
      </c>
      <c r="J2521" s="77">
        <v>-257.28038849471699</v>
      </c>
      <c r="K2521" s="77">
        <v>0.52755979048282198</v>
      </c>
      <c r="L2521" s="77">
        <v>-194.338300817316</v>
      </c>
      <c r="M2521" s="77">
        <v>0.30100598006155699</v>
      </c>
      <c r="N2521" s="77">
        <v>-62.942087677400998</v>
      </c>
      <c r="O2521" s="77">
        <v>0.22655381042126499</v>
      </c>
      <c r="P2521" s="77">
        <v>-59.466855487839403</v>
      </c>
      <c r="Q2521" s="77">
        <v>-59.466855487839297</v>
      </c>
      <c r="R2521" s="77">
        <v>0</v>
      </c>
      <c r="S2521" s="77">
        <v>2.8184366005844199E-2</v>
      </c>
      <c r="T2521" s="77" t="s">
        <v>150</v>
      </c>
      <c r="U2521" s="105">
        <v>-8.9094475487051508</v>
      </c>
      <c r="V2521" s="105">
        <v>-7.6182194064872197</v>
      </c>
      <c r="W2521" s="101">
        <v>-1.2910511635644999</v>
      </c>
    </row>
    <row r="2522" spans="2:23" x14ac:dyDescent="0.35">
      <c r="B2522" s="55" t="s">
        <v>112</v>
      </c>
      <c r="C2522" s="76" t="s">
        <v>135</v>
      </c>
      <c r="D2522" s="55" t="s">
        <v>80</v>
      </c>
      <c r="E2522" s="55" t="s">
        <v>116</v>
      </c>
      <c r="F2522" s="70">
        <v>180.55</v>
      </c>
      <c r="G2522" s="77">
        <v>50900</v>
      </c>
      <c r="H2522" s="77">
        <v>181.41</v>
      </c>
      <c r="I2522" s="77">
        <v>1</v>
      </c>
      <c r="J2522" s="77">
        <v>32.489437259550797</v>
      </c>
      <c r="K2522" s="77">
        <v>7.4417229107681199E-2</v>
      </c>
      <c r="L2522" s="77">
        <v>88.540798394174502</v>
      </c>
      <c r="M2522" s="77">
        <v>0.55268284510958898</v>
      </c>
      <c r="N2522" s="77">
        <v>-56.051361134623697</v>
      </c>
      <c r="O2522" s="77">
        <v>-0.47826561600190798</v>
      </c>
      <c r="P2522" s="77">
        <v>-53.055241535489202</v>
      </c>
      <c r="Q2522" s="77">
        <v>-53.055241535489102</v>
      </c>
      <c r="R2522" s="77">
        <v>0</v>
      </c>
      <c r="S2522" s="77">
        <v>0.198447535134431</v>
      </c>
      <c r="T2522" s="77" t="s">
        <v>150</v>
      </c>
      <c r="U2522" s="105">
        <v>-38.352340608249598</v>
      </c>
      <c r="V2522" s="105">
        <v>-32.794013759970802</v>
      </c>
      <c r="W2522" s="101">
        <v>-5.55756501141299</v>
      </c>
    </row>
    <row r="2523" spans="2:23" x14ac:dyDescent="0.35">
      <c r="B2523" s="55" t="s">
        <v>112</v>
      </c>
      <c r="C2523" s="76" t="s">
        <v>135</v>
      </c>
      <c r="D2523" s="55" t="s">
        <v>80</v>
      </c>
      <c r="E2523" s="55" t="s">
        <v>152</v>
      </c>
      <c r="F2523" s="70">
        <v>180.55</v>
      </c>
      <c r="G2523" s="77">
        <v>50454</v>
      </c>
      <c r="H2523" s="77">
        <v>180.55</v>
      </c>
      <c r="I2523" s="77">
        <v>1</v>
      </c>
      <c r="J2523" s="77">
        <v>5.4124470000000003E-12</v>
      </c>
      <c r="K2523" s="77">
        <v>0</v>
      </c>
      <c r="L2523" s="77">
        <v>4.6448379999999999E-12</v>
      </c>
      <c r="M2523" s="77">
        <v>0</v>
      </c>
      <c r="N2523" s="77">
        <v>7.6760900000000003E-13</v>
      </c>
      <c r="O2523" s="77">
        <v>0</v>
      </c>
      <c r="P2523" s="77">
        <v>3.0198199999999998E-13</v>
      </c>
      <c r="Q2523" s="77">
        <v>3.01985E-13</v>
      </c>
      <c r="R2523" s="77">
        <v>0</v>
      </c>
      <c r="S2523" s="77">
        <v>0</v>
      </c>
      <c r="T2523" s="77" t="s">
        <v>151</v>
      </c>
      <c r="U2523" s="105">
        <v>0</v>
      </c>
      <c r="V2523" s="105">
        <v>0</v>
      </c>
      <c r="W2523" s="101">
        <v>0</v>
      </c>
    </row>
    <row r="2524" spans="2:23" x14ac:dyDescent="0.35">
      <c r="B2524" s="55" t="s">
        <v>112</v>
      </c>
      <c r="C2524" s="76" t="s">
        <v>135</v>
      </c>
      <c r="D2524" s="55" t="s">
        <v>80</v>
      </c>
      <c r="E2524" s="55" t="s">
        <v>152</v>
      </c>
      <c r="F2524" s="70">
        <v>180.55</v>
      </c>
      <c r="G2524" s="77">
        <v>50604</v>
      </c>
      <c r="H2524" s="77">
        <v>180.55</v>
      </c>
      <c r="I2524" s="77">
        <v>1</v>
      </c>
      <c r="J2524" s="77">
        <v>2.6205E-14</v>
      </c>
      <c r="K2524" s="77">
        <v>0</v>
      </c>
      <c r="L2524" s="77">
        <v>-1.81412E-13</v>
      </c>
      <c r="M2524" s="77">
        <v>0</v>
      </c>
      <c r="N2524" s="77">
        <v>2.0761699999999999E-13</v>
      </c>
      <c r="O2524" s="77">
        <v>0</v>
      </c>
      <c r="P2524" s="77">
        <v>1.5981999999999999E-13</v>
      </c>
      <c r="Q2524" s="77">
        <v>1.59818E-13</v>
      </c>
      <c r="R2524" s="77">
        <v>0</v>
      </c>
      <c r="S2524" s="77">
        <v>0</v>
      </c>
      <c r="T2524" s="77" t="s">
        <v>151</v>
      </c>
      <c r="U2524" s="105">
        <v>0</v>
      </c>
      <c r="V2524" s="105">
        <v>0</v>
      </c>
      <c r="W2524" s="101">
        <v>0</v>
      </c>
    </row>
    <row r="2525" spans="2:23" x14ac:dyDescent="0.35">
      <c r="B2525" s="55" t="s">
        <v>112</v>
      </c>
      <c r="C2525" s="76" t="s">
        <v>135</v>
      </c>
      <c r="D2525" s="55" t="s">
        <v>80</v>
      </c>
      <c r="E2525" s="55" t="s">
        <v>153</v>
      </c>
      <c r="F2525" s="70">
        <v>179.76</v>
      </c>
      <c r="G2525" s="77">
        <v>50103</v>
      </c>
      <c r="H2525" s="77">
        <v>179.7</v>
      </c>
      <c r="I2525" s="77">
        <v>1</v>
      </c>
      <c r="J2525" s="77">
        <v>-30.606154226018401</v>
      </c>
      <c r="K2525" s="77">
        <v>4.6836833825341199E-3</v>
      </c>
      <c r="L2525" s="77">
        <v>-30.606158271679298</v>
      </c>
      <c r="M2525" s="77">
        <v>4.6836846207554197E-3</v>
      </c>
      <c r="N2525" s="77">
        <v>4.0456608896289999E-6</v>
      </c>
      <c r="O2525" s="77">
        <v>-1.2382212930000001E-9</v>
      </c>
      <c r="P2525" s="77">
        <v>2.7658810000000001E-12</v>
      </c>
      <c r="Q2525" s="77">
        <v>2.7658819999999999E-12</v>
      </c>
      <c r="R2525" s="77">
        <v>0</v>
      </c>
      <c r="S2525" s="77">
        <v>0</v>
      </c>
      <c r="T2525" s="77" t="s">
        <v>151</v>
      </c>
      <c r="U2525" s="105">
        <v>2.0194140373000001E-8</v>
      </c>
      <c r="V2525" s="105">
        <v>0</v>
      </c>
      <c r="W2525" s="101">
        <v>2.0196908227610001E-8</v>
      </c>
    </row>
    <row r="2526" spans="2:23" x14ac:dyDescent="0.35">
      <c r="B2526" s="55" t="s">
        <v>112</v>
      </c>
      <c r="C2526" s="76" t="s">
        <v>135</v>
      </c>
      <c r="D2526" s="55" t="s">
        <v>80</v>
      </c>
      <c r="E2526" s="55" t="s">
        <v>153</v>
      </c>
      <c r="F2526" s="70">
        <v>179.76</v>
      </c>
      <c r="G2526" s="77">
        <v>50200</v>
      </c>
      <c r="H2526" s="77">
        <v>179.48</v>
      </c>
      <c r="I2526" s="77">
        <v>1</v>
      </c>
      <c r="J2526" s="77">
        <v>-37.225666577968603</v>
      </c>
      <c r="K2526" s="77">
        <v>2.0772396280089599E-2</v>
      </c>
      <c r="L2526" s="77">
        <v>25.835110768609301</v>
      </c>
      <c r="M2526" s="77">
        <v>1.0005119696910401E-2</v>
      </c>
      <c r="N2526" s="77">
        <v>-63.060777346577801</v>
      </c>
      <c r="O2526" s="77">
        <v>1.07672765831792E-2</v>
      </c>
      <c r="P2526" s="77">
        <v>-59.466855487843098</v>
      </c>
      <c r="Q2526" s="77">
        <v>-59.466855487842999</v>
      </c>
      <c r="R2526" s="77">
        <v>0</v>
      </c>
      <c r="S2526" s="77">
        <v>5.3009240455164003E-2</v>
      </c>
      <c r="T2526" s="77" t="s">
        <v>150</v>
      </c>
      <c r="U2526" s="105">
        <v>-15.7229994371712</v>
      </c>
      <c r="V2526" s="105">
        <v>-13.444297054967601</v>
      </c>
      <c r="W2526" s="101">
        <v>-2.27839005809447</v>
      </c>
    </row>
    <row r="2527" spans="2:23" x14ac:dyDescent="0.35">
      <c r="B2527" s="55" t="s">
        <v>112</v>
      </c>
      <c r="C2527" s="76" t="s">
        <v>135</v>
      </c>
      <c r="D2527" s="55" t="s">
        <v>80</v>
      </c>
      <c r="E2527" s="55" t="s">
        <v>154</v>
      </c>
      <c r="F2527" s="70">
        <v>179.6</v>
      </c>
      <c r="G2527" s="77">
        <v>50800</v>
      </c>
      <c r="H2527" s="77">
        <v>181.8</v>
      </c>
      <c r="I2527" s="77">
        <v>1</v>
      </c>
      <c r="J2527" s="77">
        <v>92.981512558807395</v>
      </c>
      <c r="K2527" s="77">
        <v>0.43884871076125298</v>
      </c>
      <c r="L2527" s="77">
        <v>145.279201685831</v>
      </c>
      <c r="M2527" s="77">
        <v>1.0713429174199001</v>
      </c>
      <c r="N2527" s="77">
        <v>-52.297689127023702</v>
      </c>
      <c r="O2527" s="77">
        <v>-0.63249420665864597</v>
      </c>
      <c r="P2527" s="77">
        <v>-50.092114183782101</v>
      </c>
      <c r="Q2527" s="77">
        <v>-50.092114183782002</v>
      </c>
      <c r="R2527" s="77">
        <v>0</v>
      </c>
      <c r="S2527" s="77">
        <v>0.127368002296638</v>
      </c>
      <c r="T2527" s="77" t="s">
        <v>150</v>
      </c>
      <c r="U2527" s="105">
        <v>0.76321293623575703</v>
      </c>
      <c r="V2527" s="105">
        <v>-0.65260203512375603</v>
      </c>
      <c r="W2527" s="101">
        <v>1.41600902616589</v>
      </c>
    </row>
    <row r="2528" spans="2:23" x14ac:dyDescent="0.35">
      <c r="B2528" s="55" t="s">
        <v>112</v>
      </c>
      <c r="C2528" s="76" t="s">
        <v>135</v>
      </c>
      <c r="D2528" s="55" t="s">
        <v>80</v>
      </c>
      <c r="E2528" s="55" t="s">
        <v>155</v>
      </c>
      <c r="F2528" s="70">
        <v>179.48</v>
      </c>
      <c r="G2528" s="77">
        <v>50150</v>
      </c>
      <c r="H2528" s="77">
        <v>179.6</v>
      </c>
      <c r="I2528" s="77">
        <v>1</v>
      </c>
      <c r="J2528" s="77">
        <v>36.9044988158062</v>
      </c>
      <c r="K2528" s="77">
        <v>7.1093374114552998E-3</v>
      </c>
      <c r="L2528" s="77">
        <v>89.535796414470198</v>
      </c>
      <c r="M2528" s="77">
        <v>4.1846959142573401E-2</v>
      </c>
      <c r="N2528" s="77">
        <v>-52.631297598663998</v>
      </c>
      <c r="O2528" s="77">
        <v>-3.47376217311181E-2</v>
      </c>
      <c r="P2528" s="77">
        <v>-50.092114183776999</v>
      </c>
      <c r="Q2528" s="77">
        <v>-50.092114183776999</v>
      </c>
      <c r="R2528" s="77">
        <v>0</v>
      </c>
      <c r="S2528" s="77">
        <v>1.30981278957509E-2</v>
      </c>
      <c r="T2528" s="77" t="s">
        <v>150</v>
      </c>
      <c r="U2528" s="105">
        <v>7.8963106234965899E-2</v>
      </c>
      <c r="V2528" s="105">
        <v>-6.7519143586310906E-2</v>
      </c>
      <c r="W2528" s="101">
        <v>0.14650232701017599</v>
      </c>
    </row>
    <row r="2529" spans="2:23" x14ac:dyDescent="0.35">
      <c r="B2529" s="55" t="s">
        <v>112</v>
      </c>
      <c r="C2529" s="76" t="s">
        <v>135</v>
      </c>
      <c r="D2529" s="55" t="s">
        <v>80</v>
      </c>
      <c r="E2529" s="55" t="s">
        <v>155</v>
      </c>
      <c r="F2529" s="70">
        <v>179.48</v>
      </c>
      <c r="G2529" s="77">
        <v>50250</v>
      </c>
      <c r="H2529" s="77">
        <v>178.19</v>
      </c>
      <c r="I2529" s="77">
        <v>1</v>
      </c>
      <c r="J2529" s="77">
        <v>-64.413455243681497</v>
      </c>
      <c r="K2529" s="77">
        <v>0.20484073209513701</v>
      </c>
      <c r="L2529" s="77">
        <v>-112.11305664952501</v>
      </c>
      <c r="M2529" s="77">
        <v>0.62054819095806402</v>
      </c>
      <c r="N2529" s="77">
        <v>47.699601405843701</v>
      </c>
      <c r="O2529" s="77">
        <v>-0.41570745886292698</v>
      </c>
      <c r="P2529" s="77">
        <v>45.081773883119098</v>
      </c>
      <c r="Q2529" s="77">
        <v>45.081773883119098</v>
      </c>
      <c r="R2529" s="77">
        <v>0</v>
      </c>
      <c r="S2529" s="77">
        <v>0.10033792603047099</v>
      </c>
      <c r="T2529" s="77" t="s">
        <v>150</v>
      </c>
      <c r="U2529" s="105">
        <v>-12.810557592213399</v>
      </c>
      <c r="V2529" s="105">
        <v>-10.9539494927613</v>
      </c>
      <c r="W2529" s="101">
        <v>-1.8563536285413</v>
      </c>
    </row>
    <row r="2530" spans="2:23" x14ac:dyDescent="0.35">
      <c r="B2530" s="55" t="s">
        <v>112</v>
      </c>
      <c r="C2530" s="76" t="s">
        <v>135</v>
      </c>
      <c r="D2530" s="55" t="s">
        <v>80</v>
      </c>
      <c r="E2530" s="55" t="s">
        <v>155</v>
      </c>
      <c r="F2530" s="70">
        <v>179.48</v>
      </c>
      <c r="G2530" s="77">
        <v>50900</v>
      </c>
      <c r="H2530" s="77">
        <v>181.41</v>
      </c>
      <c r="I2530" s="77">
        <v>1</v>
      </c>
      <c r="J2530" s="77">
        <v>67.137895439185399</v>
      </c>
      <c r="K2530" s="77">
        <v>0.43046596388228497</v>
      </c>
      <c r="L2530" s="77">
        <v>91.570205227907493</v>
      </c>
      <c r="M2530" s="77">
        <v>0.800777287363444</v>
      </c>
      <c r="N2530" s="77">
        <v>-24.432309788722101</v>
      </c>
      <c r="O2530" s="77">
        <v>-0.37031132348115903</v>
      </c>
      <c r="P2530" s="77">
        <v>-23.1808463158563</v>
      </c>
      <c r="Q2530" s="77">
        <v>-23.180846315856201</v>
      </c>
      <c r="R2530" s="77">
        <v>0</v>
      </c>
      <c r="S2530" s="77">
        <v>5.1317081230297601E-2</v>
      </c>
      <c r="T2530" s="77" t="s">
        <v>151</v>
      </c>
      <c r="U2530" s="105">
        <v>-19.6664688733239</v>
      </c>
      <c r="V2530" s="105">
        <v>-16.816247473122701</v>
      </c>
      <c r="W2530" s="101">
        <v>-2.8498307424010898</v>
      </c>
    </row>
    <row r="2531" spans="2:23" x14ac:dyDescent="0.35">
      <c r="B2531" s="55" t="s">
        <v>112</v>
      </c>
      <c r="C2531" s="76" t="s">
        <v>135</v>
      </c>
      <c r="D2531" s="55" t="s">
        <v>80</v>
      </c>
      <c r="E2531" s="55" t="s">
        <v>155</v>
      </c>
      <c r="F2531" s="70">
        <v>179.48</v>
      </c>
      <c r="G2531" s="77">
        <v>53050</v>
      </c>
      <c r="H2531" s="77">
        <v>184.77</v>
      </c>
      <c r="I2531" s="77">
        <v>1</v>
      </c>
      <c r="J2531" s="77">
        <v>83.865966373682596</v>
      </c>
      <c r="K2531" s="77">
        <v>1.41162351337939</v>
      </c>
      <c r="L2531" s="77">
        <v>116.501565739569</v>
      </c>
      <c r="M2531" s="77">
        <v>2.7240237943280499</v>
      </c>
      <c r="N2531" s="77">
        <v>-32.635599365886101</v>
      </c>
      <c r="O2531" s="77">
        <v>-1.3124002809486599</v>
      </c>
      <c r="P2531" s="77">
        <v>-31.275668871325902</v>
      </c>
      <c r="Q2531" s="77">
        <v>-31.275668871325902</v>
      </c>
      <c r="R2531" s="77">
        <v>0</v>
      </c>
      <c r="S2531" s="77">
        <v>0.196318209894109</v>
      </c>
      <c r="T2531" s="77" t="s">
        <v>151</v>
      </c>
      <c r="U2531" s="105">
        <v>-66.378580522237002</v>
      </c>
      <c r="V2531" s="105">
        <v>-56.758467631707902</v>
      </c>
      <c r="W2531" s="101">
        <v>-9.6187943360696107</v>
      </c>
    </row>
    <row r="2532" spans="2:23" x14ac:dyDescent="0.35">
      <c r="B2532" s="55" t="s">
        <v>112</v>
      </c>
      <c r="C2532" s="76" t="s">
        <v>135</v>
      </c>
      <c r="D2532" s="55" t="s">
        <v>80</v>
      </c>
      <c r="E2532" s="55" t="s">
        <v>156</v>
      </c>
      <c r="F2532" s="70">
        <v>178.19</v>
      </c>
      <c r="G2532" s="77">
        <v>50300</v>
      </c>
      <c r="H2532" s="77">
        <v>178.22</v>
      </c>
      <c r="I2532" s="77">
        <v>1</v>
      </c>
      <c r="J2532" s="77">
        <v>14.2221062717761</v>
      </c>
      <c r="K2532" s="77">
        <v>2.8115294645991201E-3</v>
      </c>
      <c r="L2532" s="77">
        <v>-33.691819600960898</v>
      </c>
      <c r="M2532" s="77">
        <v>1.5778428041529301E-2</v>
      </c>
      <c r="N2532" s="77">
        <v>47.913925872737003</v>
      </c>
      <c r="O2532" s="77">
        <v>-1.2966898576930201E-2</v>
      </c>
      <c r="P2532" s="77">
        <v>45.081773883117499</v>
      </c>
      <c r="Q2532" s="77">
        <v>45.0817738831174</v>
      </c>
      <c r="R2532" s="77">
        <v>0</v>
      </c>
      <c r="S2532" s="77">
        <v>2.82498920766346E-2</v>
      </c>
      <c r="T2532" s="77" t="s">
        <v>150</v>
      </c>
      <c r="U2532" s="105">
        <v>-3.74818393708401</v>
      </c>
      <c r="V2532" s="105">
        <v>-3.2049672499308901</v>
      </c>
      <c r="W2532" s="101">
        <v>-0.54314223264374994</v>
      </c>
    </row>
    <row r="2533" spans="2:23" x14ac:dyDescent="0.35">
      <c r="B2533" s="55" t="s">
        <v>112</v>
      </c>
      <c r="C2533" s="76" t="s">
        <v>135</v>
      </c>
      <c r="D2533" s="55" t="s">
        <v>80</v>
      </c>
      <c r="E2533" s="55" t="s">
        <v>157</v>
      </c>
      <c r="F2533" s="70">
        <v>178.22</v>
      </c>
      <c r="G2533" s="77">
        <v>51150</v>
      </c>
      <c r="H2533" s="77">
        <v>178.88</v>
      </c>
      <c r="I2533" s="77">
        <v>1</v>
      </c>
      <c r="J2533" s="77">
        <v>72.056445588971798</v>
      </c>
      <c r="K2533" s="77">
        <v>0.14849495663621101</v>
      </c>
      <c r="L2533" s="77">
        <v>24.2019154229016</v>
      </c>
      <c r="M2533" s="77">
        <v>1.6751955509926302E-2</v>
      </c>
      <c r="N2533" s="77">
        <v>47.854530166070198</v>
      </c>
      <c r="O2533" s="77">
        <v>0.13174300112628401</v>
      </c>
      <c r="P2533" s="77">
        <v>45.081773883116099</v>
      </c>
      <c r="Q2533" s="77">
        <v>45.081773883116099</v>
      </c>
      <c r="R2533" s="77">
        <v>0</v>
      </c>
      <c r="S2533" s="77">
        <v>5.81256772224246E-2</v>
      </c>
      <c r="T2533" s="77" t="s">
        <v>150</v>
      </c>
      <c r="U2533" s="105">
        <v>-8.0612770585081108</v>
      </c>
      <c r="V2533" s="105">
        <v>-6.8929725431878204</v>
      </c>
      <c r="W2533" s="101">
        <v>-1.1681443848575399</v>
      </c>
    </row>
    <row r="2534" spans="2:23" x14ac:dyDescent="0.35">
      <c r="B2534" s="55" t="s">
        <v>112</v>
      </c>
      <c r="C2534" s="76" t="s">
        <v>135</v>
      </c>
      <c r="D2534" s="55" t="s">
        <v>80</v>
      </c>
      <c r="E2534" s="55" t="s">
        <v>158</v>
      </c>
      <c r="F2534" s="70">
        <v>181.86</v>
      </c>
      <c r="G2534" s="77">
        <v>50354</v>
      </c>
      <c r="H2534" s="77">
        <v>181.86</v>
      </c>
      <c r="I2534" s="77">
        <v>1</v>
      </c>
      <c r="J2534" s="77">
        <v>2.1979370000000001E-12</v>
      </c>
      <c r="K2534" s="77">
        <v>0</v>
      </c>
      <c r="L2534" s="77">
        <v>2.8741520000000002E-12</v>
      </c>
      <c r="M2534" s="77">
        <v>0</v>
      </c>
      <c r="N2534" s="77">
        <v>-6.7621499999999996E-13</v>
      </c>
      <c r="O2534" s="77">
        <v>0</v>
      </c>
      <c r="P2534" s="77">
        <v>-6.8103799999999995E-13</v>
      </c>
      <c r="Q2534" s="77">
        <v>-6.8104200000000004E-13</v>
      </c>
      <c r="R2534" s="77">
        <v>0</v>
      </c>
      <c r="S2534" s="77">
        <v>0</v>
      </c>
      <c r="T2534" s="77" t="s">
        <v>151</v>
      </c>
      <c r="U2534" s="105">
        <v>0</v>
      </c>
      <c r="V2534" s="105">
        <v>0</v>
      </c>
      <c r="W2534" s="101">
        <v>0</v>
      </c>
    </row>
    <row r="2535" spans="2:23" x14ac:dyDescent="0.35">
      <c r="B2535" s="55" t="s">
        <v>112</v>
      </c>
      <c r="C2535" s="76" t="s">
        <v>135</v>
      </c>
      <c r="D2535" s="55" t="s">
        <v>80</v>
      </c>
      <c r="E2535" s="55" t="s">
        <v>158</v>
      </c>
      <c r="F2535" s="70">
        <v>181.86</v>
      </c>
      <c r="G2535" s="77">
        <v>50900</v>
      </c>
      <c r="H2535" s="77">
        <v>181.41</v>
      </c>
      <c r="I2535" s="77">
        <v>1</v>
      </c>
      <c r="J2535" s="77">
        <v>-161.04470292022</v>
      </c>
      <c r="K2535" s="77">
        <v>0.20488963107543001</v>
      </c>
      <c r="L2535" s="77">
        <v>-209.27536253958101</v>
      </c>
      <c r="M2535" s="77">
        <v>0.34598980119197598</v>
      </c>
      <c r="N2535" s="77">
        <v>48.230659619360402</v>
      </c>
      <c r="O2535" s="77">
        <v>-0.14110017011654599</v>
      </c>
      <c r="P2535" s="77">
        <v>46.070847560643898</v>
      </c>
      <c r="Q2535" s="77">
        <v>46.070847560643898</v>
      </c>
      <c r="R2535" s="77">
        <v>0</v>
      </c>
      <c r="S2535" s="77">
        <v>1.6767931660153099E-2</v>
      </c>
      <c r="T2535" s="77" t="s">
        <v>150</v>
      </c>
      <c r="U2535" s="105">
        <v>-3.92493257040588</v>
      </c>
      <c r="V2535" s="105">
        <v>-3.3561000627211102</v>
      </c>
      <c r="W2535" s="101">
        <v>-0.56875454221302302</v>
      </c>
    </row>
    <row r="2536" spans="2:23" x14ac:dyDescent="0.35">
      <c r="B2536" s="55" t="s">
        <v>112</v>
      </c>
      <c r="C2536" s="76" t="s">
        <v>135</v>
      </c>
      <c r="D2536" s="55" t="s">
        <v>80</v>
      </c>
      <c r="E2536" s="55" t="s">
        <v>158</v>
      </c>
      <c r="F2536" s="70">
        <v>181.86</v>
      </c>
      <c r="G2536" s="77">
        <v>53200</v>
      </c>
      <c r="H2536" s="77">
        <v>183.71</v>
      </c>
      <c r="I2536" s="77">
        <v>1</v>
      </c>
      <c r="J2536" s="77">
        <v>106.033337993986</v>
      </c>
      <c r="K2536" s="77">
        <v>0.54304022140489205</v>
      </c>
      <c r="L2536" s="77">
        <v>153.893021688679</v>
      </c>
      <c r="M2536" s="77">
        <v>1.1438919006120101</v>
      </c>
      <c r="N2536" s="77">
        <v>-47.859683694693203</v>
      </c>
      <c r="O2536" s="77">
        <v>-0.60085167920711702</v>
      </c>
      <c r="P2536" s="77">
        <v>-46.0708475606421</v>
      </c>
      <c r="Q2536" s="77">
        <v>-46.0708475606421</v>
      </c>
      <c r="R2536" s="77">
        <v>0</v>
      </c>
      <c r="S2536" s="77">
        <v>0.102517860656371</v>
      </c>
      <c r="T2536" s="77" t="s">
        <v>150</v>
      </c>
      <c r="U2536" s="105">
        <v>-21.286259348690599</v>
      </c>
      <c r="V2536" s="105">
        <v>-18.201285003948701</v>
      </c>
      <c r="W2536" s="101">
        <v>-3.0845515111716302</v>
      </c>
    </row>
    <row r="2537" spans="2:23" x14ac:dyDescent="0.35">
      <c r="B2537" s="55" t="s">
        <v>112</v>
      </c>
      <c r="C2537" s="76" t="s">
        <v>135</v>
      </c>
      <c r="D2537" s="55" t="s">
        <v>80</v>
      </c>
      <c r="E2537" s="55" t="s">
        <v>159</v>
      </c>
      <c r="F2537" s="70">
        <v>181.86</v>
      </c>
      <c r="G2537" s="77">
        <v>50404</v>
      </c>
      <c r="H2537" s="77">
        <v>181.86</v>
      </c>
      <c r="I2537" s="77">
        <v>1</v>
      </c>
      <c r="J2537" s="77">
        <v>-7.5720999999999996E-13</v>
      </c>
      <c r="K2537" s="77">
        <v>0</v>
      </c>
      <c r="L2537" s="77">
        <v>-1.034021E-12</v>
      </c>
      <c r="M2537" s="77">
        <v>0</v>
      </c>
      <c r="N2537" s="77">
        <v>2.7681099999999998E-13</v>
      </c>
      <c r="O2537" s="77">
        <v>0</v>
      </c>
      <c r="P2537" s="77">
        <v>4.2210199999999998E-13</v>
      </c>
      <c r="Q2537" s="77">
        <v>4.2210100000000001E-13</v>
      </c>
      <c r="R2537" s="77">
        <v>0</v>
      </c>
      <c r="S2537" s="77">
        <v>0</v>
      </c>
      <c r="T2537" s="77" t="s">
        <v>151</v>
      </c>
      <c r="U2537" s="105">
        <v>0</v>
      </c>
      <c r="V2537" s="105">
        <v>0</v>
      </c>
      <c r="W2537" s="101">
        <v>0</v>
      </c>
    </row>
    <row r="2538" spans="2:23" x14ac:dyDescent="0.35">
      <c r="B2538" s="55" t="s">
        <v>112</v>
      </c>
      <c r="C2538" s="76" t="s">
        <v>135</v>
      </c>
      <c r="D2538" s="55" t="s">
        <v>80</v>
      </c>
      <c r="E2538" s="55" t="s">
        <v>160</v>
      </c>
      <c r="F2538" s="70">
        <v>180.55</v>
      </c>
      <c r="G2538" s="77">
        <v>50499</v>
      </c>
      <c r="H2538" s="77">
        <v>180.55</v>
      </c>
      <c r="I2538" s="77">
        <v>1</v>
      </c>
      <c r="J2538" s="77">
        <v>6.94165E-13</v>
      </c>
      <c r="K2538" s="77">
        <v>0</v>
      </c>
      <c r="L2538" s="77">
        <v>6.7038899999999996E-13</v>
      </c>
      <c r="M2538" s="77">
        <v>0</v>
      </c>
      <c r="N2538" s="77">
        <v>2.3776000000000001E-14</v>
      </c>
      <c r="O2538" s="77">
        <v>0</v>
      </c>
      <c r="P2538" s="77">
        <v>-1.75736E-13</v>
      </c>
      <c r="Q2538" s="77">
        <v>-1.7573500000000001E-13</v>
      </c>
      <c r="R2538" s="77">
        <v>0</v>
      </c>
      <c r="S2538" s="77">
        <v>0</v>
      </c>
      <c r="T2538" s="77" t="s">
        <v>151</v>
      </c>
      <c r="U2538" s="105">
        <v>0</v>
      </c>
      <c r="V2538" s="105">
        <v>0</v>
      </c>
      <c r="W2538" s="101">
        <v>0</v>
      </c>
    </row>
    <row r="2539" spans="2:23" x14ac:dyDescent="0.35">
      <c r="B2539" s="55" t="s">
        <v>112</v>
      </c>
      <c r="C2539" s="76" t="s">
        <v>135</v>
      </c>
      <c r="D2539" s="55" t="s">
        <v>80</v>
      </c>
      <c r="E2539" s="55" t="s">
        <v>160</v>
      </c>
      <c r="F2539" s="70">
        <v>180.55</v>
      </c>
      <c r="G2539" s="77">
        <v>50554</v>
      </c>
      <c r="H2539" s="77">
        <v>180.55</v>
      </c>
      <c r="I2539" s="77">
        <v>1</v>
      </c>
      <c r="J2539" s="77">
        <v>-1.191885E-12</v>
      </c>
      <c r="K2539" s="77">
        <v>0</v>
      </c>
      <c r="L2539" s="77">
        <v>-2.1002909999999999E-12</v>
      </c>
      <c r="M2539" s="77">
        <v>0</v>
      </c>
      <c r="N2539" s="77">
        <v>9.0840599999999998E-13</v>
      </c>
      <c r="O2539" s="77">
        <v>0</v>
      </c>
      <c r="P2539" s="77">
        <v>9.0810299999999995E-13</v>
      </c>
      <c r="Q2539" s="77">
        <v>9.0810000000000004E-13</v>
      </c>
      <c r="R2539" s="77">
        <v>0</v>
      </c>
      <c r="S2539" s="77">
        <v>0</v>
      </c>
      <c r="T2539" s="77" t="s">
        <v>151</v>
      </c>
      <c r="U2539" s="105">
        <v>0</v>
      </c>
      <c r="V2539" s="105">
        <v>0</v>
      </c>
      <c r="W2539" s="101">
        <v>0</v>
      </c>
    </row>
    <row r="2540" spans="2:23" x14ac:dyDescent="0.35">
      <c r="B2540" s="55" t="s">
        <v>112</v>
      </c>
      <c r="C2540" s="76" t="s">
        <v>135</v>
      </c>
      <c r="D2540" s="55" t="s">
        <v>80</v>
      </c>
      <c r="E2540" s="55" t="s">
        <v>161</v>
      </c>
      <c r="F2540" s="70">
        <v>180.55</v>
      </c>
      <c r="G2540" s="77">
        <v>50604</v>
      </c>
      <c r="H2540" s="77">
        <v>180.55</v>
      </c>
      <c r="I2540" s="77">
        <v>1</v>
      </c>
      <c r="J2540" s="77">
        <v>4.5388899999999998E-13</v>
      </c>
      <c r="K2540" s="77">
        <v>0</v>
      </c>
      <c r="L2540" s="77">
        <v>3.58717E-13</v>
      </c>
      <c r="M2540" s="77">
        <v>0</v>
      </c>
      <c r="N2540" s="77">
        <v>9.5172000000000006E-14</v>
      </c>
      <c r="O2540" s="77">
        <v>0</v>
      </c>
      <c r="P2540" s="77">
        <v>9.5747000000000006E-14</v>
      </c>
      <c r="Q2540" s="77">
        <v>9.5749999999999996E-14</v>
      </c>
      <c r="R2540" s="77">
        <v>0</v>
      </c>
      <c r="S2540" s="77">
        <v>0</v>
      </c>
      <c r="T2540" s="77" t="s">
        <v>151</v>
      </c>
      <c r="U2540" s="105">
        <v>0</v>
      </c>
      <c r="V2540" s="105">
        <v>0</v>
      </c>
      <c r="W2540" s="101">
        <v>0</v>
      </c>
    </row>
    <row r="2541" spans="2:23" x14ac:dyDescent="0.35">
      <c r="B2541" s="55" t="s">
        <v>112</v>
      </c>
      <c r="C2541" s="76" t="s">
        <v>135</v>
      </c>
      <c r="D2541" s="55" t="s">
        <v>80</v>
      </c>
      <c r="E2541" s="55" t="s">
        <v>162</v>
      </c>
      <c r="F2541" s="70">
        <v>181.99</v>
      </c>
      <c r="G2541" s="77">
        <v>50750</v>
      </c>
      <c r="H2541" s="77">
        <v>182.22</v>
      </c>
      <c r="I2541" s="77">
        <v>1</v>
      </c>
      <c r="J2541" s="77">
        <v>13.5463602124661</v>
      </c>
      <c r="K2541" s="77">
        <v>4.3857426126406298E-3</v>
      </c>
      <c r="L2541" s="77">
        <v>56.190468599085797</v>
      </c>
      <c r="M2541" s="77">
        <v>7.5461113397097906E-2</v>
      </c>
      <c r="N2541" s="77">
        <v>-42.644108386619699</v>
      </c>
      <c r="O2541" s="77">
        <v>-7.1075370784457303E-2</v>
      </c>
      <c r="P2541" s="77">
        <v>-41.378221174106599</v>
      </c>
      <c r="Q2541" s="77">
        <v>-41.378221174106599</v>
      </c>
      <c r="R2541" s="77">
        <v>0</v>
      </c>
      <c r="S2541" s="77">
        <v>4.0920556782045502E-2</v>
      </c>
      <c r="T2541" s="77" t="s">
        <v>150</v>
      </c>
      <c r="U2541" s="105">
        <v>-3.1350354677814898</v>
      </c>
      <c r="V2541" s="105">
        <v>-2.6806811432600801</v>
      </c>
      <c r="W2541" s="101">
        <v>-0.45429204968870601</v>
      </c>
    </row>
    <row r="2542" spans="2:23" x14ac:dyDescent="0.35">
      <c r="B2542" s="55" t="s">
        <v>112</v>
      </c>
      <c r="C2542" s="76" t="s">
        <v>135</v>
      </c>
      <c r="D2542" s="55" t="s">
        <v>80</v>
      </c>
      <c r="E2542" s="55" t="s">
        <v>162</v>
      </c>
      <c r="F2542" s="70">
        <v>181.99</v>
      </c>
      <c r="G2542" s="77">
        <v>50800</v>
      </c>
      <c r="H2542" s="77">
        <v>181.8</v>
      </c>
      <c r="I2542" s="77">
        <v>1</v>
      </c>
      <c r="J2542" s="77">
        <v>-15.830897372482299</v>
      </c>
      <c r="K2542" s="77">
        <v>4.6865437272578404E-3</v>
      </c>
      <c r="L2542" s="77">
        <v>-58.540241200814698</v>
      </c>
      <c r="M2542" s="77">
        <v>6.4084149005186705E-2</v>
      </c>
      <c r="N2542" s="77">
        <v>42.709343828332401</v>
      </c>
      <c r="O2542" s="77">
        <v>-5.9397605277928901E-2</v>
      </c>
      <c r="P2542" s="77">
        <v>41.378221174108297</v>
      </c>
      <c r="Q2542" s="77">
        <v>41.378221174108297</v>
      </c>
      <c r="R2542" s="77">
        <v>0</v>
      </c>
      <c r="S2542" s="77">
        <v>3.2017339406875102E-2</v>
      </c>
      <c r="T2542" s="77" t="s">
        <v>150</v>
      </c>
      <c r="U2542" s="105">
        <v>-2.6893520846458201</v>
      </c>
      <c r="V2542" s="105">
        <v>-2.2995897478630098</v>
      </c>
      <c r="W2542" s="101">
        <v>-0.389708915074227</v>
      </c>
    </row>
    <row r="2543" spans="2:23" x14ac:dyDescent="0.35">
      <c r="B2543" s="55" t="s">
        <v>112</v>
      </c>
      <c r="C2543" s="76" t="s">
        <v>135</v>
      </c>
      <c r="D2543" s="55" t="s">
        <v>80</v>
      </c>
      <c r="E2543" s="55" t="s">
        <v>163</v>
      </c>
      <c r="F2543" s="70">
        <v>182.32</v>
      </c>
      <c r="G2543" s="77">
        <v>50750</v>
      </c>
      <c r="H2543" s="77">
        <v>182.22</v>
      </c>
      <c r="I2543" s="77">
        <v>1</v>
      </c>
      <c r="J2543" s="77">
        <v>-22.3623636329636</v>
      </c>
      <c r="K2543" s="77">
        <v>3.80057233512197E-3</v>
      </c>
      <c r="L2543" s="77">
        <v>-64.956804473071202</v>
      </c>
      <c r="M2543" s="77">
        <v>3.2067336999881298E-2</v>
      </c>
      <c r="N2543" s="77">
        <v>42.594440840107701</v>
      </c>
      <c r="O2543" s="77">
        <v>-2.82667646647594E-2</v>
      </c>
      <c r="P2543" s="77">
        <v>41.378221174105498</v>
      </c>
      <c r="Q2543" s="77">
        <v>41.378221174105398</v>
      </c>
      <c r="R2543" s="77">
        <v>0</v>
      </c>
      <c r="S2543" s="77">
        <v>1.30123946252523E-2</v>
      </c>
      <c r="T2543" s="77" t="s">
        <v>151</v>
      </c>
      <c r="U2543" s="105">
        <v>-0.89273911143516305</v>
      </c>
      <c r="V2543" s="105">
        <v>-0.76335624475997399</v>
      </c>
      <c r="W2543" s="101">
        <v>-0.129365133166468</v>
      </c>
    </row>
    <row r="2544" spans="2:23" x14ac:dyDescent="0.35">
      <c r="B2544" s="55" t="s">
        <v>112</v>
      </c>
      <c r="C2544" s="76" t="s">
        <v>135</v>
      </c>
      <c r="D2544" s="55" t="s">
        <v>80</v>
      </c>
      <c r="E2544" s="55" t="s">
        <v>163</v>
      </c>
      <c r="F2544" s="70">
        <v>182.32</v>
      </c>
      <c r="G2544" s="77">
        <v>50950</v>
      </c>
      <c r="H2544" s="77">
        <v>182.62</v>
      </c>
      <c r="I2544" s="77">
        <v>1</v>
      </c>
      <c r="J2544" s="77">
        <v>82.141067418135904</v>
      </c>
      <c r="K2544" s="77">
        <v>5.93749636179986E-2</v>
      </c>
      <c r="L2544" s="77">
        <v>124.68266966968299</v>
      </c>
      <c r="M2544" s="77">
        <v>0.13680275942044201</v>
      </c>
      <c r="N2544" s="77">
        <v>-42.541602251547303</v>
      </c>
      <c r="O2544" s="77">
        <v>-7.7427795802443702E-2</v>
      </c>
      <c r="P2544" s="77">
        <v>-41.378221174105398</v>
      </c>
      <c r="Q2544" s="77">
        <v>-41.378221174105299</v>
      </c>
      <c r="R2544" s="77">
        <v>0</v>
      </c>
      <c r="S2544" s="77">
        <v>1.5066983250292E-2</v>
      </c>
      <c r="T2544" s="77" t="s">
        <v>150</v>
      </c>
      <c r="U2544" s="105">
        <v>-1.36576922460721</v>
      </c>
      <c r="V2544" s="105">
        <v>-1.1678310641379599</v>
      </c>
      <c r="W2544" s="101">
        <v>-0.19791103061670701</v>
      </c>
    </row>
    <row r="2545" spans="2:23" x14ac:dyDescent="0.35">
      <c r="B2545" s="55" t="s">
        <v>112</v>
      </c>
      <c r="C2545" s="76" t="s">
        <v>135</v>
      </c>
      <c r="D2545" s="55" t="s">
        <v>80</v>
      </c>
      <c r="E2545" s="55" t="s">
        <v>164</v>
      </c>
      <c r="F2545" s="70">
        <v>181.8</v>
      </c>
      <c r="G2545" s="77">
        <v>51300</v>
      </c>
      <c r="H2545" s="77">
        <v>182.23</v>
      </c>
      <c r="I2545" s="77">
        <v>1</v>
      </c>
      <c r="J2545" s="77">
        <v>66.003198079871595</v>
      </c>
      <c r="K2545" s="77">
        <v>6.6696823220160406E-2</v>
      </c>
      <c r="L2545" s="77">
        <v>75.235616635967403</v>
      </c>
      <c r="M2545" s="77">
        <v>8.6660693542198103E-2</v>
      </c>
      <c r="N2545" s="77">
        <v>-9.2324185560958405</v>
      </c>
      <c r="O2545" s="77">
        <v>-1.99638703220377E-2</v>
      </c>
      <c r="P2545" s="77">
        <v>-8.7138930096753793</v>
      </c>
      <c r="Q2545" s="77">
        <v>-8.7138930096753793</v>
      </c>
      <c r="R2545" s="77">
        <v>0</v>
      </c>
      <c r="S2545" s="77">
        <v>1.1625178694901E-3</v>
      </c>
      <c r="T2545" s="77" t="s">
        <v>150</v>
      </c>
      <c r="U2545" s="105">
        <v>0.33621612245531901</v>
      </c>
      <c r="V2545" s="105">
        <v>-0.287489002529147</v>
      </c>
      <c r="W2545" s="101">
        <v>0.62379061142140602</v>
      </c>
    </row>
    <row r="2546" spans="2:23" x14ac:dyDescent="0.35">
      <c r="B2546" s="55" t="s">
        <v>112</v>
      </c>
      <c r="C2546" s="76" t="s">
        <v>135</v>
      </c>
      <c r="D2546" s="55" t="s">
        <v>80</v>
      </c>
      <c r="E2546" s="55" t="s">
        <v>165</v>
      </c>
      <c r="F2546" s="70">
        <v>181.41</v>
      </c>
      <c r="G2546" s="77">
        <v>54750</v>
      </c>
      <c r="H2546" s="77">
        <v>184.78</v>
      </c>
      <c r="I2546" s="77">
        <v>1</v>
      </c>
      <c r="J2546" s="77">
        <v>95.724347011344094</v>
      </c>
      <c r="K2546" s="77">
        <v>0.97395127841642803</v>
      </c>
      <c r="L2546" s="77">
        <v>127.110844092577</v>
      </c>
      <c r="M2546" s="77">
        <v>1.7173452470472199</v>
      </c>
      <c r="N2546" s="77">
        <v>-31.3864970812328</v>
      </c>
      <c r="O2546" s="77">
        <v>-0.74339396863079399</v>
      </c>
      <c r="P2546" s="77">
        <v>-30.165240290704201</v>
      </c>
      <c r="Q2546" s="77">
        <v>-30.165240290704102</v>
      </c>
      <c r="R2546" s="77">
        <v>0</v>
      </c>
      <c r="S2546" s="77">
        <v>9.6717705609688495E-2</v>
      </c>
      <c r="T2546" s="77" t="s">
        <v>151</v>
      </c>
      <c r="U2546" s="105">
        <v>-30.3392235227005</v>
      </c>
      <c r="V2546" s="105">
        <v>-25.942221462651901</v>
      </c>
      <c r="W2546" s="101">
        <v>-4.39639939698829</v>
      </c>
    </row>
    <row r="2547" spans="2:23" x14ac:dyDescent="0.35">
      <c r="B2547" s="55" t="s">
        <v>112</v>
      </c>
      <c r="C2547" s="76" t="s">
        <v>135</v>
      </c>
      <c r="D2547" s="55" t="s">
        <v>80</v>
      </c>
      <c r="E2547" s="55" t="s">
        <v>166</v>
      </c>
      <c r="F2547" s="70">
        <v>182.62</v>
      </c>
      <c r="G2547" s="77">
        <v>53150</v>
      </c>
      <c r="H2547" s="77">
        <v>184.59</v>
      </c>
      <c r="I2547" s="77">
        <v>1</v>
      </c>
      <c r="J2547" s="77">
        <v>128.72018961069799</v>
      </c>
      <c r="K2547" s="77">
        <v>0.72903103739022201</v>
      </c>
      <c r="L2547" s="77">
        <v>127.354774791007</v>
      </c>
      <c r="M2547" s="77">
        <v>0.71364650113099504</v>
      </c>
      <c r="N2547" s="77">
        <v>1.3654148196915199</v>
      </c>
      <c r="O2547" s="77">
        <v>1.5384536259226899E-2</v>
      </c>
      <c r="P2547" s="77">
        <v>1.5898815590544999</v>
      </c>
      <c r="Q2547" s="77">
        <v>1.5898815590544999</v>
      </c>
      <c r="R2547" s="77">
        <v>0</v>
      </c>
      <c r="S2547" s="77">
        <v>1.1121982836015E-4</v>
      </c>
      <c r="T2547" s="77" t="s">
        <v>150</v>
      </c>
      <c r="U2547" s="105">
        <v>0.13481058508305899</v>
      </c>
      <c r="V2547" s="105">
        <v>-0.115272760725654</v>
      </c>
      <c r="W2547" s="101">
        <v>0.25011762279845501</v>
      </c>
    </row>
    <row r="2548" spans="2:23" x14ac:dyDescent="0.35">
      <c r="B2548" s="55" t="s">
        <v>112</v>
      </c>
      <c r="C2548" s="76" t="s">
        <v>135</v>
      </c>
      <c r="D2548" s="55" t="s">
        <v>80</v>
      </c>
      <c r="E2548" s="55" t="s">
        <v>166</v>
      </c>
      <c r="F2548" s="70">
        <v>182.62</v>
      </c>
      <c r="G2548" s="77">
        <v>54500</v>
      </c>
      <c r="H2548" s="77">
        <v>182.65</v>
      </c>
      <c r="I2548" s="77">
        <v>1</v>
      </c>
      <c r="J2548" s="77">
        <v>-25.914420928751699</v>
      </c>
      <c r="K2548" s="77">
        <v>3.71841228324555E-2</v>
      </c>
      <c r="L2548" s="77">
        <v>17.971229066814299</v>
      </c>
      <c r="M2548" s="77">
        <v>1.7882576156898599E-2</v>
      </c>
      <c r="N2548" s="77">
        <v>-43.885649995565899</v>
      </c>
      <c r="O2548" s="77">
        <v>1.9301546675556901E-2</v>
      </c>
      <c r="P2548" s="77">
        <v>-42.968102733157302</v>
      </c>
      <c r="Q2548" s="77">
        <v>-42.968102733157203</v>
      </c>
      <c r="R2548" s="77">
        <v>0</v>
      </c>
      <c r="S2548" s="77">
        <v>0.102227297292214</v>
      </c>
      <c r="T2548" s="77" t="s">
        <v>150</v>
      </c>
      <c r="U2548" s="105">
        <v>4.8417074769573603</v>
      </c>
      <c r="V2548" s="105">
        <v>-4.1400086436169099</v>
      </c>
      <c r="W2548" s="101">
        <v>8.9829471749267</v>
      </c>
    </row>
    <row r="2549" spans="2:23" x14ac:dyDescent="0.35">
      <c r="B2549" s="55" t="s">
        <v>112</v>
      </c>
      <c r="C2549" s="76" t="s">
        <v>135</v>
      </c>
      <c r="D2549" s="55" t="s">
        <v>80</v>
      </c>
      <c r="E2549" s="55" t="s">
        <v>167</v>
      </c>
      <c r="F2549" s="70">
        <v>181.04</v>
      </c>
      <c r="G2549" s="77">
        <v>51250</v>
      </c>
      <c r="H2549" s="77">
        <v>181.04</v>
      </c>
      <c r="I2549" s="77">
        <v>1</v>
      </c>
      <c r="J2549" s="77">
        <v>3.7537149999999998E-12</v>
      </c>
      <c r="K2549" s="77">
        <v>0</v>
      </c>
      <c r="L2549" s="77">
        <v>1.815561E-12</v>
      </c>
      <c r="M2549" s="77">
        <v>0</v>
      </c>
      <c r="N2549" s="77">
        <v>1.9381540000000001E-12</v>
      </c>
      <c r="O2549" s="77">
        <v>0</v>
      </c>
      <c r="P2549" s="77">
        <v>1.8991760000000001E-12</v>
      </c>
      <c r="Q2549" s="77">
        <v>1.8991749999999999E-12</v>
      </c>
      <c r="R2549" s="77">
        <v>0</v>
      </c>
      <c r="S2549" s="77">
        <v>0</v>
      </c>
      <c r="T2549" s="77" t="s">
        <v>151</v>
      </c>
      <c r="U2549" s="105">
        <v>0</v>
      </c>
      <c r="V2549" s="105">
        <v>0</v>
      </c>
      <c r="W2549" s="101">
        <v>0</v>
      </c>
    </row>
    <row r="2550" spans="2:23" x14ac:dyDescent="0.35">
      <c r="B2550" s="55" t="s">
        <v>112</v>
      </c>
      <c r="C2550" s="76" t="s">
        <v>135</v>
      </c>
      <c r="D2550" s="55" t="s">
        <v>80</v>
      </c>
      <c r="E2550" s="55" t="s">
        <v>168</v>
      </c>
      <c r="F2550" s="70">
        <v>182.23</v>
      </c>
      <c r="G2550" s="77">
        <v>53200</v>
      </c>
      <c r="H2550" s="77">
        <v>183.71</v>
      </c>
      <c r="I2550" s="77">
        <v>1</v>
      </c>
      <c r="J2550" s="77">
        <v>69.475557734018807</v>
      </c>
      <c r="K2550" s="77">
        <v>0.24858293580632901</v>
      </c>
      <c r="L2550" s="77">
        <v>78.662948919751599</v>
      </c>
      <c r="M2550" s="77">
        <v>0.31867476593670002</v>
      </c>
      <c r="N2550" s="77">
        <v>-9.1873911857327997</v>
      </c>
      <c r="O2550" s="77">
        <v>-7.0091830130371194E-2</v>
      </c>
      <c r="P2550" s="77">
        <v>-8.7138930096732494</v>
      </c>
      <c r="Q2550" s="77">
        <v>-8.7138930096732494</v>
      </c>
      <c r="R2550" s="77">
        <v>0</v>
      </c>
      <c r="S2550" s="77">
        <v>3.9104944662776697E-3</v>
      </c>
      <c r="T2550" s="77" t="s">
        <v>151</v>
      </c>
      <c r="U2550" s="105">
        <v>0.77263679593068602</v>
      </c>
      <c r="V2550" s="105">
        <v>-0.66066011396865099</v>
      </c>
      <c r="W2550" s="101">
        <v>1.4334933608197999</v>
      </c>
    </row>
    <row r="2551" spans="2:23" x14ac:dyDescent="0.35">
      <c r="B2551" s="55" t="s">
        <v>112</v>
      </c>
      <c r="C2551" s="76" t="s">
        <v>135</v>
      </c>
      <c r="D2551" s="55" t="s">
        <v>80</v>
      </c>
      <c r="E2551" s="55" t="s">
        <v>169</v>
      </c>
      <c r="F2551" s="70">
        <v>185.15</v>
      </c>
      <c r="G2551" s="77">
        <v>53100</v>
      </c>
      <c r="H2551" s="77">
        <v>185.15</v>
      </c>
      <c r="I2551" s="77">
        <v>1</v>
      </c>
      <c r="J2551" s="77">
        <v>-8.2482755000000003E-11</v>
      </c>
      <c r="K2551" s="77">
        <v>0</v>
      </c>
      <c r="L2551" s="77">
        <v>-8.1155213999999997E-11</v>
      </c>
      <c r="M2551" s="77">
        <v>0</v>
      </c>
      <c r="N2551" s="77">
        <v>-1.32754E-12</v>
      </c>
      <c r="O2551" s="77">
        <v>0</v>
      </c>
      <c r="P2551" s="77">
        <v>-2.1598219999999999E-12</v>
      </c>
      <c r="Q2551" s="77">
        <v>-2.1598219999999999E-12</v>
      </c>
      <c r="R2551" s="77">
        <v>0</v>
      </c>
      <c r="S2551" s="77">
        <v>0</v>
      </c>
      <c r="T2551" s="77" t="s">
        <v>151</v>
      </c>
      <c r="U2551" s="105">
        <v>0</v>
      </c>
      <c r="V2551" s="105">
        <v>0</v>
      </c>
      <c r="W2551" s="101">
        <v>0</v>
      </c>
    </row>
    <row r="2552" spans="2:23" x14ac:dyDescent="0.35">
      <c r="B2552" s="55" t="s">
        <v>112</v>
      </c>
      <c r="C2552" s="76" t="s">
        <v>135</v>
      </c>
      <c r="D2552" s="55" t="s">
        <v>80</v>
      </c>
      <c r="E2552" s="55" t="s">
        <v>170</v>
      </c>
      <c r="F2552" s="70">
        <v>185.15</v>
      </c>
      <c r="G2552" s="77">
        <v>52000</v>
      </c>
      <c r="H2552" s="77">
        <v>185.15</v>
      </c>
      <c r="I2552" s="77">
        <v>1</v>
      </c>
      <c r="J2552" s="77">
        <v>-1.5124030999999999E-11</v>
      </c>
      <c r="K2552" s="77">
        <v>0</v>
      </c>
      <c r="L2552" s="77">
        <v>-1.7714001999999999E-11</v>
      </c>
      <c r="M2552" s="77">
        <v>0</v>
      </c>
      <c r="N2552" s="77">
        <v>2.5899709999999999E-12</v>
      </c>
      <c r="O2552" s="77">
        <v>0</v>
      </c>
      <c r="P2552" s="77">
        <v>3.0786020000000002E-12</v>
      </c>
      <c r="Q2552" s="77">
        <v>3.0785999999999998E-12</v>
      </c>
      <c r="R2552" s="77">
        <v>0</v>
      </c>
      <c r="S2552" s="77">
        <v>0</v>
      </c>
      <c r="T2552" s="77" t="s">
        <v>151</v>
      </c>
      <c r="U2552" s="105">
        <v>0</v>
      </c>
      <c r="V2552" s="105">
        <v>0</v>
      </c>
      <c r="W2552" s="101">
        <v>0</v>
      </c>
    </row>
    <row r="2553" spans="2:23" x14ac:dyDescent="0.35">
      <c r="B2553" s="55" t="s">
        <v>112</v>
      </c>
      <c r="C2553" s="76" t="s">
        <v>135</v>
      </c>
      <c r="D2553" s="55" t="s">
        <v>80</v>
      </c>
      <c r="E2553" s="55" t="s">
        <v>170</v>
      </c>
      <c r="F2553" s="70">
        <v>185.15</v>
      </c>
      <c r="G2553" s="77">
        <v>53050</v>
      </c>
      <c r="H2553" s="77">
        <v>184.77</v>
      </c>
      <c r="I2553" s="77">
        <v>1</v>
      </c>
      <c r="J2553" s="77">
        <v>-118.802470147197</v>
      </c>
      <c r="K2553" s="77">
        <v>0.13267185298291001</v>
      </c>
      <c r="L2553" s="77">
        <v>-112.646405947852</v>
      </c>
      <c r="M2553" s="77">
        <v>0.119278600065902</v>
      </c>
      <c r="N2553" s="77">
        <v>-6.1560641993446499</v>
      </c>
      <c r="O2553" s="77">
        <v>1.33932529170085E-2</v>
      </c>
      <c r="P2553" s="77">
        <v>-5.96685446873337</v>
      </c>
      <c r="Q2553" s="77">
        <v>-5.96685446873337</v>
      </c>
      <c r="R2553" s="77">
        <v>0</v>
      </c>
      <c r="S2553" s="77">
        <v>3.3467151115980798E-4</v>
      </c>
      <c r="T2553" s="77" t="s">
        <v>150</v>
      </c>
      <c r="U2553" s="105">
        <v>0.13791166377894901</v>
      </c>
      <c r="V2553" s="105">
        <v>-0.117924406383022</v>
      </c>
      <c r="W2553" s="101">
        <v>0.25587113563314201</v>
      </c>
    </row>
    <row r="2554" spans="2:23" x14ac:dyDescent="0.35">
      <c r="B2554" s="55" t="s">
        <v>112</v>
      </c>
      <c r="C2554" s="76" t="s">
        <v>135</v>
      </c>
      <c r="D2554" s="55" t="s">
        <v>80</v>
      </c>
      <c r="E2554" s="55" t="s">
        <v>170</v>
      </c>
      <c r="F2554" s="70">
        <v>185.15</v>
      </c>
      <c r="G2554" s="77">
        <v>53050</v>
      </c>
      <c r="H2554" s="77">
        <v>184.77</v>
      </c>
      <c r="I2554" s="77">
        <v>2</v>
      </c>
      <c r="J2554" s="77">
        <v>-105.070485856978</v>
      </c>
      <c r="K2554" s="77">
        <v>9.3838359484882103E-2</v>
      </c>
      <c r="L2554" s="77">
        <v>-99.625980741970295</v>
      </c>
      <c r="M2554" s="77">
        <v>8.4365356329795194E-2</v>
      </c>
      <c r="N2554" s="77">
        <v>-5.4445051150077504</v>
      </c>
      <c r="O2554" s="77">
        <v>9.4730031550868798E-3</v>
      </c>
      <c r="P2554" s="77">
        <v>-5.2771655108769302</v>
      </c>
      <c r="Q2554" s="77">
        <v>-5.2771655108769302</v>
      </c>
      <c r="R2554" s="77">
        <v>0</v>
      </c>
      <c r="S2554" s="77">
        <v>2.3671204454810599E-4</v>
      </c>
      <c r="T2554" s="77" t="s">
        <v>150</v>
      </c>
      <c r="U2554" s="105">
        <v>-0.31678528013804902</v>
      </c>
      <c r="V2554" s="105">
        <v>-0.27087423273375899</v>
      </c>
      <c r="W2554" s="101">
        <v>-4.5904754732158097E-2</v>
      </c>
    </row>
    <row r="2555" spans="2:23" x14ac:dyDescent="0.35">
      <c r="B2555" s="55" t="s">
        <v>112</v>
      </c>
      <c r="C2555" s="76" t="s">
        <v>135</v>
      </c>
      <c r="D2555" s="55" t="s">
        <v>80</v>
      </c>
      <c r="E2555" s="55" t="s">
        <v>170</v>
      </c>
      <c r="F2555" s="70">
        <v>185.15</v>
      </c>
      <c r="G2555" s="77">
        <v>53100</v>
      </c>
      <c r="H2555" s="77">
        <v>185.15</v>
      </c>
      <c r="I2555" s="77">
        <v>2</v>
      </c>
      <c r="J2555" s="77">
        <v>-1.6828217E-11</v>
      </c>
      <c r="K2555" s="77">
        <v>0</v>
      </c>
      <c r="L2555" s="77">
        <v>-1.8116154000000001E-11</v>
      </c>
      <c r="M2555" s="77">
        <v>0</v>
      </c>
      <c r="N2555" s="77">
        <v>1.2879369999999999E-12</v>
      </c>
      <c r="O2555" s="77">
        <v>0</v>
      </c>
      <c r="P2555" s="77">
        <v>1.491663E-12</v>
      </c>
      <c r="Q2555" s="77">
        <v>1.491663E-12</v>
      </c>
      <c r="R2555" s="77">
        <v>0</v>
      </c>
      <c r="S2555" s="77">
        <v>0</v>
      </c>
      <c r="T2555" s="77" t="s">
        <v>151</v>
      </c>
      <c r="U2555" s="105">
        <v>0</v>
      </c>
      <c r="V2555" s="105">
        <v>0</v>
      </c>
      <c r="W2555" s="101">
        <v>0</v>
      </c>
    </row>
    <row r="2556" spans="2:23" x14ac:dyDescent="0.35">
      <c r="B2556" s="55" t="s">
        <v>112</v>
      </c>
      <c r="C2556" s="76" t="s">
        <v>135</v>
      </c>
      <c r="D2556" s="55" t="s">
        <v>80</v>
      </c>
      <c r="E2556" s="55" t="s">
        <v>171</v>
      </c>
      <c r="F2556" s="70">
        <v>185.12</v>
      </c>
      <c r="G2556" s="77">
        <v>53000</v>
      </c>
      <c r="H2556" s="77">
        <v>185.15</v>
      </c>
      <c r="I2556" s="77">
        <v>1</v>
      </c>
      <c r="J2556" s="77">
        <v>-35.747890762257597</v>
      </c>
      <c r="K2556" s="77">
        <v>0</v>
      </c>
      <c r="L2556" s="77">
        <v>-40.920572512290903</v>
      </c>
      <c r="M2556" s="77">
        <v>0</v>
      </c>
      <c r="N2556" s="77">
        <v>5.1726817500333198</v>
      </c>
      <c r="O2556" s="77">
        <v>0</v>
      </c>
      <c r="P2556" s="77">
        <v>5.06432400884575</v>
      </c>
      <c r="Q2556" s="77">
        <v>5.06432400884575</v>
      </c>
      <c r="R2556" s="77">
        <v>0</v>
      </c>
      <c r="S2556" s="77">
        <v>0</v>
      </c>
      <c r="T2556" s="77" t="s">
        <v>150</v>
      </c>
      <c r="U2556" s="105">
        <v>-0.15518045250100501</v>
      </c>
      <c r="V2556" s="105">
        <v>-0.13269046462060799</v>
      </c>
      <c r="W2556" s="101">
        <v>-2.24869053517248E-2</v>
      </c>
    </row>
    <row r="2557" spans="2:23" x14ac:dyDescent="0.35">
      <c r="B2557" s="55" t="s">
        <v>112</v>
      </c>
      <c r="C2557" s="76" t="s">
        <v>135</v>
      </c>
      <c r="D2557" s="55" t="s">
        <v>80</v>
      </c>
      <c r="E2557" s="55" t="s">
        <v>171</v>
      </c>
      <c r="F2557" s="70">
        <v>185.12</v>
      </c>
      <c r="G2557" s="77">
        <v>53000</v>
      </c>
      <c r="H2557" s="77">
        <v>185.15</v>
      </c>
      <c r="I2557" s="77">
        <v>2</v>
      </c>
      <c r="J2557" s="77">
        <v>-31.5773035066604</v>
      </c>
      <c r="K2557" s="77">
        <v>0</v>
      </c>
      <c r="L2557" s="77">
        <v>-36.146505719189904</v>
      </c>
      <c r="M2557" s="77">
        <v>0</v>
      </c>
      <c r="N2557" s="77">
        <v>4.5692022125295404</v>
      </c>
      <c r="O2557" s="77">
        <v>0</v>
      </c>
      <c r="P2557" s="77">
        <v>4.4734862078138402</v>
      </c>
      <c r="Q2557" s="77">
        <v>4.4734862078138304</v>
      </c>
      <c r="R2557" s="77">
        <v>0</v>
      </c>
      <c r="S2557" s="77">
        <v>0</v>
      </c>
      <c r="T2557" s="77" t="s">
        <v>150</v>
      </c>
      <c r="U2557" s="105">
        <v>-0.13707606637589101</v>
      </c>
      <c r="V2557" s="105">
        <v>-0.117209910414873</v>
      </c>
      <c r="W2557" s="101">
        <v>-1.9863433060690699E-2</v>
      </c>
    </row>
    <row r="2558" spans="2:23" x14ac:dyDescent="0.35">
      <c r="B2558" s="55" t="s">
        <v>112</v>
      </c>
      <c r="C2558" s="76" t="s">
        <v>135</v>
      </c>
      <c r="D2558" s="55" t="s">
        <v>80</v>
      </c>
      <c r="E2558" s="55" t="s">
        <v>171</v>
      </c>
      <c r="F2558" s="70">
        <v>185.12</v>
      </c>
      <c r="G2558" s="77">
        <v>53000</v>
      </c>
      <c r="H2558" s="77">
        <v>185.15</v>
      </c>
      <c r="I2558" s="77">
        <v>3</v>
      </c>
      <c r="J2558" s="77">
        <v>-31.5773035066604</v>
      </c>
      <c r="K2558" s="77">
        <v>0</v>
      </c>
      <c r="L2558" s="77">
        <v>-36.146505719189904</v>
      </c>
      <c r="M2558" s="77">
        <v>0</v>
      </c>
      <c r="N2558" s="77">
        <v>4.5692022125295404</v>
      </c>
      <c r="O2558" s="77">
        <v>0</v>
      </c>
      <c r="P2558" s="77">
        <v>4.4734862078138402</v>
      </c>
      <c r="Q2558" s="77">
        <v>4.4734862078138304</v>
      </c>
      <c r="R2558" s="77">
        <v>0</v>
      </c>
      <c r="S2558" s="77">
        <v>0</v>
      </c>
      <c r="T2558" s="77" t="s">
        <v>150</v>
      </c>
      <c r="U2558" s="105">
        <v>-0.13707606637589101</v>
      </c>
      <c r="V2558" s="105">
        <v>-0.117209910414873</v>
      </c>
      <c r="W2558" s="101">
        <v>-1.9863433060690699E-2</v>
      </c>
    </row>
    <row r="2559" spans="2:23" x14ac:dyDescent="0.35">
      <c r="B2559" s="55" t="s">
        <v>112</v>
      </c>
      <c r="C2559" s="76" t="s">
        <v>135</v>
      </c>
      <c r="D2559" s="55" t="s">
        <v>80</v>
      </c>
      <c r="E2559" s="55" t="s">
        <v>171</v>
      </c>
      <c r="F2559" s="70">
        <v>185.12</v>
      </c>
      <c r="G2559" s="77">
        <v>53000</v>
      </c>
      <c r="H2559" s="77">
        <v>185.15</v>
      </c>
      <c r="I2559" s="77">
        <v>4</v>
      </c>
      <c r="J2559" s="77">
        <v>-34.658016043895699</v>
      </c>
      <c r="K2559" s="77">
        <v>0</v>
      </c>
      <c r="L2559" s="77">
        <v>-39.672994082037803</v>
      </c>
      <c r="M2559" s="77">
        <v>0</v>
      </c>
      <c r="N2559" s="77">
        <v>5.0149780381421198</v>
      </c>
      <c r="O2559" s="77">
        <v>0</v>
      </c>
      <c r="P2559" s="77">
        <v>4.9099238866248998</v>
      </c>
      <c r="Q2559" s="77">
        <v>4.90992388662489</v>
      </c>
      <c r="R2559" s="77">
        <v>0</v>
      </c>
      <c r="S2559" s="77">
        <v>0</v>
      </c>
      <c r="T2559" s="77" t="s">
        <v>150</v>
      </c>
      <c r="U2559" s="105">
        <v>-0.150449341144269</v>
      </c>
      <c r="V2559" s="105">
        <v>-0.12864502362607899</v>
      </c>
      <c r="W2559" s="101">
        <v>-2.1801328969050501E-2</v>
      </c>
    </row>
    <row r="2560" spans="2:23" x14ac:dyDescent="0.35">
      <c r="B2560" s="55" t="s">
        <v>112</v>
      </c>
      <c r="C2560" s="76" t="s">
        <v>135</v>
      </c>
      <c r="D2560" s="55" t="s">
        <v>80</v>
      </c>
      <c r="E2560" s="55" t="s">
        <v>171</v>
      </c>
      <c r="F2560" s="70">
        <v>185.12</v>
      </c>
      <c r="G2560" s="77">
        <v>53204</v>
      </c>
      <c r="H2560" s="77">
        <v>184.33</v>
      </c>
      <c r="I2560" s="77">
        <v>1</v>
      </c>
      <c r="J2560" s="77">
        <v>-11.566493157974801</v>
      </c>
      <c r="K2560" s="77">
        <v>1.7097565035810398E-2</v>
      </c>
      <c r="L2560" s="77">
        <v>-16.903040905520101</v>
      </c>
      <c r="M2560" s="77">
        <v>3.6514094798900901E-2</v>
      </c>
      <c r="N2560" s="77">
        <v>5.33654774754529</v>
      </c>
      <c r="O2560" s="77">
        <v>-1.9416529763090499E-2</v>
      </c>
      <c r="P2560" s="77">
        <v>5.19773419854456</v>
      </c>
      <c r="Q2560" s="77">
        <v>5.19773419854456</v>
      </c>
      <c r="R2560" s="77">
        <v>0</v>
      </c>
      <c r="S2560" s="77">
        <v>3.4527011340763801E-3</v>
      </c>
      <c r="T2560" s="77" t="s">
        <v>150</v>
      </c>
      <c r="U2560" s="105">
        <v>0.62915426007384401</v>
      </c>
      <c r="V2560" s="105">
        <v>-0.53797221068608903</v>
      </c>
      <c r="W2560" s="101">
        <v>1.16728643975721</v>
      </c>
    </row>
    <row r="2561" spans="2:23" x14ac:dyDescent="0.35">
      <c r="B2561" s="55" t="s">
        <v>112</v>
      </c>
      <c r="C2561" s="76" t="s">
        <v>135</v>
      </c>
      <c r="D2561" s="55" t="s">
        <v>80</v>
      </c>
      <c r="E2561" s="55" t="s">
        <v>171</v>
      </c>
      <c r="F2561" s="70">
        <v>185.12</v>
      </c>
      <c r="G2561" s="77">
        <v>53304</v>
      </c>
      <c r="H2561" s="77">
        <v>185.82</v>
      </c>
      <c r="I2561" s="77">
        <v>1</v>
      </c>
      <c r="J2561" s="77">
        <v>23.4403860953534</v>
      </c>
      <c r="K2561" s="77">
        <v>5.09341726177392E-2</v>
      </c>
      <c r="L2561" s="77">
        <v>20.034564175367301</v>
      </c>
      <c r="M2561" s="77">
        <v>3.7208274709303699E-2</v>
      </c>
      <c r="N2561" s="77">
        <v>3.4058219199860802</v>
      </c>
      <c r="O2561" s="77">
        <v>1.37258979084356E-2</v>
      </c>
      <c r="P2561" s="77">
        <v>3.3205871847908499</v>
      </c>
      <c r="Q2561" s="77">
        <v>3.3205871847908499</v>
      </c>
      <c r="R2561" s="77">
        <v>0</v>
      </c>
      <c r="S2561" s="77">
        <v>1.0221379406416E-3</v>
      </c>
      <c r="T2561" s="77" t="s">
        <v>150</v>
      </c>
      <c r="U2561" s="105">
        <v>0.16166694108732599</v>
      </c>
      <c r="V2561" s="105">
        <v>-0.13823687958720701</v>
      </c>
      <c r="W2561" s="101">
        <v>0.29994492617138901</v>
      </c>
    </row>
    <row r="2562" spans="2:23" x14ac:dyDescent="0.35">
      <c r="B2562" s="55" t="s">
        <v>112</v>
      </c>
      <c r="C2562" s="76" t="s">
        <v>135</v>
      </c>
      <c r="D2562" s="55" t="s">
        <v>80</v>
      </c>
      <c r="E2562" s="55" t="s">
        <v>171</v>
      </c>
      <c r="F2562" s="70">
        <v>185.12</v>
      </c>
      <c r="G2562" s="77">
        <v>53354</v>
      </c>
      <c r="H2562" s="77">
        <v>185.48</v>
      </c>
      <c r="I2562" s="77">
        <v>1</v>
      </c>
      <c r="J2562" s="77">
        <v>43.293457093167703</v>
      </c>
      <c r="K2562" s="77">
        <v>3.9360791968637003E-2</v>
      </c>
      <c r="L2562" s="77">
        <v>51.991674335224999</v>
      </c>
      <c r="M2562" s="77">
        <v>5.6765818203781897E-2</v>
      </c>
      <c r="N2562" s="77">
        <v>-8.6982172420572503</v>
      </c>
      <c r="O2562" s="77">
        <v>-1.7405026235144901E-2</v>
      </c>
      <c r="P2562" s="77">
        <v>-8.5111355452178596</v>
      </c>
      <c r="Q2562" s="77">
        <v>-8.5111355452178596</v>
      </c>
      <c r="R2562" s="77">
        <v>0</v>
      </c>
      <c r="S2562" s="77">
        <v>1.52122799365049E-3</v>
      </c>
      <c r="T2562" s="77" t="s">
        <v>151</v>
      </c>
      <c r="U2562" s="105">
        <v>-9.3793154231861603E-2</v>
      </c>
      <c r="V2562" s="105">
        <v>-8.0199902840066006E-2</v>
      </c>
      <c r="W2562" s="101">
        <v>-1.3591388269975101E-2</v>
      </c>
    </row>
    <row r="2563" spans="2:23" x14ac:dyDescent="0.35">
      <c r="B2563" s="55" t="s">
        <v>112</v>
      </c>
      <c r="C2563" s="76" t="s">
        <v>135</v>
      </c>
      <c r="D2563" s="55" t="s">
        <v>80</v>
      </c>
      <c r="E2563" s="55" t="s">
        <v>171</v>
      </c>
      <c r="F2563" s="70">
        <v>185.12</v>
      </c>
      <c r="G2563" s="77">
        <v>53454</v>
      </c>
      <c r="H2563" s="77">
        <v>186.14</v>
      </c>
      <c r="I2563" s="77">
        <v>1</v>
      </c>
      <c r="J2563" s="77">
        <v>42.166174696362397</v>
      </c>
      <c r="K2563" s="77">
        <v>0.121258664877347</v>
      </c>
      <c r="L2563" s="77">
        <v>50.604163239066203</v>
      </c>
      <c r="M2563" s="77">
        <v>0.17464528719199701</v>
      </c>
      <c r="N2563" s="77">
        <v>-8.43798854270376</v>
      </c>
      <c r="O2563" s="77">
        <v>-5.3386622314649801E-2</v>
      </c>
      <c r="P2563" s="77">
        <v>-8.26010005551381</v>
      </c>
      <c r="Q2563" s="77">
        <v>-8.26010005551381</v>
      </c>
      <c r="R2563" s="77">
        <v>0</v>
      </c>
      <c r="S2563" s="77">
        <v>4.65323504962817E-3</v>
      </c>
      <c r="T2563" s="77" t="s">
        <v>151</v>
      </c>
      <c r="U2563" s="105">
        <v>-1.30341038671075</v>
      </c>
      <c r="V2563" s="105">
        <v>-1.1145097659955301</v>
      </c>
      <c r="W2563" s="101">
        <v>-0.18887472956833801</v>
      </c>
    </row>
    <row r="2564" spans="2:23" x14ac:dyDescent="0.35">
      <c r="B2564" s="55" t="s">
        <v>112</v>
      </c>
      <c r="C2564" s="76" t="s">
        <v>135</v>
      </c>
      <c r="D2564" s="55" t="s">
        <v>80</v>
      </c>
      <c r="E2564" s="55" t="s">
        <v>171</v>
      </c>
      <c r="F2564" s="70">
        <v>185.12</v>
      </c>
      <c r="G2564" s="77">
        <v>53604</v>
      </c>
      <c r="H2564" s="77">
        <v>185.76</v>
      </c>
      <c r="I2564" s="77">
        <v>1</v>
      </c>
      <c r="J2564" s="77">
        <v>37.582419073714902</v>
      </c>
      <c r="K2564" s="77">
        <v>6.14410627193063E-2</v>
      </c>
      <c r="L2564" s="77">
        <v>41.823285255314801</v>
      </c>
      <c r="M2564" s="77">
        <v>7.6089642745313393E-2</v>
      </c>
      <c r="N2564" s="77">
        <v>-4.24086618159994</v>
      </c>
      <c r="O2564" s="77">
        <v>-1.4648580026007101E-2</v>
      </c>
      <c r="P2564" s="77">
        <v>-4.1557819690465196</v>
      </c>
      <c r="Q2564" s="77">
        <v>-4.1557819690465196</v>
      </c>
      <c r="R2564" s="77">
        <v>0</v>
      </c>
      <c r="S2564" s="77">
        <v>7.5126778417997E-4</v>
      </c>
      <c r="T2564" s="77" t="s">
        <v>151</v>
      </c>
      <c r="U2564" s="105">
        <v>-2.2783237988533499E-3</v>
      </c>
      <c r="V2564" s="105">
        <v>-1.9481309569198599E-3</v>
      </c>
      <c r="W2564" s="101">
        <v>-3.3014758495478397E-4</v>
      </c>
    </row>
    <row r="2565" spans="2:23" x14ac:dyDescent="0.35">
      <c r="B2565" s="55" t="s">
        <v>112</v>
      </c>
      <c r="C2565" s="76" t="s">
        <v>135</v>
      </c>
      <c r="D2565" s="55" t="s">
        <v>80</v>
      </c>
      <c r="E2565" s="55" t="s">
        <v>171</v>
      </c>
      <c r="F2565" s="70">
        <v>185.12</v>
      </c>
      <c r="G2565" s="77">
        <v>53654</v>
      </c>
      <c r="H2565" s="77">
        <v>185.19</v>
      </c>
      <c r="I2565" s="77">
        <v>1</v>
      </c>
      <c r="J2565" s="77">
        <v>-1.5005310148637601</v>
      </c>
      <c r="K2565" s="77">
        <v>1.09810206536724E-4</v>
      </c>
      <c r="L2565" s="77">
        <v>5.1446749600374604</v>
      </c>
      <c r="M2565" s="77">
        <v>1.29082877527517E-3</v>
      </c>
      <c r="N2565" s="77">
        <v>-6.64520597490122</v>
      </c>
      <c r="O2565" s="77">
        <v>-1.1810185687384401E-3</v>
      </c>
      <c r="P2565" s="77">
        <v>-6.5125241246516596</v>
      </c>
      <c r="Q2565" s="77">
        <v>-6.5125241246516596</v>
      </c>
      <c r="R2565" s="77">
        <v>0</v>
      </c>
      <c r="S2565" s="77">
        <v>2.0684805700252702E-3</v>
      </c>
      <c r="T2565" s="77" t="s">
        <v>151</v>
      </c>
      <c r="U2565" s="105">
        <v>0.24649292514827301</v>
      </c>
      <c r="V2565" s="105">
        <v>-0.21076920602100499</v>
      </c>
      <c r="W2565" s="101">
        <v>0.45732480455254099</v>
      </c>
    </row>
    <row r="2566" spans="2:23" x14ac:dyDescent="0.35">
      <c r="B2566" s="55" t="s">
        <v>112</v>
      </c>
      <c r="C2566" s="76" t="s">
        <v>135</v>
      </c>
      <c r="D2566" s="55" t="s">
        <v>80</v>
      </c>
      <c r="E2566" s="55" t="s">
        <v>172</v>
      </c>
      <c r="F2566" s="70">
        <v>184.77</v>
      </c>
      <c r="G2566" s="77">
        <v>53150</v>
      </c>
      <c r="H2566" s="77">
        <v>184.59</v>
      </c>
      <c r="I2566" s="77">
        <v>1</v>
      </c>
      <c r="J2566" s="77">
        <v>-8.1018773474807606</v>
      </c>
      <c r="K2566" s="77">
        <v>1.7959217969071E-3</v>
      </c>
      <c r="L2566" s="77">
        <v>18.960225326461501</v>
      </c>
      <c r="M2566" s="77">
        <v>9.8356503516100306E-3</v>
      </c>
      <c r="N2566" s="77">
        <v>-27.062102673942199</v>
      </c>
      <c r="O2566" s="77">
        <v>-8.0397285547029393E-3</v>
      </c>
      <c r="P2566" s="77">
        <v>-26.432517530252301</v>
      </c>
      <c r="Q2566" s="77">
        <v>-26.432517530252301</v>
      </c>
      <c r="R2566" s="77">
        <v>0</v>
      </c>
      <c r="S2566" s="77">
        <v>1.9115829614526899E-2</v>
      </c>
      <c r="T2566" s="77" t="s">
        <v>151</v>
      </c>
      <c r="U2566" s="105">
        <v>-6.35595555079232</v>
      </c>
      <c r="V2566" s="105">
        <v>-5.4347998188567201</v>
      </c>
      <c r="W2566" s="101">
        <v>-0.921029476244832</v>
      </c>
    </row>
    <row r="2567" spans="2:23" x14ac:dyDescent="0.35">
      <c r="B2567" s="55" t="s">
        <v>112</v>
      </c>
      <c r="C2567" s="76" t="s">
        <v>135</v>
      </c>
      <c r="D2567" s="55" t="s">
        <v>80</v>
      </c>
      <c r="E2567" s="55" t="s">
        <v>172</v>
      </c>
      <c r="F2567" s="70">
        <v>184.77</v>
      </c>
      <c r="G2567" s="77">
        <v>53150</v>
      </c>
      <c r="H2567" s="77">
        <v>184.59</v>
      </c>
      <c r="I2567" s="77">
        <v>2</v>
      </c>
      <c r="J2567" s="77">
        <v>-8.0780892194334903</v>
      </c>
      <c r="K2567" s="77">
        <v>1.7873488417229199E-3</v>
      </c>
      <c r="L2567" s="77">
        <v>18.904555726863599</v>
      </c>
      <c r="M2567" s="77">
        <v>9.7886992038322303E-3</v>
      </c>
      <c r="N2567" s="77">
        <v>-26.9826449462971</v>
      </c>
      <c r="O2567" s="77">
        <v>-8.0013503621093104E-3</v>
      </c>
      <c r="P2567" s="77">
        <v>-26.354908343553301</v>
      </c>
      <c r="Q2567" s="77">
        <v>-26.354908343553198</v>
      </c>
      <c r="R2567" s="77">
        <v>0</v>
      </c>
      <c r="S2567" s="77">
        <v>1.9024578898102398E-2</v>
      </c>
      <c r="T2567" s="77" t="s">
        <v>151</v>
      </c>
      <c r="U2567" s="105">
        <v>-6.3345654752080103</v>
      </c>
      <c r="V2567" s="105">
        <v>-5.4165097634933801</v>
      </c>
      <c r="W2567" s="101">
        <v>-0.91792988091965699</v>
      </c>
    </row>
    <row r="2568" spans="2:23" x14ac:dyDescent="0.35">
      <c r="B2568" s="55" t="s">
        <v>112</v>
      </c>
      <c r="C2568" s="76" t="s">
        <v>135</v>
      </c>
      <c r="D2568" s="55" t="s">
        <v>80</v>
      </c>
      <c r="E2568" s="55" t="s">
        <v>172</v>
      </c>
      <c r="F2568" s="70">
        <v>184.77</v>
      </c>
      <c r="G2568" s="77">
        <v>53900</v>
      </c>
      <c r="H2568" s="77">
        <v>184.33</v>
      </c>
      <c r="I2568" s="77">
        <v>1</v>
      </c>
      <c r="J2568" s="77">
        <v>-21.5233822537832</v>
      </c>
      <c r="K2568" s="77">
        <v>2.1773031231196002E-2</v>
      </c>
      <c r="L2568" s="77">
        <v>-2.9334412192825901</v>
      </c>
      <c r="M2568" s="77">
        <v>4.0443863718834898E-4</v>
      </c>
      <c r="N2568" s="77">
        <v>-18.589941034500601</v>
      </c>
      <c r="O2568" s="77">
        <v>2.1368592594007599E-2</v>
      </c>
      <c r="P2568" s="77">
        <v>-18.010244951270799</v>
      </c>
      <c r="Q2568" s="77">
        <v>-18.0102449512707</v>
      </c>
      <c r="R2568" s="77">
        <v>0</v>
      </c>
      <c r="S2568" s="77">
        <v>1.5245339390624399E-2</v>
      </c>
      <c r="T2568" s="77" t="s">
        <v>150</v>
      </c>
      <c r="U2568" s="105">
        <v>-4.2360002919560902</v>
      </c>
      <c r="V2568" s="105">
        <v>-3.6220853710234202</v>
      </c>
      <c r="W2568" s="101">
        <v>-0.61383077636326799</v>
      </c>
    </row>
    <row r="2569" spans="2:23" x14ac:dyDescent="0.35">
      <c r="B2569" s="55" t="s">
        <v>112</v>
      </c>
      <c r="C2569" s="76" t="s">
        <v>135</v>
      </c>
      <c r="D2569" s="55" t="s">
        <v>80</v>
      </c>
      <c r="E2569" s="55" t="s">
        <v>172</v>
      </c>
      <c r="F2569" s="70">
        <v>184.77</v>
      </c>
      <c r="G2569" s="77">
        <v>53900</v>
      </c>
      <c r="H2569" s="77">
        <v>184.33</v>
      </c>
      <c r="I2569" s="77">
        <v>2</v>
      </c>
      <c r="J2569" s="77">
        <v>-21.497320626550099</v>
      </c>
      <c r="K2569" s="77">
        <v>2.16556364524958E-2</v>
      </c>
      <c r="L2569" s="77">
        <v>-2.9298892565544601</v>
      </c>
      <c r="M2569" s="77">
        <v>4.0225800446884799E-4</v>
      </c>
      <c r="N2569" s="77">
        <v>-18.5674313699956</v>
      </c>
      <c r="O2569" s="77">
        <v>2.1253378448027001E-2</v>
      </c>
      <c r="P2569" s="77">
        <v>-17.988437212841099</v>
      </c>
      <c r="Q2569" s="77">
        <v>-17.988437212840999</v>
      </c>
      <c r="R2569" s="77">
        <v>0</v>
      </c>
      <c r="S2569" s="77">
        <v>1.5163140305664799E-2</v>
      </c>
      <c r="T2569" s="77" t="s">
        <v>150</v>
      </c>
      <c r="U2569" s="105">
        <v>-4.2473588102146502</v>
      </c>
      <c r="V2569" s="105">
        <v>-3.63179772229473</v>
      </c>
      <c r="W2569" s="101">
        <v>-0.61547671772314705</v>
      </c>
    </row>
    <row r="2570" spans="2:23" x14ac:dyDescent="0.35">
      <c r="B2570" s="55" t="s">
        <v>112</v>
      </c>
      <c r="C2570" s="76" t="s">
        <v>135</v>
      </c>
      <c r="D2570" s="55" t="s">
        <v>80</v>
      </c>
      <c r="E2570" s="55" t="s">
        <v>173</v>
      </c>
      <c r="F2570" s="70">
        <v>184.59</v>
      </c>
      <c r="G2570" s="77">
        <v>53550</v>
      </c>
      <c r="H2570" s="77">
        <v>184.25</v>
      </c>
      <c r="I2570" s="77">
        <v>1</v>
      </c>
      <c r="J2570" s="77">
        <v>-21.928762485411202</v>
      </c>
      <c r="K2570" s="77">
        <v>1.18294173538828E-2</v>
      </c>
      <c r="L2570" s="77">
        <v>3.3382608465825898</v>
      </c>
      <c r="M2570" s="77">
        <v>2.7414204280372699E-4</v>
      </c>
      <c r="N2570" s="77">
        <v>-25.267023331993801</v>
      </c>
      <c r="O2570" s="77">
        <v>1.15552753110791E-2</v>
      </c>
      <c r="P2570" s="77">
        <v>-24.5103629584322</v>
      </c>
      <c r="Q2570" s="77">
        <v>-24.5103629584322</v>
      </c>
      <c r="R2570" s="77">
        <v>0</v>
      </c>
      <c r="S2570" s="77">
        <v>1.47786441519105E-2</v>
      </c>
      <c r="T2570" s="77" t="s">
        <v>150</v>
      </c>
      <c r="U2570" s="105">
        <v>-6.4597640600087596</v>
      </c>
      <c r="V2570" s="105">
        <v>-5.52356357162006</v>
      </c>
      <c r="W2570" s="101">
        <v>-0.93607217062954295</v>
      </c>
    </row>
    <row r="2571" spans="2:23" x14ac:dyDescent="0.35">
      <c r="B2571" s="55" t="s">
        <v>112</v>
      </c>
      <c r="C2571" s="76" t="s">
        <v>135</v>
      </c>
      <c r="D2571" s="55" t="s">
        <v>80</v>
      </c>
      <c r="E2571" s="55" t="s">
        <v>173</v>
      </c>
      <c r="F2571" s="70">
        <v>184.59</v>
      </c>
      <c r="G2571" s="77">
        <v>54200</v>
      </c>
      <c r="H2571" s="77">
        <v>184.53</v>
      </c>
      <c r="I2571" s="77">
        <v>1</v>
      </c>
      <c r="J2571" s="77">
        <v>-7.6344011549897202</v>
      </c>
      <c r="K2571" s="77">
        <v>3.84674934569035E-4</v>
      </c>
      <c r="L2571" s="77">
        <v>18.039068234858899</v>
      </c>
      <c r="M2571" s="77">
        <v>2.1476926863605202E-3</v>
      </c>
      <c r="N2571" s="77">
        <v>-25.673469389848702</v>
      </c>
      <c r="O2571" s="77">
        <v>-1.7630177517914899E-3</v>
      </c>
      <c r="P2571" s="77">
        <v>-24.9088009509397</v>
      </c>
      <c r="Q2571" s="77">
        <v>-24.9088009509397</v>
      </c>
      <c r="R2571" s="77">
        <v>0</v>
      </c>
      <c r="S2571" s="77">
        <v>4.0949592077693404E-3</v>
      </c>
      <c r="T2571" s="77" t="s">
        <v>150</v>
      </c>
      <c r="U2571" s="105">
        <v>-1.8657907196616099</v>
      </c>
      <c r="V2571" s="105">
        <v>-1.59538545922924</v>
      </c>
      <c r="W2571" s="101">
        <v>-0.27036819807498202</v>
      </c>
    </row>
    <row r="2572" spans="2:23" x14ac:dyDescent="0.35">
      <c r="B2572" s="55" t="s">
        <v>112</v>
      </c>
      <c r="C2572" s="76" t="s">
        <v>135</v>
      </c>
      <c r="D2572" s="55" t="s">
        <v>80</v>
      </c>
      <c r="E2572" s="55" t="s">
        <v>174</v>
      </c>
      <c r="F2572" s="70">
        <v>184.58</v>
      </c>
      <c r="G2572" s="77">
        <v>53150</v>
      </c>
      <c r="H2572" s="77">
        <v>184.59</v>
      </c>
      <c r="I2572" s="77">
        <v>1</v>
      </c>
      <c r="J2572" s="77">
        <v>-37.352951968039697</v>
      </c>
      <c r="K2572" s="77">
        <v>0</v>
      </c>
      <c r="L2572" s="77">
        <v>-37.961065221314897</v>
      </c>
      <c r="M2572" s="77">
        <v>0</v>
      </c>
      <c r="N2572" s="77">
        <v>0.60811325327521704</v>
      </c>
      <c r="O2572" s="77">
        <v>0</v>
      </c>
      <c r="P2572" s="77">
        <v>0.62031190259520597</v>
      </c>
      <c r="Q2572" s="77">
        <v>0.62031190259520597</v>
      </c>
      <c r="R2572" s="77">
        <v>0</v>
      </c>
      <c r="S2572" s="77">
        <v>0</v>
      </c>
      <c r="T2572" s="77" t="s">
        <v>151</v>
      </c>
      <c r="U2572" s="105">
        <v>-6.0811325327466302E-3</v>
      </c>
      <c r="V2572" s="105">
        <v>-5.19980634277645E-3</v>
      </c>
      <c r="W2572" s="101">
        <v>-8.8120539340663597E-4</v>
      </c>
    </row>
    <row r="2573" spans="2:23" x14ac:dyDescent="0.35">
      <c r="B2573" s="55" t="s">
        <v>112</v>
      </c>
      <c r="C2573" s="76" t="s">
        <v>135</v>
      </c>
      <c r="D2573" s="55" t="s">
        <v>80</v>
      </c>
      <c r="E2573" s="55" t="s">
        <v>174</v>
      </c>
      <c r="F2573" s="70">
        <v>184.58</v>
      </c>
      <c r="G2573" s="77">
        <v>53150</v>
      </c>
      <c r="H2573" s="77">
        <v>184.59</v>
      </c>
      <c r="I2573" s="77">
        <v>2</v>
      </c>
      <c r="J2573" s="77">
        <v>-31.361892726303999</v>
      </c>
      <c r="K2573" s="77">
        <v>0</v>
      </c>
      <c r="L2573" s="77">
        <v>-31.872470381076301</v>
      </c>
      <c r="M2573" s="77">
        <v>0</v>
      </c>
      <c r="N2573" s="77">
        <v>0.51057765477227102</v>
      </c>
      <c r="O2573" s="77">
        <v>0</v>
      </c>
      <c r="P2573" s="77">
        <v>0.52081975643285405</v>
      </c>
      <c r="Q2573" s="77">
        <v>0.52081975643285405</v>
      </c>
      <c r="R2573" s="77">
        <v>0</v>
      </c>
      <c r="S2573" s="77">
        <v>0</v>
      </c>
      <c r="T2573" s="77" t="s">
        <v>151</v>
      </c>
      <c r="U2573" s="105">
        <v>-5.1057765477180604E-3</v>
      </c>
      <c r="V2573" s="105">
        <v>-4.3658067201558497E-3</v>
      </c>
      <c r="W2573" s="101">
        <v>-7.3986840562182603E-4</v>
      </c>
    </row>
    <row r="2574" spans="2:23" x14ac:dyDescent="0.35">
      <c r="B2574" s="55" t="s">
        <v>112</v>
      </c>
      <c r="C2574" s="76" t="s">
        <v>135</v>
      </c>
      <c r="D2574" s="55" t="s">
        <v>80</v>
      </c>
      <c r="E2574" s="55" t="s">
        <v>174</v>
      </c>
      <c r="F2574" s="70">
        <v>184.58</v>
      </c>
      <c r="G2574" s="77">
        <v>53150</v>
      </c>
      <c r="H2574" s="77">
        <v>184.59</v>
      </c>
      <c r="I2574" s="77">
        <v>3</v>
      </c>
      <c r="J2574" s="77">
        <v>-38.3728277896927</v>
      </c>
      <c r="K2574" s="77">
        <v>0</v>
      </c>
      <c r="L2574" s="77">
        <v>-38.997544817801298</v>
      </c>
      <c r="M2574" s="77">
        <v>0</v>
      </c>
      <c r="N2574" s="77">
        <v>0.62471702810857899</v>
      </c>
      <c r="O2574" s="77">
        <v>0</v>
      </c>
      <c r="P2574" s="77">
        <v>0.63724874635198803</v>
      </c>
      <c r="Q2574" s="77">
        <v>0.63724874635198703</v>
      </c>
      <c r="R2574" s="77">
        <v>0</v>
      </c>
      <c r="S2574" s="77">
        <v>0</v>
      </c>
      <c r="T2574" s="77" t="s">
        <v>151</v>
      </c>
      <c r="U2574" s="105">
        <v>-6.2471702810801E-3</v>
      </c>
      <c r="V2574" s="105">
        <v>-5.3417805773907298E-3</v>
      </c>
      <c r="W2574" s="101">
        <v>-9.0526560892614002E-4</v>
      </c>
    </row>
    <row r="2575" spans="2:23" x14ac:dyDescent="0.35">
      <c r="B2575" s="55" t="s">
        <v>112</v>
      </c>
      <c r="C2575" s="76" t="s">
        <v>135</v>
      </c>
      <c r="D2575" s="55" t="s">
        <v>80</v>
      </c>
      <c r="E2575" s="55" t="s">
        <v>174</v>
      </c>
      <c r="F2575" s="70">
        <v>184.58</v>
      </c>
      <c r="G2575" s="77">
        <v>53654</v>
      </c>
      <c r="H2575" s="77">
        <v>185.19</v>
      </c>
      <c r="I2575" s="77">
        <v>1</v>
      </c>
      <c r="J2575" s="77">
        <v>55.549127570077403</v>
      </c>
      <c r="K2575" s="77">
        <v>9.6891155017217401E-2</v>
      </c>
      <c r="L2575" s="77">
        <v>50.094527671426299</v>
      </c>
      <c r="M2575" s="77">
        <v>7.8797097462371596E-2</v>
      </c>
      <c r="N2575" s="77">
        <v>5.4545998986510602</v>
      </c>
      <c r="O2575" s="77">
        <v>1.8094057554845801E-2</v>
      </c>
      <c r="P2575" s="77">
        <v>5.3341530468502896</v>
      </c>
      <c r="Q2575" s="77">
        <v>5.3341530468502798</v>
      </c>
      <c r="R2575" s="77">
        <v>0</v>
      </c>
      <c r="S2575" s="77">
        <v>8.9343012603477698E-4</v>
      </c>
      <c r="T2575" s="77" t="s">
        <v>151</v>
      </c>
      <c r="U2575" s="105">
        <v>1.8013892850603199E-2</v>
      </c>
      <c r="V2575" s="105">
        <v>-1.54031759377484E-2</v>
      </c>
      <c r="W2575" s="101">
        <v>3.3421649007479598E-2</v>
      </c>
    </row>
    <row r="2576" spans="2:23" x14ac:dyDescent="0.35">
      <c r="B2576" s="55" t="s">
        <v>112</v>
      </c>
      <c r="C2576" s="76" t="s">
        <v>135</v>
      </c>
      <c r="D2576" s="55" t="s">
        <v>80</v>
      </c>
      <c r="E2576" s="55" t="s">
        <v>174</v>
      </c>
      <c r="F2576" s="70">
        <v>184.58</v>
      </c>
      <c r="G2576" s="77">
        <v>53654</v>
      </c>
      <c r="H2576" s="77">
        <v>185.19</v>
      </c>
      <c r="I2576" s="77">
        <v>2</v>
      </c>
      <c r="J2576" s="77">
        <v>55.549127570077403</v>
      </c>
      <c r="K2576" s="77">
        <v>9.6891155017217401E-2</v>
      </c>
      <c r="L2576" s="77">
        <v>50.094527671426299</v>
      </c>
      <c r="M2576" s="77">
        <v>7.8797097462371596E-2</v>
      </c>
      <c r="N2576" s="77">
        <v>5.4545998986510602</v>
      </c>
      <c r="O2576" s="77">
        <v>1.8094057554845801E-2</v>
      </c>
      <c r="P2576" s="77">
        <v>5.3341530468502896</v>
      </c>
      <c r="Q2576" s="77">
        <v>5.3341530468502798</v>
      </c>
      <c r="R2576" s="77">
        <v>0</v>
      </c>
      <c r="S2576" s="77">
        <v>8.9343012603477698E-4</v>
      </c>
      <c r="T2576" s="77" t="s">
        <v>151</v>
      </c>
      <c r="U2576" s="105">
        <v>1.8013892850603199E-2</v>
      </c>
      <c r="V2576" s="105">
        <v>-1.54031759377484E-2</v>
      </c>
      <c r="W2576" s="101">
        <v>3.3421649007479598E-2</v>
      </c>
    </row>
    <row r="2577" spans="2:23" x14ac:dyDescent="0.35">
      <c r="B2577" s="55" t="s">
        <v>112</v>
      </c>
      <c r="C2577" s="76" t="s">
        <v>135</v>
      </c>
      <c r="D2577" s="55" t="s">
        <v>80</v>
      </c>
      <c r="E2577" s="55" t="s">
        <v>174</v>
      </c>
      <c r="F2577" s="70">
        <v>184.58</v>
      </c>
      <c r="G2577" s="77">
        <v>53704</v>
      </c>
      <c r="H2577" s="77">
        <v>185.04</v>
      </c>
      <c r="I2577" s="77">
        <v>1</v>
      </c>
      <c r="J2577" s="77">
        <v>27.3156328392181</v>
      </c>
      <c r="K2577" s="77">
        <v>3.11888107316113E-2</v>
      </c>
      <c r="L2577" s="77">
        <v>33.154750861979998</v>
      </c>
      <c r="M2577" s="77">
        <v>4.5948127697294498E-2</v>
      </c>
      <c r="N2577" s="77">
        <v>-5.8391180227619301</v>
      </c>
      <c r="O2577" s="77">
        <v>-1.47593169656832E-2</v>
      </c>
      <c r="P2577" s="77">
        <v>-5.7361485878203</v>
      </c>
      <c r="Q2577" s="77">
        <v>-5.7361485878202902</v>
      </c>
      <c r="R2577" s="77">
        <v>0</v>
      </c>
      <c r="S2577" s="77">
        <v>1.3753621459809101E-3</v>
      </c>
      <c r="T2577" s="77" t="s">
        <v>151</v>
      </c>
      <c r="U2577" s="105">
        <v>-4.1675077957541801E-2</v>
      </c>
      <c r="V2577" s="105">
        <v>-3.5635193532191002E-2</v>
      </c>
      <c r="W2577" s="101">
        <v>-6.0390565851129001E-3</v>
      </c>
    </row>
    <row r="2578" spans="2:23" x14ac:dyDescent="0.35">
      <c r="B2578" s="55" t="s">
        <v>112</v>
      </c>
      <c r="C2578" s="76" t="s">
        <v>135</v>
      </c>
      <c r="D2578" s="55" t="s">
        <v>80</v>
      </c>
      <c r="E2578" s="55" t="s">
        <v>174</v>
      </c>
      <c r="F2578" s="70">
        <v>184.58</v>
      </c>
      <c r="G2578" s="77">
        <v>58004</v>
      </c>
      <c r="H2578" s="77">
        <v>182.36</v>
      </c>
      <c r="I2578" s="77">
        <v>1</v>
      </c>
      <c r="J2578" s="77">
        <v>-31.544074588868</v>
      </c>
      <c r="K2578" s="77">
        <v>0.21074706630529699</v>
      </c>
      <c r="L2578" s="77">
        <v>-24.678995640201599</v>
      </c>
      <c r="M2578" s="77">
        <v>0.128997388506365</v>
      </c>
      <c r="N2578" s="77">
        <v>-6.8650789486664401</v>
      </c>
      <c r="O2578" s="77">
        <v>8.1749677798932094E-2</v>
      </c>
      <c r="P2578" s="77">
        <v>-6.7105379112584798</v>
      </c>
      <c r="Q2578" s="77">
        <v>-6.7105379112584798</v>
      </c>
      <c r="R2578" s="77">
        <v>0</v>
      </c>
      <c r="S2578" s="77">
        <v>9.5376333765770302E-3</v>
      </c>
      <c r="T2578" s="77" t="s">
        <v>151</v>
      </c>
      <c r="U2578" s="105">
        <v>-0.24186188026942501</v>
      </c>
      <c r="V2578" s="105">
        <v>-0.206809329072913</v>
      </c>
      <c r="W2578" s="101">
        <v>-3.5047746814461302E-2</v>
      </c>
    </row>
    <row r="2579" spans="2:23" x14ac:dyDescent="0.35">
      <c r="B2579" s="55" t="s">
        <v>112</v>
      </c>
      <c r="C2579" s="76" t="s">
        <v>135</v>
      </c>
      <c r="D2579" s="55" t="s">
        <v>80</v>
      </c>
      <c r="E2579" s="55" t="s">
        <v>175</v>
      </c>
      <c r="F2579" s="70">
        <v>183.71</v>
      </c>
      <c r="G2579" s="77">
        <v>53050</v>
      </c>
      <c r="H2579" s="77">
        <v>184.77</v>
      </c>
      <c r="I2579" s="77">
        <v>1</v>
      </c>
      <c r="J2579" s="77">
        <v>124.930867212758</v>
      </c>
      <c r="K2579" s="77">
        <v>0.37614609013901401</v>
      </c>
      <c r="L2579" s="77">
        <v>172.69961403085799</v>
      </c>
      <c r="M2579" s="77">
        <v>0.71878627614241497</v>
      </c>
      <c r="N2579" s="77">
        <v>-47.768746818100098</v>
      </c>
      <c r="O2579" s="77">
        <v>-0.34264018600340101</v>
      </c>
      <c r="P2579" s="77">
        <v>-46.266419186982098</v>
      </c>
      <c r="Q2579" s="77">
        <v>-46.266419186982098</v>
      </c>
      <c r="R2579" s="77">
        <v>0</v>
      </c>
      <c r="S2579" s="77">
        <v>5.1588015219691703E-2</v>
      </c>
      <c r="T2579" s="77" t="s">
        <v>150</v>
      </c>
      <c r="U2579" s="105">
        <v>-12.493156242080399</v>
      </c>
      <c r="V2579" s="105">
        <v>-10.682548475806</v>
      </c>
      <c r="W2579" s="101">
        <v>-1.8103596002734399</v>
      </c>
    </row>
    <row r="2580" spans="2:23" x14ac:dyDescent="0.35">
      <c r="B2580" s="55" t="s">
        <v>112</v>
      </c>
      <c r="C2580" s="76" t="s">
        <v>135</v>
      </c>
      <c r="D2580" s="55" t="s">
        <v>80</v>
      </c>
      <c r="E2580" s="55" t="s">
        <v>175</v>
      </c>
      <c r="F2580" s="70">
        <v>183.71</v>
      </c>
      <c r="G2580" s="77">
        <v>53204</v>
      </c>
      <c r="H2580" s="77">
        <v>184.33</v>
      </c>
      <c r="I2580" s="77">
        <v>1</v>
      </c>
      <c r="J2580" s="77">
        <v>24.997071945789799</v>
      </c>
      <c r="K2580" s="77">
        <v>0</v>
      </c>
      <c r="L2580" s="77">
        <v>29.382840053117</v>
      </c>
      <c r="M2580" s="77">
        <v>0</v>
      </c>
      <c r="N2580" s="77">
        <v>-4.3857681073271504</v>
      </c>
      <c r="O2580" s="77">
        <v>0</v>
      </c>
      <c r="P2580" s="77">
        <v>-4.2591606916681402</v>
      </c>
      <c r="Q2580" s="77">
        <v>-4.2591606916681304</v>
      </c>
      <c r="R2580" s="77">
        <v>0</v>
      </c>
      <c r="S2580" s="77">
        <v>0</v>
      </c>
      <c r="T2580" s="77" t="s">
        <v>151</v>
      </c>
      <c r="U2580" s="105">
        <v>2.7191762265428499</v>
      </c>
      <c r="V2580" s="105">
        <v>-2.3250915374341101</v>
      </c>
      <c r="W2580" s="101">
        <v>5.0449591427404803</v>
      </c>
    </row>
    <row r="2581" spans="2:23" x14ac:dyDescent="0.35">
      <c r="B2581" s="55" t="s">
        <v>112</v>
      </c>
      <c r="C2581" s="76" t="s">
        <v>135</v>
      </c>
      <c r="D2581" s="55" t="s">
        <v>80</v>
      </c>
      <c r="E2581" s="55" t="s">
        <v>175</v>
      </c>
      <c r="F2581" s="70">
        <v>183.71</v>
      </c>
      <c r="G2581" s="77">
        <v>53204</v>
      </c>
      <c r="H2581" s="77">
        <v>184.33</v>
      </c>
      <c r="I2581" s="77">
        <v>2</v>
      </c>
      <c r="J2581" s="77">
        <v>24.997071945789799</v>
      </c>
      <c r="K2581" s="77">
        <v>0</v>
      </c>
      <c r="L2581" s="77">
        <v>29.382840053117</v>
      </c>
      <c r="M2581" s="77">
        <v>0</v>
      </c>
      <c r="N2581" s="77">
        <v>-4.3857681073271504</v>
      </c>
      <c r="O2581" s="77">
        <v>0</v>
      </c>
      <c r="P2581" s="77">
        <v>-4.2591606916681402</v>
      </c>
      <c r="Q2581" s="77">
        <v>-4.2591606916681304</v>
      </c>
      <c r="R2581" s="77">
        <v>0</v>
      </c>
      <c r="S2581" s="77">
        <v>0</v>
      </c>
      <c r="T2581" s="77" t="s">
        <v>151</v>
      </c>
      <c r="U2581" s="105">
        <v>2.7191762265428499</v>
      </c>
      <c r="V2581" s="105">
        <v>-2.3250915374341101</v>
      </c>
      <c r="W2581" s="101">
        <v>5.0449591427404803</v>
      </c>
    </row>
    <row r="2582" spans="2:23" x14ac:dyDescent="0.35">
      <c r="B2582" s="55" t="s">
        <v>112</v>
      </c>
      <c r="C2582" s="76" t="s">
        <v>135</v>
      </c>
      <c r="D2582" s="55" t="s">
        <v>80</v>
      </c>
      <c r="E2582" s="55" t="s">
        <v>176</v>
      </c>
      <c r="F2582" s="70">
        <v>184.33</v>
      </c>
      <c r="G2582" s="77">
        <v>53254</v>
      </c>
      <c r="H2582" s="77">
        <v>185.36</v>
      </c>
      <c r="I2582" s="77">
        <v>1</v>
      </c>
      <c r="J2582" s="77">
        <v>26.3592038080698</v>
      </c>
      <c r="K2582" s="77">
        <v>7.3232723716671194E-2</v>
      </c>
      <c r="L2582" s="77">
        <v>26.359203684943498</v>
      </c>
      <c r="M2582" s="77">
        <v>7.3232723032517599E-2</v>
      </c>
      <c r="N2582" s="77">
        <v>1.2312627029100001E-7</v>
      </c>
      <c r="O2582" s="77">
        <v>6.8415360199999996E-10</v>
      </c>
      <c r="P2582" s="77">
        <v>-5.2055199999999998E-13</v>
      </c>
      <c r="Q2582" s="77">
        <v>-5.2055100000000001E-13</v>
      </c>
      <c r="R2582" s="77">
        <v>0</v>
      </c>
      <c r="S2582" s="77">
        <v>0</v>
      </c>
      <c r="T2582" s="77" t="s">
        <v>151</v>
      </c>
      <c r="U2582" s="105">
        <v>-3.5768586999999999E-10</v>
      </c>
      <c r="V2582" s="105">
        <v>0</v>
      </c>
      <c r="W2582" s="101">
        <v>-3.5763684475999998E-10</v>
      </c>
    </row>
    <row r="2583" spans="2:23" x14ac:dyDescent="0.35">
      <c r="B2583" s="55" t="s">
        <v>112</v>
      </c>
      <c r="C2583" s="76" t="s">
        <v>135</v>
      </c>
      <c r="D2583" s="55" t="s">
        <v>80</v>
      </c>
      <c r="E2583" s="55" t="s">
        <v>176</v>
      </c>
      <c r="F2583" s="70">
        <v>184.33</v>
      </c>
      <c r="G2583" s="77">
        <v>53304</v>
      </c>
      <c r="H2583" s="77">
        <v>185.82</v>
      </c>
      <c r="I2583" s="77">
        <v>1</v>
      </c>
      <c r="J2583" s="77">
        <v>32.929881243888403</v>
      </c>
      <c r="K2583" s="77">
        <v>0.120799606571257</v>
      </c>
      <c r="L2583" s="77">
        <v>36.342005241867803</v>
      </c>
      <c r="M2583" s="77">
        <v>0.14713058583299399</v>
      </c>
      <c r="N2583" s="77">
        <v>-3.4121239979793199</v>
      </c>
      <c r="O2583" s="77">
        <v>-2.6330979261737001E-2</v>
      </c>
      <c r="P2583" s="77">
        <v>-3.32058718478849</v>
      </c>
      <c r="Q2583" s="77">
        <v>-3.32058718478849</v>
      </c>
      <c r="R2583" s="77">
        <v>0</v>
      </c>
      <c r="S2583" s="77">
        <v>1.2283297366484701E-3</v>
      </c>
      <c r="T2583" s="77" t="s">
        <v>151</v>
      </c>
      <c r="U2583" s="105">
        <v>0.210858770123145</v>
      </c>
      <c r="V2583" s="105">
        <v>-0.18029943672698701</v>
      </c>
      <c r="W2583" s="101">
        <v>0.39121181987982201</v>
      </c>
    </row>
    <row r="2584" spans="2:23" x14ac:dyDescent="0.35">
      <c r="B2584" s="55" t="s">
        <v>112</v>
      </c>
      <c r="C2584" s="76" t="s">
        <v>135</v>
      </c>
      <c r="D2584" s="55" t="s">
        <v>80</v>
      </c>
      <c r="E2584" s="55" t="s">
        <v>176</v>
      </c>
      <c r="F2584" s="70">
        <v>184.33</v>
      </c>
      <c r="G2584" s="77">
        <v>54104</v>
      </c>
      <c r="H2584" s="77">
        <v>185.21</v>
      </c>
      <c r="I2584" s="77">
        <v>1</v>
      </c>
      <c r="J2584" s="77">
        <v>24.349303364405699</v>
      </c>
      <c r="K2584" s="77">
        <v>5.8577391143987897E-2</v>
      </c>
      <c r="L2584" s="77">
        <v>24.349303128476802</v>
      </c>
      <c r="M2584" s="77">
        <v>5.8577390008834003E-2</v>
      </c>
      <c r="N2584" s="77">
        <v>2.3592897357999999E-7</v>
      </c>
      <c r="O2584" s="77">
        <v>1.135153928E-9</v>
      </c>
      <c r="P2584" s="77">
        <v>-8.8675199999999998E-13</v>
      </c>
      <c r="Q2584" s="77">
        <v>-8.86751E-13</v>
      </c>
      <c r="R2584" s="77">
        <v>0</v>
      </c>
      <c r="S2584" s="77">
        <v>0</v>
      </c>
      <c r="T2584" s="77" t="s">
        <v>151</v>
      </c>
      <c r="U2584" s="105">
        <v>2.1248945859999999E-9</v>
      </c>
      <c r="V2584" s="105">
        <v>0</v>
      </c>
      <c r="W2584" s="101">
        <v>2.12518582886E-9</v>
      </c>
    </row>
    <row r="2585" spans="2:23" x14ac:dyDescent="0.35">
      <c r="B2585" s="55" t="s">
        <v>112</v>
      </c>
      <c r="C2585" s="76" t="s">
        <v>135</v>
      </c>
      <c r="D2585" s="55" t="s">
        <v>80</v>
      </c>
      <c r="E2585" s="55" t="s">
        <v>177</v>
      </c>
      <c r="F2585" s="70">
        <v>185.36</v>
      </c>
      <c r="G2585" s="77">
        <v>54104</v>
      </c>
      <c r="H2585" s="77">
        <v>185.21</v>
      </c>
      <c r="I2585" s="77">
        <v>1</v>
      </c>
      <c r="J2585" s="77">
        <v>-4.6593634372337904</v>
      </c>
      <c r="K2585" s="77">
        <v>1.9017668852842401E-3</v>
      </c>
      <c r="L2585" s="77">
        <v>-4.6593635600684404</v>
      </c>
      <c r="M2585" s="77">
        <v>1.9017669855566899E-3</v>
      </c>
      <c r="N2585" s="77">
        <v>1.2283465772300001E-7</v>
      </c>
      <c r="O2585" s="77">
        <v>-1.00272447E-10</v>
      </c>
      <c r="P2585" s="77">
        <v>-1.9371599999999999E-13</v>
      </c>
      <c r="Q2585" s="77">
        <v>-1.9371799999999999E-13</v>
      </c>
      <c r="R2585" s="77">
        <v>0</v>
      </c>
      <c r="S2585" s="77">
        <v>0</v>
      </c>
      <c r="T2585" s="77" t="s">
        <v>151</v>
      </c>
      <c r="U2585" s="105">
        <v>-1.53781697E-10</v>
      </c>
      <c r="V2585" s="105">
        <v>0</v>
      </c>
      <c r="W2585" s="101">
        <v>-1.5376061933000001E-10</v>
      </c>
    </row>
    <row r="2586" spans="2:23" x14ac:dyDescent="0.35">
      <c r="B2586" s="55" t="s">
        <v>112</v>
      </c>
      <c r="C2586" s="76" t="s">
        <v>135</v>
      </c>
      <c r="D2586" s="55" t="s">
        <v>80</v>
      </c>
      <c r="E2586" s="55" t="s">
        <v>178</v>
      </c>
      <c r="F2586" s="70">
        <v>185.48</v>
      </c>
      <c r="G2586" s="77">
        <v>53404</v>
      </c>
      <c r="H2586" s="77">
        <v>185.91</v>
      </c>
      <c r="I2586" s="77">
        <v>1</v>
      </c>
      <c r="J2586" s="77">
        <v>9.6690329014446306</v>
      </c>
      <c r="K2586" s="77">
        <v>9.0872471726240606E-3</v>
      </c>
      <c r="L2586" s="77">
        <v>18.346732544992001</v>
      </c>
      <c r="M2586" s="77">
        <v>3.2717772241529802E-2</v>
      </c>
      <c r="N2586" s="77">
        <v>-8.6776996435473208</v>
      </c>
      <c r="O2586" s="77">
        <v>-2.36305250689057E-2</v>
      </c>
      <c r="P2586" s="77">
        <v>-8.5111355452192701</v>
      </c>
      <c r="Q2586" s="77">
        <v>-8.5111355452192701</v>
      </c>
      <c r="R2586" s="77">
        <v>0</v>
      </c>
      <c r="S2586" s="77">
        <v>7.0411124277560298E-3</v>
      </c>
      <c r="T2586" s="77" t="s">
        <v>151</v>
      </c>
      <c r="U2586" s="105">
        <v>-0.65665950594503797</v>
      </c>
      <c r="V2586" s="105">
        <v>-0.56149117712375396</v>
      </c>
      <c r="W2586" s="101">
        <v>-9.5155284834607598E-2</v>
      </c>
    </row>
    <row r="2587" spans="2:23" x14ac:dyDescent="0.35">
      <c r="B2587" s="55" t="s">
        <v>112</v>
      </c>
      <c r="C2587" s="76" t="s">
        <v>135</v>
      </c>
      <c r="D2587" s="55" t="s">
        <v>80</v>
      </c>
      <c r="E2587" s="55" t="s">
        <v>179</v>
      </c>
      <c r="F2587" s="70">
        <v>185.91</v>
      </c>
      <c r="G2587" s="77">
        <v>53854</v>
      </c>
      <c r="H2587" s="77">
        <v>182.57</v>
      </c>
      <c r="I2587" s="77">
        <v>1</v>
      </c>
      <c r="J2587" s="77">
        <v>-48.271328633241403</v>
      </c>
      <c r="K2587" s="77">
        <v>0.460035822201872</v>
      </c>
      <c r="L2587" s="77">
        <v>-39.5296779498699</v>
      </c>
      <c r="M2587" s="77">
        <v>0.30850321748631698</v>
      </c>
      <c r="N2587" s="77">
        <v>-8.7416506833715495</v>
      </c>
      <c r="O2587" s="77">
        <v>0.15153260471555399</v>
      </c>
      <c r="P2587" s="77">
        <v>-8.5111355452196396</v>
      </c>
      <c r="Q2587" s="77">
        <v>-8.5111355452196307</v>
      </c>
      <c r="R2587" s="77">
        <v>0</v>
      </c>
      <c r="S2587" s="77">
        <v>1.4301716323168699E-2</v>
      </c>
      <c r="T2587" s="77" t="s">
        <v>151</v>
      </c>
      <c r="U2587" s="105">
        <v>-1.27874618966729</v>
      </c>
      <c r="V2587" s="105">
        <v>-1.0934201009478699</v>
      </c>
      <c r="W2587" s="101">
        <v>-0.18530068750599199</v>
      </c>
    </row>
    <row r="2588" spans="2:23" x14ac:dyDescent="0.35">
      <c r="B2588" s="55" t="s">
        <v>112</v>
      </c>
      <c r="C2588" s="76" t="s">
        <v>135</v>
      </c>
      <c r="D2588" s="55" t="s">
        <v>80</v>
      </c>
      <c r="E2588" s="55" t="s">
        <v>180</v>
      </c>
      <c r="F2588" s="70">
        <v>186.14</v>
      </c>
      <c r="G2588" s="77">
        <v>53754</v>
      </c>
      <c r="H2588" s="77">
        <v>183.87</v>
      </c>
      <c r="I2588" s="77">
        <v>1</v>
      </c>
      <c r="J2588" s="77">
        <v>-35.299509727963702</v>
      </c>
      <c r="K2588" s="77">
        <v>0.20211018377701301</v>
      </c>
      <c r="L2588" s="77">
        <v>-26.845607089408599</v>
      </c>
      <c r="M2588" s="77">
        <v>0.116895369763822</v>
      </c>
      <c r="N2588" s="77">
        <v>-8.4539026385551193</v>
      </c>
      <c r="O2588" s="77">
        <v>8.5214814013190504E-2</v>
      </c>
      <c r="P2588" s="77">
        <v>-8.2601000555157</v>
      </c>
      <c r="Q2588" s="77">
        <v>-8.2601000555156894</v>
      </c>
      <c r="R2588" s="77">
        <v>0</v>
      </c>
      <c r="S2588" s="77">
        <v>1.1066784824780599E-2</v>
      </c>
      <c r="T2588" s="77" t="s">
        <v>151</v>
      </c>
      <c r="U2588" s="105">
        <v>-3.4251923230096599</v>
      </c>
      <c r="V2588" s="105">
        <v>-2.9287861546360001</v>
      </c>
      <c r="W2588" s="101">
        <v>-0.49633812982001602</v>
      </c>
    </row>
    <row r="2589" spans="2:23" x14ac:dyDescent="0.35">
      <c r="B2589" s="55" t="s">
        <v>112</v>
      </c>
      <c r="C2589" s="76" t="s">
        <v>135</v>
      </c>
      <c r="D2589" s="55" t="s">
        <v>80</v>
      </c>
      <c r="E2589" s="55" t="s">
        <v>181</v>
      </c>
      <c r="F2589" s="70">
        <v>184.25</v>
      </c>
      <c r="G2589" s="77">
        <v>54050</v>
      </c>
      <c r="H2589" s="77">
        <v>183.58</v>
      </c>
      <c r="I2589" s="77">
        <v>1</v>
      </c>
      <c r="J2589" s="77">
        <v>-81.5333336476818</v>
      </c>
      <c r="K2589" s="77">
        <v>9.6391425187711002E-2</v>
      </c>
      <c r="L2589" s="77">
        <v>-18.188176336217801</v>
      </c>
      <c r="M2589" s="77">
        <v>4.7967414973416299E-3</v>
      </c>
      <c r="N2589" s="77">
        <v>-63.345157311464</v>
      </c>
      <c r="O2589" s="77">
        <v>9.1594683690369397E-2</v>
      </c>
      <c r="P2589" s="77">
        <v>-61.511988148990497</v>
      </c>
      <c r="Q2589" s="77">
        <v>-61.511988148990397</v>
      </c>
      <c r="R2589" s="77">
        <v>0</v>
      </c>
      <c r="S2589" s="77">
        <v>5.4864007947602399E-2</v>
      </c>
      <c r="T2589" s="77" t="s">
        <v>150</v>
      </c>
      <c r="U2589" s="105">
        <v>-25.595619147765799</v>
      </c>
      <c r="V2589" s="105">
        <v>-21.8860980376841</v>
      </c>
      <c r="W2589" s="101">
        <v>-3.7090126747173602</v>
      </c>
    </row>
    <row r="2590" spans="2:23" x14ac:dyDescent="0.35">
      <c r="B2590" s="55" t="s">
        <v>112</v>
      </c>
      <c r="C2590" s="76" t="s">
        <v>135</v>
      </c>
      <c r="D2590" s="55" t="s">
        <v>80</v>
      </c>
      <c r="E2590" s="55" t="s">
        <v>181</v>
      </c>
      <c r="F2590" s="70">
        <v>184.25</v>
      </c>
      <c r="G2590" s="77">
        <v>54850</v>
      </c>
      <c r="H2590" s="77">
        <v>184.34</v>
      </c>
      <c r="I2590" s="77">
        <v>1</v>
      </c>
      <c r="J2590" s="77">
        <v>0.23425164743285101</v>
      </c>
      <c r="K2590" s="77">
        <v>1.432207075883E-6</v>
      </c>
      <c r="L2590" s="77">
        <v>-12.1080918352441</v>
      </c>
      <c r="M2590" s="77">
        <v>3.8264136739473899E-3</v>
      </c>
      <c r="N2590" s="77">
        <v>12.342343482676901</v>
      </c>
      <c r="O2590" s="77">
        <v>-3.8249814668715101E-3</v>
      </c>
      <c r="P2590" s="77">
        <v>12.0928242396168</v>
      </c>
      <c r="Q2590" s="77">
        <v>12.0928242396167</v>
      </c>
      <c r="R2590" s="77">
        <v>0</v>
      </c>
      <c r="S2590" s="77">
        <v>3.8167699901558798E-3</v>
      </c>
      <c r="T2590" s="77" t="s">
        <v>151</v>
      </c>
      <c r="U2590" s="105">
        <v>-1.8157358728780499</v>
      </c>
      <c r="V2590" s="105">
        <v>-1.55258495975151</v>
      </c>
      <c r="W2590" s="101">
        <v>-0.26311484506642802</v>
      </c>
    </row>
    <row r="2591" spans="2:23" x14ac:dyDescent="0.35">
      <c r="B2591" s="55" t="s">
        <v>112</v>
      </c>
      <c r="C2591" s="76" t="s">
        <v>135</v>
      </c>
      <c r="D2591" s="55" t="s">
        <v>80</v>
      </c>
      <c r="E2591" s="55" t="s">
        <v>182</v>
      </c>
      <c r="F2591" s="70">
        <v>185.76</v>
      </c>
      <c r="G2591" s="77">
        <v>53654</v>
      </c>
      <c r="H2591" s="77">
        <v>185.19</v>
      </c>
      <c r="I2591" s="77">
        <v>1</v>
      </c>
      <c r="J2591" s="77">
        <v>-40.973089761411202</v>
      </c>
      <c r="K2591" s="77">
        <v>6.5976607524648803E-2</v>
      </c>
      <c r="L2591" s="77">
        <v>-36.7330736785554</v>
      </c>
      <c r="M2591" s="77">
        <v>5.3028224983655198E-2</v>
      </c>
      <c r="N2591" s="77">
        <v>-4.2400160828558597</v>
      </c>
      <c r="O2591" s="77">
        <v>1.29483825409936E-2</v>
      </c>
      <c r="P2591" s="77">
        <v>-4.1557819690450701</v>
      </c>
      <c r="Q2591" s="77">
        <v>-4.1557819690450701</v>
      </c>
      <c r="R2591" s="77">
        <v>0</v>
      </c>
      <c r="S2591" s="77">
        <v>6.7873158432763805E-4</v>
      </c>
      <c r="T2591" s="77" t="s">
        <v>151</v>
      </c>
      <c r="U2591" s="105">
        <v>-1.52079154370165E-2</v>
      </c>
      <c r="V2591" s="105">
        <v>-1.30038631330552E-2</v>
      </c>
      <c r="W2591" s="101">
        <v>-2.20375021156102E-3</v>
      </c>
    </row>
    <row r="2592" spans="2:23" x14ac:dyDescent="0.35">
      <c r="B2592" s="55" t="s">
        <v>112</v>
      </c>
      <c r="C2592" s="76" t="s">
        <v>135</v>
      </c>
      <c r="D2592" s="55" t="s">
        <v>80</v>
      </c>
      <c r="E2592" s="55" t="s">
        <v>183</v>
      </c>
      <c r="F2592" s="70">
        <v>185.04</v>
      </c>
      <c r="G2592" s="77">
        <v>58004</v>
      </c>
      <c r="H2592" s="77">
        <v>182.36</v>
      </c>
      <c r="I2592" s="77">
        <v>1</v>
      </c>
      <c r="J2592" s="77">
        <v>-37.9779934652761</v>
      </c>
      <c r="K2592" s="77">
        <v>0.297263798254366</v>
      </c>
      <c r="L2592" s="77">
        <v>-32.103832307703698</v>
      </c>
      <c r="M2592" s="77">
        <v>0.21241821166616401</v>
      </c>
      <c r="N2592" s="77">
        <v>-5.8741611575723098</v>
      </c>
      <c r="O2592" s="77">
        <v>8.4845586588202598E-2</v>
      </c>
      <c r="P2592" s="77">
        <v>-5.7361485878192999</v>
      </c>
      <c r="Q2592" s="77">
        <v>-5.7361485878192999</v>
      </c>
      <c r="R2592" s="77">
        <v>0</v>
      </c>
      <c r="S2592" s="77">
        <v>6.7813908680996798E-3</v>
      </c>
      <c r="T2592" s="77" t="s">
        <v>151</v>
      </c>
      <c r="U2592" s="105">
        <v>-0.156617646040835</v>
      </c>
      <c r="V2592" s="105">
        <v>-0.13391936861899401</v>
      </c>
      <c r="W2592" s="101">
        <v>-2.2695166344532901E-2</v>
      </c>
    </row>
    <row r="2593" spans="2:23" x14ac:dyDescent="0.35">
      <c r="B2593" s="55" t="s">
        <v>112</v>
      </c>
      <c r="C2593" s="76" t="s">
        <v>135</v>
      </c>
      <c r="D2593" s="55" t="s">
        <v>80</v>
      </c>
      <c r="E2593" s="55" t="s">
        <v>184</v>
      </c>
      <c r="F2593" s="70">
        <v>183.87</v>
      </c>
      <c r="G2593" s="77">
        <v>53854</v>
      </c>
      <c r="H2593" s="77">
        <v>182.57</v>
      </c>
      <c r="I2593" s="77">
        <v>1</v>
      </c>
      <c r="J2593" s="77">
        <v>-73.3464794337808</v>
      </c>
      <c r="K2593" s="77">
        <v>0.26629544924383702</v>
      </c>
      <c r="L2593" s="77">
        <v>-63.650812241862504</v>
      </c>
      <c r="M2593" s="77">
        <v>0.200545582002918</v>
      </c>
      <c r="N2593" s="77">
        <v>-9.6956671919182895</v>
      </c>
      <c r="O2593" s="77">
        <v>6.5749867240919302E-2</v>
      </c>
      <c r="P2593" s="77">
        <v>-9.3999191836896294</v>
      </c>
      <c r="Q2593" s="77">
        <v>-9.3999191836896205</v>
      </c>
      <c r="R2593" s="77">
        <v>0</v>
      </c>
      <c r="S2593" s="77">
        <v>4.3737447926648701E-3</v>
      </c>
      <c r="T2593" s="77" t="s">
        <v>150</v>
      </c>
      <c r="U2593" s="105">
        <v>-0.55767667361266204</v>
      </c>
      <c r="V2593" s="105">
        <v>-0.47685372569241702</v>
      </c>
      <c r="W2593" s="101">
        <v>-8.0811870143963099E-2</v>
      </c>
    </row>
    <row r="2594" spans="2:23" x14ac:dyDescent="0.35">
      <c r="B2594" s="55" t="s">
        <v>112</v>
      </c>
      <c r="C2594" s="76" t="s">
        <v>135</v>
      </c>
      <c r="D2594" s="55" t="s">
        <v>80</v>
      </c>
      <c r="E2594" s="55" t="s">
        <v>184</v>
      </c>
      <c r="F2594" s="70">
        <v>183.87</v>
      </c>
      <c r="G2594" s="77">
        <v>58104</v>
      </c>
      <c r="H2594" s="77">
        <v>182.82</v>
      </c>
      <c r="I2594" s="77">
        <v>1</v>
      </c>
      <c r="J2594" s="77">
        <v>-17.343043833462701</v>
      </c>
      <c r="K2594" s="77">
        <v>3.8620302152168197E-2</v>
      </c>
      <c r="L2594" s="77">
        <v>-18.512016309665601</v>
      </c>
      <c r="M2594" s="77">
        <v>4.4002005623853403E-2</v>
      </c>
      <c r="N2594" s="77">
        <v>1.1689724762028699</v>
      </c>
      <c r="O2594" s="77">
        <v>-5.3817034716851404E-3</v>
      </c>
      <c r="P2594" s="77">
        <v>1.13981912817126</v>
      </c>
      <c r="Q2594" s="77">
        <v>1.13981912817126</v>
      </c>
      <c r="R2594" s="77">
        <v>0</v>
      </c>
      <c r="S2594" s="77">
        <v>1.6681569361095099E-4</v>
      </c>
      <c r="T2594" s="77" t="s">
        <v>151</v>
      </c>
      <c r="U2594" s="105">
        <v>0.24071267699691101</v>
      </c>
      <c r="V2594" s="105">
        <v>-0.20582667749717801</v>
      </c>
      <c r="W2594" s="101">
        <v>0.446600558189297</v>
      </c>
    </row>
    <row r="2595" spans="2:23" x14ac:dyDescent="0.35">
      <c r="B2595" s="55" t="s">
        <v>112</v>
      </c>
      <c r="C2595" s="76" t="s">
        <v>135</v>
      </c>
      <c r="D2595" s="55" t="s">
        <v>80</v>
      </c>
      <c r="E2595" s="55" t="s">
        <v>185</v>
      </c>
      <c r="F2595" s="70">
        <v>182.8</v>
      </c>
      <c r="G2595" s="77">
        <v>54050</v>
      </c>
      <c r="H2595" s="77">
        <v>183.58</v>
      </c>
      <c r="I2595" s="77">
        <v>1</v>
      </c>
      <c r="J2595" s="77">
        <v>86.622001460782002</v>
      </c>
      <c r="K2595" s="77">
        <v>0.13280966912616901</v>
      </c>
      <c r="L2595" s="77">
        <v>17.2564339012769</v>
      </c>
      <c r="M2595" s="77">
        <v>5.2707858445077797E-3</v>
      </c>
      <c r="N2595" s="77">
        <v>69.365567559505095</v>
      </c>
      <c r="O2595" s="77">
        <v>0.12753888328166199</v>
      </c>
      <c r="P2595" s="77">
        <v>67.520141587561298</v>
      </c>
      <c r="Q2595" s="77">
        <v>67.520141587561298</v>
      </c>
      <c r="R2595" s="77">
        <v>0</v>
      </c>
      <c r="S2595" s="77">
        <v>8.06937605040767E-2</v>
      </c>
      <c r="T2595" s="77" t="s">
        <v>150</v>
      </c>
      <c r="U2595" s="105">
        <v>-30.7412946680464</v>
      </c>
      <c r="V2595" s="105">
        <v>-26.2860212533256</v>
      </c>
      <c r="W2595" s="101">
        <v>-4.4546627648566997</v>
      </c>
    </row>
    <row r="2596" spans="2:23" x14ac:dyDescent="0.35">
      <c r="B2596" s="55" t="s">
        <v>112</v>
      </c>
      <c r="C2596" s="76" t="s">
        <v>135</v>
      </c>
      <c r="D2596" s="55" t="s">
        <v>80</v>
      </c>
      <c r="E2596" s="55" t="s">
        <v>185</v>
      </c>
      <c r="F2596" s="70">
        <v>182.8</v>
      </c>
      <c r="G2596" s="77">
        <v>56000</v>
      </c>
      <c r="H2596" s="77">
        <v>182.67</v>
      </c>
      <c r="I2596" s="77">
        <v>1</v>
      </c>
      <c r="J2596" s="77">
        <v>-4.9877213708375203</v>
      </c>
      <c r="K2596" s="77">
        <v>2.4131043538916002E-3</v>
      </c>
      <c r="L2596" s="77">
        <v>44.641890644935899</v>
      </c>
      <c r="M2596" s="77">
        <v>0.193311144834378</v>
      </c>
      <c r="N2596" s="77">
        <v>-49.629612015773397</v>
      </c>
      <c r="O2596" s="77">
        <v>-0.190898040480487</v>
      </c>
      <c r="P2596" s="77">
        <v>-47.178047051011397</v>
      </c>
      <c r="Q2596" s="77">
        <v>-47.178047051011397</v>
      </c>
      <c r="R2596" s="77">
        <v>0</v>
      </c>
      <c r="S2596" s="77">
        <v>0.21589950798410201</v>
      </c>
      <c r="T2596" s="77" t="s">
        <v>150</v>
      </c>
      <c r="U2596" s="105">
        <v>-41.335602989253402</v>
      </c>
      <c r="V2596" s="105">
        <v>-35.344917981738099</v>
      </c>
      <c r="W2596" s="101">
        <v>-5.9898639106609997</v>
      </c>
    </row>
    <row r="2597" spans="2:23" x14ac:dyDescent="0.35">
      <c r="B2597" s="55" t="s">
        <v>112</v>
      </c>
      <c r="C2597" s="76" t="s">
        <v>135</v>
      </c>
      <c r="D2597" s="55" t="s">
        <v>80</v>
      </c>
      <c r="E2597" s="55" t="s">
        <v>185</v>
      </c>
      <c r="F2597" s="70">
        <v>182.8</v>
      </c>
      <c r="G2597" s="77">
        <v>58450</v>
      </c>
      <c r="H2597" s="77">
        <v>181.25</v>
      </c>
      <c r="I2597" s="77">
        <v>1</v>
      </c>
      <c r="J2597" s="77">
        <v>-137.91336833707501</v>
      </c>
      <c r="K2597" s="77">
        <v>0.48653408550826899</v>
      </c>
      <c r="L2597" s="77">
        <v>-87.885162868860206</v>
      </c>
      <c r="M2597" s="77">
        <v>0.197574851386594</v>
      </c>
      <c r="N2597" s="77">
        <v>-50.0282054682149</v>
      </c>
      <c r="O2597" s="77">
        <v>0.28895923412167501</v>
      </c>
      <c r="P2597" s="77">
        <v>-49.560016636361397</v>
      </c>
      <c r="Q2597" s="77">
        <v>-49.560016636361297</v>
      </c>
      <c r="R2597" s="77">
        <v>0</v>
      </c>
      <c r="S2597" s="77">
        <v>6.2829474469328295E-2</v>
      </c>
      <c r="T2597" s="77" t="s">
        <v>150</v>
      </c>
      <c r="U2597" s="105">
        <v>-24.945913884735798</v>
      </c>
      <c r="V2597" s="105">
        <v>-21.330553239170602</v>
      </c>
      <c r="W2597" s="101">
        <v>-3.6148651160473801</v>
      </c>
    </row>
    <row r="2598" spans="2:23" x14ac:dyDescent="0.35">
      <c r="B2598" s="55" t="s">
        <v>112</v>
      </c>
      <c r="C2598" s="76" t="s">
        <v>135</v>
      </c>
      <c r="D2598" s="55" t="s">
        <v>80</v>
      </c>
      <c r="E2598" s="55" t="s">
        <v>186</v>
      </c>
      <c r="F2598" s="70">
        <v>182.57</v>
      </c>
      <c r="G2598" s="77">
        <v>53850</v>
      </c>
      <c r="H2598" s="77">
        <v>182.8</v>
      </c>
      <c r="I2598" s="77">
        <v>1</v>
      </c>
      <c r="J2598" s="77">
        <v>-16.8936301523289</v>
      </c>
      <c r="K2598" s="77">
        <v>0</v>
      </c>
      <c r="L2598" s="77">
        <v>-7.7841648641520296</v>
      </c>
      <c r="M2598" s="77">
        <v>0</v>
      </c>
      <c r="N2598" s="77">
        <v>-9.1094652881768194</v>
      </c>
      <c r="O2598" s="77">
        <v>0</v>
      </c>
      <c r="P2598" s="77">
        <v>-8.8192345508650902</v>
      </c>
      <c r="Q2598" s="77">
        <v>-8.8192345508650796</v>
      </c>
      <c r="R2598" s="77">
        <v>0</v>
      </c>
      <c r="S2598" s="77">
        <v>0</v>
      </c>
      <c r="T2598" s="77" t="s">
        <v>150</v>
      </c>
      <c r="U2598" s="105">
        <v>2.0951770162808301</v>
      </c>
      <c r="V2598" s="105">
        <v>-1.79152726565817</v>
      </c>
      <c r="W2598" s="101">
        <v>3.8872370024301302</v>
      </c>
    </row>
    <row r="2599" spans="2:23" x14ac:dyDescent="0.35">
      <c r="B2599" s="55" t="s">
        <v>112</v>
      </c>
      <c r="C2599" s="76" t="s">
        <v>135</v>
      </c>
      <c r="D2599" s="55" t="s">
        <v>80</v>
      </c>
      <c r="E2599" s="55" t="s">
        <v>186</v>
      </c>
      <c r="F2599" s="70">
        <v>182.57</v>
      </c>
      <c r="G2599" s="77">
        <v>53850</v>
      </c>
      <c r="H2599" s="77">
        <v>182.8</v>
      </c>
      <c r="I2599" s="77">
        <v>2</v>
      </c>
      <c r="J2599" s="77">
        <v>-39.074579665309798</v>
      </c>
      <c r="K2599" s="77">
        <v>0</v>
      </c>
      <c r="L2599" s="77">
        <v>-18.004595067465701</v>
      </c>
      <c r="M2599" s="77">
        <v>0</v>
      </c>
      <c r="N2599" s="77">
        <v>-21.069984597844101</v>
      </c>
      <c r="O2599" s="77">
        <v>0</v>
      </c>
      <c r="P2599" s="77">
        <v>-20.3986875489474</v>
      </c>
      <c r="Q2599" s="77">
        <v>-20.3986875489474</v>
      </c>
      <c r="R2599" s="77">
        <v>0</v>
      </c>
      <c r="S2599" s="77">
        <v>0</v>
      </c>
      <c r="T2599" s="77" t="s">
        <v>150</v>
      </c>
      <c r="U2599" s="105">
        <v>4.8460964575045304</v>
      </c>
      <c r="V2599" s="105">
        <v>-4.1437615381253998</v>
      </c>
      <c r="W2599" s="101">
        <v>8.9910901659262006</v>
      </c>
    </row>
    <row r="2600" spans="2:23" x14ac:dyDescent="0.35">
      <c r="B2600" s="55" t="s">
        <v>112</v>
      </c>
      <c r="C2600" s="76" t="s">
        <v>135</v>
      </c>
      <c r="D2600" s="55" t="s">
        <v>80</v>
      </c>
      <c r="E2600" s="55" t="s">
        <v>186</v>
      </c>
      <c r="F2600" s="70">
        <v>182.57</v>
      </c>
      <c r="G2600" s="77">
        <v>58004</v>
      </c>
      <c r="H2600" s="77">
        <v>182.36</v>
      </c>
      <c r="I2600" s="77">
        <v>1</v>
      </c>
      <c r="J2600" s="77">
        <v>-12.7764466539399</v>
      </c>
      <c r="K2600" s="77">
        <v>5.5500780294330298E-3</v>
      </c>
      <c r="L2600" s="77">
        <v>-24.417289904608701</v>
      </c>
      <c r="M2600" s="77">
        <v>2.0270937573713999E-2</v>
      </c>
      <c r="N2600" s="77">
        <v>11.6408432506688</v>
      </c>
      <c r="O2600" s="77">
        <v>-1.4720859544280899E-2</v>
      </c>
      <c r="P2600" s="77">
        <v>11.3068673709035</v>
      </c>
      <c r="Q2600" s="77">
        <v>11.306867370903401</v>
      </c>
      <c r="R2600" s="77">
        <v>0</v>
      </c>
      <c r="S2600" s="77">
        <v>4.3467384912688704E-3</v>
      </c>
      <c r="T2600" s="77" t="s">
        <v>150</v>
      </c>
      <c r="U2600" s="105">
        <v>-0.24146455410701001</v>
      </c>
      <c r="V2600" s="105">
        <v>-0.20646958658442899</v>
      </c>
      <c r="W2600" s="101">
        <v>-3.4990171033079102E-2</v>
      </c>
    </row>
    <row r="2601" spans="2:23" x14ac:dyDescent="0.35">
      <c r="B2601" s="55" t="s">
        <v>112</v>
      </c>
      <c r="C2601" s="76" t="s">
        <v>135</v>
      </c>
      <c r="D2601" s="55" t="s">
        <v>80</v>
      </c>
      <c r="E2601" s="55" t="s">
        <v>187</v>
      </c>
      <c r="F2601" s="70">
        <v>184.33</v>
      </c>
      <c r="G2601" s="77">
        <v>54000</v>
      </c>
      <c r="H2601" s="77">
        <v>182.87</v>
      </c>
      <c r="I2601" s="77">
        <v>1</v>
      </c>
      <c r="J2601" s="77">
        <v>-63.420278144117603</v>
      </c>
      <c r="K2601" s="77">
        <v>0.24374117980056101</v>
      </c>
      <c r="L2601" s="77">
        <v>-38.512570962686397</v>
      </c>
      <c r="M2601" s="77">
        <v>8.9883018202651099E-2</v>
      </c>
      <c r="N2601" s="77">
        <v>-24.907707181431199</v>
      </c>
      <c r="O2601" s="77">
        <v>0.15385816159790999</v>
      </c>
      <c r="P2601" s="77">
        <v>-23.9058579244948</v>
      </c>
      <c r="Q2601" s="77">
        <v>-23.9058579244947</v>
      </c>
      <c r="R2601" s="77">
        <v>0</v>
      </c>
      <c r="S2601" s="77">
        <v>3.4632296612231502E-2</v>
      </c>
      <c r="T2601" s="77" t="s">
        <v>150</v>
      </c>
      <c r="U2601" s="105">
        <v>-8.1168940155134699</v>
      </c>
      <c r="V2601" s="105">
        <v>-6.9405290475470203</v>
      </c>
      <c r="W2601" s="101">
        <v>-1.17620373271981</v>
      </c>
    </row>
    <row r="2602" spans="2:23" x14ac:dyDescent="0.35">
      <c r="B2602" s="55" t="s">
        <v>112</v>
      </c>
      <c r="C2602" s="76" t="s">
        <v>135</v>
      </c>
      <c r="D2602" s="55" t="s">
        <v>80</v>
      </c>
      <c r="E2602" s="55" t="s">
        <v>187</v>
      </c>
      <c r="F2602" s="70">
        <v>184.33</v>
      </c>
      <c r="G2602" s="77">
        <v>54850</v>
      </c>
      <c r="H2602" s="77">
        <v>184.34</v>
      </c>
      <c r="I2602" s="77">
        <v>1</v>
      </c>
      <c r="J2602" s="77">
        <v>12.534869704353801</v>
      </c>
      <c r="K2602" s="77">
        <v>1.24127137219049E-3</v>
      </c>
      <c r="L2602" s="77">
        <v>24.880950335750601</v>
      </c>
      <c r="M2602" s="77">
        <v>4.8905873479197096E-3</v>
      </c>
      <c r="N2602" s="77">
        <v>-12.3460806313969</v>
      </c>
      <c r="O2602" s="77">
        <v>-3.6493159757292198E-3</v>
      </c>
      <c r="P2602" s="77">
        <v>-12.0928242396156</v>
      </c>
      <c r="Q2602" s="77">
        <v>-12.092824239615499</v>
      </c>
      <c r="R2602" s="77">
        <v>0</v>
      </c>
      <c r="S2602" s="77">
        <v>1.1552675449128501E-3</v>
      </c>
      <c r="T2602" s="77" t="s">
        <v>151</v>
      </c>
      <c r="U2602" s="105">
        <v>-0.549235854072189</v>
      </c>
      <c r="V2602" s="105">
        <v>-0.469636216988498</v>
      </c>
      <c r="W2602" s="101">
        <v>-7.9588726977162599E-2</v>
      </c>
    </row>
    <row r="2603" spans="2:23" x14ac:dyDescent="0.35">
      <c r="B2603" s="55" t="s">
        <v>112</v>
      </c>
      <c r="C2603" s="76" t="s">
        <v>135</v>
      </c>
      <c r="D2603" s="55" t="s">
        <v>80</v>
      </c>
      <c r="E2603" s="55" t="s">
        <v>133</v>
      </c>
      <c r="F2603" s="70">
        <v>182.87</v>
      </c>
      <c r="G2603" s="77">
        <v>54250</v>
      </c>
      <c r="H2603" s="77">
        <v>182.62</v>
      </c>
      <c r="I2603" s="77">
        <v>1</v>
      </c>
      <c r="J2603" s="77">
        <v>-54.674339041482902</v>
      </c>
      <c r="K2603" s="77">
        <v>4.0654253554873003E-2</v>
      </c>
      <c r="L2603" s="77">
        <v>-48.737800573260998</v>
      </c>
      <c r="M2603" s="77">
        <v>3.2305075584177799E-2</v>
      </c>
      <c r="N2603" s="77">
        <v>-5.9365384682219204</v>
      </c>
      <c r="O2603" s="77">
        <v>8.3491779706952492E-3</v>
      </c>
      <c r="P2603" s="77">
        <v>-6.0081534385720996</v>
      </c>
      <c r="Q2603" s="77">
        <v>-6.0081534385720996</v>
      </c>
      <c r="R2603" s="77">
        <v>0</v>
      </c>
      <c r="S2603" s="77">
        <v>4.9093154528339104E-4</v>
      </c>
      <c r="T2603" s="77" t="s">
        <v>150</v>
      </c>
      <c r="U2603" s="105">
        <v>4.1635911199223302E-2</v>
      </c>
      <c r="V2603" s="105">
        <v>-3.5601703132625798E-2</v>
      </c>
      <c r="W2603" s="101">
        <v>7.7248200694189903E-2</v>
      </c>
    </row>
    <row r="2604" spans="2:23" x14ac:dyDescent="0.35">
      <c r="B2604" s="55" t="s">
        <v>112</v>
      </c>
      <c r="C2604" s="76" t="s">
        <v>135</v>
      </c>
      <c r="D2604" s="55" t="s">
        <v>80</v>
      </c>
      <c r="E2604" s="55" t="s">
        <v>188</v>
      </c>
      <c r="F2604" s="70">
        <v>183.58</v>
      </c>
      <c r="G2604" s="77">
        <v>54250</v>
      </c>
      <c r="H2604" s="77">
        <v>182.62</v>
      </c>
      <c r="I2604" s="77">
        <v>1</v>
      </c>
      <c r="J2604" s="77">
        <v>-38.920027266577598</v>
      </c>
      <c r="K2604" s="77">
        <v>9.1189065050355095E-2</v>
      </c>
      <c r="L2604" s="77">
        <v>-44.845811718150799</v>
      </c>
      <c r="M2604" s="77">
        <v>0.121071039085322</v>
      </c>
      <c r="N2604" s="77">
        <v>5.9257844515731204</v>
      </c>
      <c r="O2604" s="77">
        <v>-2.9881974034966601E-2</v>
      </c>
      <c r="P2604" s="77">
        <v>6.0081534385731299</v>
      </c>
      <c r="Q2604" s="77">
        <v>6.0081534385731201</v>
      </c>
      <c r="R2604" s="77">
        <v>0</v>
      </c>
      <c r="S2604" s="77">
        <v>2.1730940460345698E-3</v>
      </c>
      <c r="T2604" s="77" t="s">
        <v>150</v>
      </c>
      <c r="U2604" s="105">
        <v>0.217363627707855</v>
      </c>
      <c r="V2604" s="105">
        <v>-0.185861558510337</v>
      </c>
      <c r="W2604" s="101">
        <v>0.40328045317540201</v>
      </c>
    </row>
    <row r="2605" spans="2:23" x14ac:dyDescent="0.35">
      <c r="B2605" s="55" t="s">
        <v>112</v>
      </c>
      <c r="C2605" s="76" t="s">
        <v>135</v>
      </c>
      <c r="D2605" s="55" t="s">
        <v>80</v>
      </c>
      <c r="E2605" s="55" t="s">
        <v>189</v>
      </c>
      <c r="F2605" s="70">
        <v>184.53</v>
      </c>
      <c r="G2605" s="77">
        <v>53550</v>
      </c>
      <c r="H2605" s="77">
        <v>184.25</v>
      </c>
      <c r="I2605" s="77">
        <v>1</v>
      </c>
      <c r="J2605" s="77">
        <v>-27.7345009349619</v>
      </c>
      <c r="K2605" s="77">
        <v>1.36148849953718E-2</v>
      </c>
      <c r="L2605" s="77">
        <v>-2.0551429904637901</v>
      </c>
      <c r="M2605" s="77">
        <v>7.4757944989169004E-5</v>
      </c>
      <c r="N2605" s="77">
        <v>-25.679357944498101</v>
      </c>
      <c r="O2605" s="77">
        <v>1.35401270503826E-2</v>
      </c>
      <c r="P2605" s="77">
        <v>-24.9088009509396</v>
      </c>
      <c r="Q2605" s="77">
        <v>-24.908800950939501</v>
      </c>
      <c r="R2605" s="77">
        <v>0</v>
      </c>
      <c r="S2605" s="77">
        <v>1.0981936057199399E-2</v>
      </c>
      <c r="T2605" s="77" t="s">
        <v>150</v>
      </c>
      <c r="U2605" s="105">
        <v>-4.6935561976394302</v>
      </c>
      <c r="V2605" s="105">
        <v>-4.0133286283830003</v>
      </c>
      <c r="W2605" s="101">
        <v>-0.68013433572527904</v>
      </c>
    </row>
    <row r="2606" spans="2:23" x14ac:dyDescent="0.35">
      <c r="B2606" s="55" t="s">
        <v>112</v>
      </c>
      <c r="C2606" s="76" t="s">
        <v>135</v>
      </c>
      <c r="D2606" s="55" t="s">
        <v>80</v>
      </c>
      <c r="E2606" s="55" t="s">
        <v>190</v>
      </c>
      <c r="F2606" s="70">
        <v>182.65</v>
      </c>
      <c r="G2606" s="77">
        <v>58200</v>
      </c>
      <c r="H2606" s="77">
        <v>181.14</v>
      </c>
      <c r="I2606" s="77">
        <v>1</v>
      </c>
      <c r="J2606" s="77">
        <v>-25.992466521970801</v>
      </c>
      <c r="K2606" s="77">
        <v>0.118907063597656</v>
      </c>
      <c r="L2606" s="77">
        <v>17.9339845322319</v>
      </c>
      <c r="M2606" s="77">
        <v>5.6606493011610297E-2</v>
      </c>
      <c r="N2606" s="77">
        <v>-43.926451054202701</v>
      </c>
      <c r="O2606" s="77">
        <v>6.2300570586045698E-2</v>
      </c>
      <c r="P2606" s="77">
        <v>-42.968102733161402</v>
      </c>
      <c r="Q2606" s="77">
        <v>-42.968102733161302</v>
      </c>
      <c r="R2606" s="77">
        <v>0</v>
      </c>
      <c r="S2606" s="77">
        <v>0.32494138203780198</v>
      </c>
      <c r="T2606" s="77" t="s">
        <v>151</v>
      </c>
      <c r="U2606" s="105">
        <v>-54.996778805098003</v>
      </c>
      <c r="V2606" s="105">
        <v>-47.026207326196598</v>
      </c>
      <c r="W2606" s="101">
        <v>-7.9694790143234897</v>
      </c>
    </row>
    <row r="2607" spans="2:23" x14ac:dyDescent="0.35">
      <c r="B2607" s="55" t="s">
        <v>112</v>
      </c>
      <c r="C2607" s="76" t="s">
        <v>135</v>
      </c>
      <c r="D2607" s="55" t="s">
        <v>80</v>
      </c>
      <c r="E2607" s="55" t="s">
        <v>191</v>
      </c>
      <c r="F2607" s="70">
        <v>184.78</v>
      </c>
      <c r="G2607" s="77">
        <v>53000</v>
      </c>
      <c r="H2607" s="77">
        <v>185.15</v>
      </c>
      <c r="I2607" s="77">
        <v>1</v>
      </c>
      <c r="J2607" s="77">
        <v>49.576792243197701</v>
      </c>
      <c r="K2607" s="77">
        <v>6.07582578959747E-2</v>
      </c>
      <c r="L2607" s="77">
        <v>80.541792392281295</v>
      </c>
      <c r="M2607" s="77">
        <v>0.16035815355394001</v>
      </c>
      <c r="N2607" s="77">
        <v>-30.9650001490836</v>
      </c>
      <c r="O2607" s="77">
        <v>-9.9599895657965704E-2</v>
      </c>
      <c r="P2607" s="77">
        <v>-30.165240290703402</v>
      </c>
      <c r="Q2607" s="77">
        <v>-30.165240290703402</v>
      </c>
      <c r="R2607" s="77">
        <v>0</v>
      </c>
      <c r="S2607" s="77">
        <v>2.2493759362794099E-2</v>
      </c>
      <c r="T2607" s="77" t="s">
        <v>151</v>
      </c>
      <c r="U2607" s="105">
        <v>-6.9654446452145597</v>
      </c>
      <c r="V2607" s="105">
        <v>-5.9559568964181304</v>
      </c>
      <c r="W2607" s="101">
        <v>-1.0093493861193801</v>
      </c>
    </row>
    <row r="2608" spans="2:23" x14ac:dyDescent="0.35">
      <c r="B2608" s="55" t="s">
        <v>112</v>
      </c>
      <c r="C2608" s="76" t="s">
        <v>135</v>
      </c>
      <c r="D2608" s="55" t="s">
        <v>80</v>
      </c>
      <c r="E2608" s="55" t="s">
        <v>192</v>
      </c>
      <c r="F2608" s="70">
        <v>182.67</v>
      </c>
      <c r="G2608" s="77">
        <v>56100</v>
      </c>
      <c r="H2608" s="77">
        <v>181.54</v>
      </c>
      <c r="I2608" s="77">
        <v>1</v>
      </c>
      <c r="J2608" s="77">
        <v>-42.572042029626701</v>
      </c>
      <c r="K2608" s="77">
        <v>0.13882821321303801</v>
      </c>
      <c r="L2608" s="77">
        <v>7.0296424445890802</v>
      </c>
      <c r="M2608" s="77">
        <v>3.7852558640456601E-3</v>
      </c>
      <c r="N2608" s="77">
        <v>-49.601684474215801</v>
      </c>
      <c r="O2608" s="77">
        <v>0.13504295734899299</v>
      </c>
      <c r="P2608" s="77">
        <v>-47.178047051012697</v>
      </c>
      <c r="Q2608" s="77">
        <v>-47.178047051012697</v>
      </c>
      <c r="R2608" s="77">
        <v>0</v>
      </c>
      <c r="S2608" s="77">
        <v>0.17049383826374401</v>
      </c>
      <c r="T2608" s="77" t="s">
        <v>150</v>
      </c>
      <c r="U2608" s="105">
        <v>-31.457905707825201</v>
      </c>
      <c r="V2608" s="105">
        <v>-26.898775310218799</v>
      </c>
      <c r="W2608" s="101">
        <v>-4.5585055128690799</v>
      </c>
    </row>
    <row r="2609" spans="2:23" x14ac:dyDescent="0.35">
      <c r="B2609" s="55" t="s">
        <v>112</v>
      </c>
      <c r="C2609" s="76" t="s">
        <v>135</v>
      </c>
      <c r="D2609" s="55" t="s">
        <v>80</v>
      </c>
      <c r="E2609" s="55" t="s">
        <v>134</v>
      </c>
      <c r="F2609" s="70">
        <v>180.56</v>
      </c>
      <c r="G2609" s="77">
        <v>56100</v>
      </c>
      <c r="H2609" s="77">
        <v>181.54</v>
      </c>
      <c r="I2609" s="77">
        <v>1</v>
      </c>
      <c r="J2609" s="77">
        <v>35.836641523884701</v>
      </c>
      <c r="K2609" s="77">
        <v>0.10620870522133399</v>
      </c>
      <c r="L2609" s="77">
        <v>-17.097041966988801</v>
      </c>
      <c r="M2609" s="77">
        <v>2.4173941400534599E-2</v>
      </c>
      <c r="N2609" s="77">
        <v>52.933683490873399</v>
      </c>
      <c r="O2609" s="77">
        <v>8.20347638207993E-2</v>
      </c>
      <c r="P2609" s="77">
        <v>50.495599015219398</v>
      </c>
      <c r="Q2609" s="77">
        <v>50.495599015219298</v>
      </c>
      <c r="R2609" s="77">
        <v>0</v>
      </c>
      <c r="S2609" s="77">
        <v>0.21086891649621201</v>
      </c>
      <c r="T2609" s="77" t="s">
        <v>150</v>
      </c>
      <c r="U2609" s="105">
        <v>-37.022615831299603</v>
      </c>
      <c r="V2609" s="105">
        <v>-31.657003294880901</v>
      </c>
      <c r="W2609" s="101">
        <v>-5.3648771134129198</v>
      </c>
    </row>
    <row r="2610" spans="2:23" x14ac:dyDescent="0.35">
      <c r="B2610" s="55" t="s">
        <v>112</v>
      </c>
      <c r="C2610" s="76" t="s">
        <v>135</v>
      </c>
      <c r="D2610" s="55" t="s">
        <v>80</v>
      </c>
      <c r="E2610" s="55" t="s">
        <v>193</v>
      </c>
      <c r="F2610" s="70">
        <v>182.36</v>
      </c>
      <c r="G2610" s="77">
        <v>58054</v>
      </c>
      <c r="H2610" s="77">
        <v>182.7</v>
      </c>
      <c r="I2610" s="77">
        <v>1</v>
      </c>
      <c r="J2610" s="77">
        <v>15.0390910620792</v>
      </c>
      <c r="K2610" s="77">
        <v>1.27109934105112E-2</v>
      </c>
      <c r="L2610" s="77">
        <v>15.6261136634668</v>
      </c>
      <c r="M2610" s="77">
        <v>1.3722659066165301E-2</v>
      </c>
      <c r="N2610" s="77">
        <v>-0.58702260138759899</v>
      </c>
      <c r="O2610" s="77">
        <v>-1.0116656556541201E-3</v>
      </c>
      <c r="P2610" s="77">
        <v>-0.57021150293016898</v>
      </c>
      <c r="Q2610" s="77">
        <v>-0.57021150293016898</v>
      </c>
      <c r="R2610" s="77">
        <v>0</v>
      </c>
      <c r="S2610" s="77">
        <v>1.8272933083752002E-5</v>
      </c>
      <c r="T2610" s="77" t="s">
        <v>150</v>
      </c>
      <c r="U2610" s="105">
        <v>1.4928352345222599E-2</v>
      </c>
      <c r="V2610" s="105">
        <v>-1.2764816552490101E-2</v>
      </c>
      <c r="W2610" s="101">
        <v>2.76969645861588E-2</v>
      </c>
    </row>
    <row r="2611" spans="2:23" x14ac:dyDescent="0.35">
      <c r="B2611" s="55" t="s">
        <v>112</v>
      </c>
      <c r="C2611" s="76" t="s">
        <v>135</v>
      </c>
      <c r="D2611" s="55" t="s">
        <v>80</v>
      </c>
      <c r="E2611" s="55" t="s">
        <v>193</v>
      </c>
      <c r="F2611" s="70">
        <v>182.36</v>
      </c>
      <c r="G2611" s="77">
        <v>58104</v>
      </c>
      <c r="H2611" s="77">
        <v>182.82</v>
      </c>
      <c r="I2611" s="77">
        <v>1</v>
      </c>
      <c r="J2611" s="77">
        <v>12.4944653532744</v>
      </c>
      <c r="K2611" s="77">
        <v>1.3956382803097101E-2</v>
      </c>
      <c r="L2611" s="77">
        <v>13.0806160297203</v>
      </c>
      <c r="M2611" s="77">
        <v>1.52965649050977E-2</v>
      </c>
      <c r="N2611" s="77">
        <v>-0.58615067644596497</v>
      </c>
      <c r="O2611" s="77">
        <v>-1.3401821020005799E-3</v>
      </c>
      <c r="P2611" s="77">
        <v>-0.56960762524477404</v>
      </c>
      <c r="Q2611" s="77">
        <v>-0.56960762524477304</v>
      </c>
      <c r="R2611" s="77">
        <v>0</v>
      </c>
      <c r="S2611" s="77">
        <v>2.9006084498286999E-5</v>
      </c>
      <c r="T2611" s="77" t="s">
        <v>150</v>
      </c>
      <c r="U2611" s="105">
        <v>2.4925461160845101E-2</v>
      </c>
      <c r="V2611" s="105">
        <v>-2.1313064687023198E-2</v>
      </c>
      <c r="W2611" s="101">
        <v>4.6244863404937803E-2</v>
      </c>
    </row>
    <row r="2612" spans="2:23" x14ac:dyDescent="0.35">
      <c r="B2612" s="55" t="s">
        <v>112</v>
      </c>
      <c r="C2612" s="76" t="s">
        <v>135</v>
      </c>
      <c r="D2612" s="55" t="s">
        <v>80</v>
      </c>
      <c r="E2612" s="55" t="s">
        <v>194</v>
      </c>
      <c r="F2612" s="70">
        <v>182.7</v>
      </c>
      <c r="G2612" s="77">
        <v>58104</v>
      </c>
      <c r="H2612" s="77">
        <v>182.82</v>
      </c>
      <c r="I2612" s="77">
        <v>1</v>
      </c>
      <c r="J2612" s="77">
        <v>8.2413010706838907</v>
      </c>
      <c r="K2612" s="77">
        <v>2.2684960474776898E-3</v>
      </c>
      <c r="L2612" s="77">
        <v>8.8276509531400809</v>
      </c>
      <c r="M2612" s="77">
        <v>2.6027758731058601E-3</v>
      </c>
      <c r="N2612" s="77">
        <v>-0.58634988245618702</v>
      </c>
      <c r="O2612" s="77">
        <v>-3.3427982562817102E-4</v>
      </c>
      <c r="P2612" s="77">
        <v>-0.57021150292614997</v>
      </c>
      <c r="Q2612" s="77">
        <v>-0.57021150292614897</v>
      </c>
      <c r="R2612" s="77">
        <v>0</v>
      </c>
      <c r="S2612" s="77">
        <v>1.0859714679514999E-5</v>
      </c>
      <c r="T2612" s="77" t="s">
        <v>150</v>
      </c>
      <c r="U2612" s="105">
        <v>9.2690049629405996E-3</v>
      </c>
      <c r="V2612" s="105">
        <v>-7.9256668947742994E-3</v>
      </c>
      <c r="W2612" s="101">
        <v>1.7197028598380602E-2</v>
      </c>
    </row>
    <row r="2613" spans="2:23" x14ac:dyDescent="0.35">
      <c r="B2613" s="55" t="s">
        <v>112</v>
      </c>
      <c r="C2613" s="76" t="s">
        <v>135</v>
      </c>
      <c r="D2613" s="55" t="s">
        <v>80</v>
      </c>
      <c r="E2613" s="55" t="s">
        <v>195</v>
      </c>
      <c r="F2613" s="70">
        <v>180.45</v>
      </c>
      <c r="G2613" s="77">
        <v>58200</v>
      </c>
      <c r="H2613" s="77">
        <v>181.14</v>
      </c>
      <c r="I2613" s="77">
        <v>1</v>
      </c>
      <c r="J2613" s="77">
        <v>68.313153802561104</v>
      </c>
      <c r="K2613" s="77">
        <v>0.19086749758230201</v>
      </c>
      <c r="L2613" s="77">
        <v>24.272166587822699</v>
      </c>
      <c r="M2613" s="77">
        <v>2.40957470984609E-2</v>
      </c>
      <c r="N2613" s="77">
        <v>44.0409872147385</v>
      </c>
      <c r="O2613" s="77">
        <v>0.16677175048384099</v>
      </c>
      <c r="P2613" s="77">
        <v>42.968102733159597</v>
      </c>
      <c r="Q2613" s="77">
        <v>42.968102733159597</v>
      </c>
      <c r="R2613" s="77">
        <v>0</v>
      </c>
      <c r="S2613" s="77">
        <v>7.5511946166732999E-2</v>
      </c>
      <c r="T2613" s="77" t="s">
        <v>150</v>
      </c>
      <c r="U2613" s="105">
        <v>-0.23678254944338101</v>
      </c>
      <c r="V2613" s="105">
        <v>-0.20246613534968799</v>
      </c>
      <c r="W2613" s="101">
        <v>-3.4311710608260597E-2</v>
      </c>
    </row>
    <row r="2614" spans="2:23" x14ac:dyDescent="0.35">
      <c r="B2614" s="55" t="s">
        <v>112</v>
      </c>
      <c r="C2614" s="76" t="s">
        <v>135</v>
      </c>
      <c r="D2614" s="55" t="s">
        <v>80</v>
      </c>
      <c r="E2614" s="55" t="s">
        <v>195</v>
      </c>
      <c r="F2614" s="70">
        <v>180.45</v>
      </c>
      <c r="G2614" s="77">
        <v>58300</v>
      </c>
      <c r="H2614" s="77">
        <v>179.95</v>
      </c>
      <c r="I2614" s="77">
        <v>1</v>
      </c>
      <c r="J2614" s="77">
        <v>-37.211041411922302</v>
      </c>
      <c r="K2614" s="77">
        <v>5.2478674752176303E-2</v>
      </c>
      <c r="L2614" s="77">
        <v>15.9765287198335</v>
      </c>
      <c r="M2614" s="77">
        <v>9.6739549105616593E-3</v>
      </c>
      <c r="N2614" s="77">
        <v>-53.187570131755798</v>
      </c>
      <c r="O2614" s="77">
        <v>4.28047198416147E-2</v>
      </c>
      <c r="P2614" s="77">
        <v>-52.076367635946703</v>
      </c>
      <c r="Q2614" s="77">
        <v>-52.076367635946603</v>
      </c>
      <c r="R2614" s="77">
        <v>0</v>
      </c>
      <c r="S2614" s="77">
        <v>0.102782831707247</v>
      </c>
      <c r="T2614" s="77" t="s">
        <v>150</v>
      </c>
      <c r="U2614" s="105">
        <v>-18.8803745504189</v>
      </c>
      <c r="V2614" s="105">
        <v>-16.144080204238101</v>
      </c>
      <c r="W2614" s="101">
        <v>-2.7359193034807898</v>
      </c>
    </row>
    <row r="2615" spans="2:23" x14ac:dyDescent="0.35">
      <c r="B2615" s="55" t="s">
        <v>112</v>
      </c>
      <c r="C2615" s="76" t="s">
        <v>135</v>
      </c>
      <c r="D2615" s="55" t="s">
        <v>80</v>
      </c>
      <c r="E2615" s="55" t="s">
        <v>195</v>
      </c>
      <c r="F2615" s="70">
        <v>180.45</v>
      </c>
      <c r="G2615" s="77">
        <v>58500</v>
      </c>
      <c r="H2615" s="77">
        <v>180.39</v>
      </c>
      <c r="I2615" s="77">
        <v>1</v>
      </c>
      <c r="J2615" s="77">
        <v>-56.175190171977597</v>
      </c>
      <c r="K2615" s="77">
        <v>1.64093903524608E-2</v>
      </c>
      <c r="L2615" s="77">
        <v>-65.219839590092306</v>
      </c>
      <c r="M2615" s="77">
        <v>2.2118862876018299E-2</v>
      </c>
      <c r="N2615" s="77">
        <v>9.0446494181147106</v>
      </c>
      <c r="O2615" s="77">
        <v>-5.7094725235575204E-3</v>
      </c>
      <c r="P2615" s="77">
        <v>9.1082649027870204</v>
      </c>
      <c r="Q2615" s="77">
        <v>9.1082649027870204</v>
      </c>
      <c r="R2615" s="77">
        <v>0</v>
      </c>
      <c r="S2615" s="77">
        <v>4.3139454560457799E-4</v>
      </c>
      <c r="T2615" s="77" t="s">
        <v>150</v>
      </c>
      <c r="U2615" s="105">
        <v>-0.487424067613344</v>
      </c>
      <c r="V2615" s="105">
        <v>-0.41678268722964601</v>
      </c>
      <c r="W2615" s="101">
        <v>-7.0631698116120606E-2</v>
      </c>
    </row>
    <row r="2616" spans="2:23" x14ac:dyDescent="0.35">
      <c r="B2616" s="55" t="s">
        <v>112</v>
      </c>
      <c r="C2616" s="76" t="s">
        <v>135</v>
      </c>
      <c r="D2616" s="55" t="s">
        <v>80</v>
      </c>
      <c r="E2616" s="55" t="s">
        <v>196</v>
      </c>
      <c r="F2616" s="70">
        <v>179.95</v>
      </c>
      <c r="G2616" s="77">
        <v>58305</v>
      </c>
      <c r="H2616" s="77">
        <v>179.95</v>
      </c>
      <c r="I2616" s="77">
        <v>1</v>
      </c>
      <c r="J2616" s="77">
        <v>17.269585247883501</v>
      </c>
      <c r="K2616" s="77">
        <v>0</v>
      </c>
      <c r="L2616" s="77">
        <v>17.269585247882802</v>
      </c>
      <c r="M2616" s="77">
        <v>0</v>
      </c>
      <c r="N2616" s="77">
        <v>6.9666500000000004E-13</v>
      </c>
      <c r="O2616" s="77">
        <v>0</v>
      </c>
      <c r="P2616" s="77">
        <v>6.9519799999999996E-13</v>
      </c>
      <c r="Q2616" s="77">
        <v>6.9519900000000003E-13</v>
      </c>
      <c r="R2616" s="77">
        <v>0</v>
      </c>
      <c r="S2616" s="77">
        <v>0</v>
      </c>
      <c r="T2616" s="77" t="s">
        <v>150</v>
      </c>
      <c r="U2616" s="105">
        <v>0</v>
      </c>
      <c r="V2616" s="105">
        <v>0</v>
      </c>
      <c r="W2616" s="101">
        <v>0</v>
      </c>
    </row>
    <row r="2617" spans="2:23" x14ac:dyDescent="0.35">
      <c r="B2617" s="55" t="s">
        <v>112</v>
      </c>
      <c r="C2617" s="76" t="s">
        <v>135</v>
      </c>
      <c r="D2617" s="55" t="s">
        <v>80</v>
      </c>
      <c r="E2617" s="55" t="s">
        <v>196</v>
      </c>
      <c r="F2617" s="70">
        <v>179.95</v>
      </c>
      <c r="G2617" s="77">
        <v>58350</v>
      </c>
      <c r="H2617" s="77">
        <v>177.69</v>
      </c>
      <c r="I2617" s="77">
        <v>1</v>
      </c>
      <c r="J2617" s="77">
        <v>-94.477219689357</v>
      </c>
      <c r="K2617" s="77">
        <v>0.59179015616731701</v>
      </c>
      <c r="L2617" s="77">
        <v>0.320581311666152</v>
      </c>
      <c r="M2617" s="77">
        <v>6.8138086209300001E-6</v>
      </c>
      <c r="N2617" s="77">
        <v>-94.797801001023103</v>
      </c>
      <c r="O2617" s="77">
        <v>0.59178334235869601</v>
      </c>
      <c r="P2617" s="77">
        <v>-92.528119369525598</v>
      </c>
      <c r="Q2617" s="77">
        <v>-92.528119369525598</v>
      </c>
      <c r="R2617" s="77">
        <v>0</v>
      </c>
      <c r="S2617" s="77">
        <v>0.56762432555025599</v>
      </c>
      <c r="T2617" s="77" t="s">
        <v>150</v>
      </c>
      <c r="U2617" s="105">
        <v>-108.420332981729</v>
      </c>
      <c r="V2617" s="105">
        <v>-92.707194274830101</v>
      </c>
      <c r="W2617" s="101">
        <v>-15.7109850285224</v>
      </c>
    </row>
    <row r="2618" spans="2:23" x14ac:dyDescent="0.35">
      <c r="B2618" s="55" t="s">
        <v>112</v>
      </c>
      <c r="C2618" s="76" t="s">
        <v>135</v>
      </c>
      <c r="D2618" s="55" t="s">
        <v>80</v>
      </c>
      <c r="E2618" s="55" t="s">
        <v>196</v>
      </c>
      <c r="F2618" s="70">
        <v>179.95</v>
      </c>
      <c r="G2618" s="77">
        <v>58600</v>
      </c>
      <c r="H2618" s="77">
        <v>179.99</v>
      </c>
      <c r="I2618" s="77">
        <v>1</v>
      </c>
      <c r="J2618" s="77">
        <v>29.029825818878098</v>
      </c>
      <c r="K2618" s="77">
        <v>3.2360862223656901E-3</v>
      </c>
      <c r="L2618" s="77">
        <v>-12.2617816506407</v>
      </c>
      <c r="M2618" s="77">
        <v>5.7734895071228102E-4</v>
      </c>
      <c r="N2618" s="77">
        <v>41.291607469518802</v>
      </c>
      <c r="O2618" s="77">
        <v>2.6587372716534098E-3</v>
      </c>
      <c r="P2618" s="77">
        <v>40.451751733574497</v>
      </c>
      <c r="Q2618" s="77">
        <v>40.451751733574397</v>
      </c>
      <c r="R2618" s="77">
        <v>0</v>
      </c>
      <c r="S2618" s="77">
        <v>6.2835617983286202E-3</v>
      </c>
      <c r="T2618" s="77" t="s">
        <v>151</v>
      </c>
      <c r="U2618" s="105">
        <v>-1.1731713520021301</v>
      </c>
      <c r="V2618" s="105">
        <v>-1.0031460101312799</v>
      </c>
      <c r="W2618" s="101">
        <v>-0.170002037812437</v>
      </c>
    </row>
    <row r="2619" spans="2:23" x14ac:dyDescent="0.35">
      <c r="B2619" s="55" t="s">
        <v>112</v>
      </c>
      <c r="C2619" s="76" t="s">
        <v>135</v>
      </c>
      <c r="D2619" s="55" t="s">
        <v>80</v>
      </c>
      <c r="E2619" s="55" t="s">
        <v>197</v>
      </c>
      <c r="F2619" s="70">
        <v>179.95</v>
      </c>
      <c r="G2619" s="77">
        <v>58300</v>
      </c>
      <c r="H2619" s="77">
        <v>179.95</v>
      </c>
      <c r="I2619" s="77">
        <v>2</v>
      </c>
      <c r="J2619" s="77">
        <v>-10.643014752115899</v>
      </c>
      <c r="K2619" s="77">
        <v>0</v>
      </c>
      <c r="L2619" s="77">
        <v>-10.6430147521155</v>
      </c>
      <c r="M2619" s="77">
        <v>0</v>
      </c>
      <c r="N2619" s="77">
        <v>-4.4270099999999999E-13</v>
      </c>
      <c r="O2619" s="77">
        <v>0</v>
      </c>
      <c r="P2619" s="77">
        <v>-4.4685000000000001E-13</v>
      </c>
      <c r="Q2619" s="77">
        <v>-4.4684899999999999E-13</v>
      </c>
      <c r="R2619" s="77">
        <v>0</v>
      </c>
      <c r="S2619" s="77">
        <v>0</v>
      </c>
      <c r="T2619" s="77" t="s">
        <v>150</v>
      </c>
      <c r="U2619" s="105">
        <v>0</v>
      </c>
      <c r="V2619" s="105">
        <v>0</v>
      </c>
      <c r="W2619" s="101">
        <v>0</v>
      </c>
    </row>
    <row r="2620" spans="2:23" x14ac:dyDescent="0.35">
      <c r="B2620" s="55" t="s">
        <v>112</v>
      </c>
      <c r="C2620" s="76" t="s">
        <v>135</v>
      </c>
      <c r="D2620" s="55" t="s">
        <v>80</v>
      </c>
      <c r="E2620" s="55" t="s">
        <v>198</v>
      </c>
      <c r="F2620" s="70">
        <v>181.25</v>
      </c>
      <c r="G2620" s="77">
        <v>58500</v>
      </c>
      <c r="H2620" s="77">
        <v>180.39</v>
      </c>
      <c r="I2620" s="77">
        <v>1</v>
      </c>
      <c r="J2620" s="77">
        <v>-138.291463308039</v>
      </c>
      <c r="K2620" s="77">
        <v>0.26965585641669099</v>
      </c>
      <c r="L2620" s="77">
        <v>-88.038593391735603</v>
      </c>
      <c r="M2620" s="77">
        <v>0.109286194362174</v>
      </c>
      <c r="N2620" s="77">
        <v>-50.252869916303801</v>
      </c>
      <c r="O2620" s="77">
        <v>0.160369662054517</v>
      </c>
      <c r="P2620" s="77">
        <v>-49.560016636363002</v>
      </c>
      <c r="Q2620" s="77">
        <v>-49.560016636362903</v>
      </c>
      <c r="R2620" s="77">
        <v>0</v>
      </c>
      <c r="S2620" s="77">
        <v>3.4632353010851699E-2</v>
      </c>
      <c r="T2620" s="77" t="s">
        <v>150</v>
      </c>
      <c r="U2620" s="105">
        <v>-14.2194258353242</v>
      </c>
      <c r="V2620" s="105">
        <v>-12.1586333221655</v>
      </c>
      <c r="W2620" s="101">
        <v>-2.0605100562697198</v>
      </c>
    </row>
    <row r="2621" spans="2:23" x14ac:dyDescent="0.35">
      <c r="B2621" s="55" t="s">
        <v>112</v>
      </c>
      <c r="C2621" s="76" t="s">
        <v>135</v>
      </c>
      <c r="D2621" s="55" t="s">
        <v>80</v>
      </c>
      <c r="E2621" s="55" t="s">
        <v>199</v>
      </c>
      <c r="F2621" s="70">
        <v>180.39</v>
      </c>
      <c r="G2621" s="77">
        <v>58600</v>
      </c>
      <c r="H2621" s="77">
        <v>179.99</v>
      </c>
      <c r="I2621" s="77">
        <v>1</v>
      </c>
      <c r="J2621" s="77">
        <v>-21.890658034969601</v>
      </c>
      <c r="K2621" s="77">
        <v>2.1899481550621901E-2</v>
      </c>
      <c r="L2621" s="77">
        <v>19.397267728934299</v>
      </c>
      <c r="M2621" s="77">
        <v>1.71948075874017E-2</v>
      </c>
      <c r="N2621" s="77">
        <v>-41.287925763903999</v>
      </c>
      <c r="O2621" s="77">
        <v>4.70467396322024E-3</v>
      </c>
      <c r="P2621" s="77">
        <v>-40.451751733577197</v>
      </c>
      <c r="Q2621" s="77">
        <v>-40.451751733577098</v>
      </c>
      <c r="R2621" s="77">
        <v>0</v>
      </c>
      <c r="S2621" s="77">
        <v>7.4780930776993895E-2</v>
      </c>
      <c r="T2621" s="77" t="s">
        <v>151</v>
      </c>
      <c r="U2621" s="105">
        <v>-15.6674351041279</v>
      </c>
      <c r="V2621" s="105">
        <v>-13.3967855478866</v>
      </c>
      <c r="W2621" s="101">
        <v>-2.2703383358708402</v>
      </c>
    </row>
    <row r="2622" spans="2:23" x14ac:dyDescent="0.35">
      <c r="B2622" s="55" t="s">
        <v>112</v>
      </c>
      <c r="C2622" s="76" t="s">
        <v>113</v>
      </c>
      <c r="D2622" s="55" t="s">
        <v>81</v>
      </c>
      <c r="E2622" s="55" t="s">
        <v>114</v>
      </c>
      <c r="F2622" s="70">
        <v>180.41</v>
      </c>
      <c r="G2622" s="77">
        <v>50050</v>
      </c>
      <c r="H2622" s="77">
        <v>175.48</v>
      </c>
      <c r="I2622" s="77">
        <v>1</v>
      </c>
      <c r="J2622" s="77">
        <v>-75.2193981168422</v>
      </c>
      <c r="K2622" s="77">
        <v>1.0354062871099801</v>
      </c>
      <c r="L2622" s="77">
        <v>8.0841596537404499</v>
      </c>
      <c r="M2622" s="77">
        <v>1.1959715627211201E-2</v>
      </c>
      <c r="N2622" s="77">
        <v>-83.3035577705826</v>
      </c>
      <c r="O2622" s="77">
        <v>1.0234465714827701</v>
      </c>
      <c r="P2622" s="77">
        <v>-79.197008550061</v>
      </c>
      <c r="Q2622" s="77">
        <v>-79.1970085500609</v>
      </c>
      <c r="R2622" s="77">
        <v>0</v>
      </c>
      <c r="S2622" s="77">
        <v>1.1478064078799499</v>
      </c>
      <c r="T2622" s="77" t="s">
        <v>129</v>
      </c>
      <c r="U2622" s="105">
        <v>-228.273553193493</v>
      </c>
      <c r="V2622" s="105">
        <v>-201.090950468128</v>
      </c>
      <c r="W2622" s="101">
        <v>-27.1825412287426</v>
      </c>
    </row>
    <row r="2623" spans="2:23" x14ac:dyDescent="0.35">
      <c r="B2623" s="55" t="s">
        <v>112</v>
      </c>
      <c r="C2623" s="76" t="s">
        <v>113</v>
      </c>
      <c r="D2623" s="55" t="s">
        <v>81</v>
      </c>
      <c r="E2623" s="55" t="s">
        <v>130</v>
      </c>
      <c r="F2623" s="70">
        <v>168.98</v>
      </c>
      <c r="G2623" s="77">
        <v>56050</v>
      </c>
      <c r="H2623" s="77">
        <v>175.59</v>
      </c>
      <c r="I2623" s="77">
        <v>1</v>
      </c>
      <c r="J2623" s="77">
        <v>18.1277736484926</v>
      </c>
      <c r="K2623" s="77">
        <v>1.05157176784314E-2</v>
      </c>
      <c r="L2623" s="77">
        <v>-18.818840928615799</v>
      </c>
      <c r="M2623" s="77">
        <v>1.13327607646895E-2</v>
      </c>
      <c r="N2623" s="77">
        <v>36.946614577108399</v>
      </c>
      <c r="O2623" s="77">
        <v>-8.1704308625805998E-4</v>
      </c>
      <c r="P2623" s="77">
        <v>34.219411548139199</v>
      </c>
      <c r="Q2623" s="77">
        <v>34.219411548139199</v>
      </c>
      <c r="R2623" s="77">
        <v>0</v>
      </c>
      <c r="S2623" s="77">
        <v>3.7470980054429497E-2</v>
      </c>
      <c r="T2623" s="77" t="s">
        <v>129</v>
      </c>
      <c r="U2623" s="105">
        <v>-182.812811685252</v>
      </c>
      <c r="V2623" s="105">
        <v>-161.04363184103701</v>
      </c>
      <c r="W2623" s="101">
        <v>-21.7691305946623</v>
      </c>
    </row>
    <row r="2624" spans="2:23" x14ac:dyDescent="0.35">
      <c r="B2624" s="55" t="s">
        <v>112</v>
      </c>
      <c r="C2624" s="76" t="s">
        <v>113</v>
      </c>
      <c r="D2624" s="55" t="s">
        <v>81</v>
      </c>
      <c r="E2624" s="55" t="s">
        <v>116</v>
      </c>
      <c r="F2624" s="70">
        <v>175.48</v>
      </c>
      <c r="G2624" s="77">
        <v>51450</v>
      </c>
      <c r="H2624" s="77">
        <v>177.65</v>
      </c>
      <c r="I2624" s="77">
        <v>10</v>
      </c>
      <c r="J2624" s="77">
        <v>29.297019808024299</v>
      </c>
      <c r="K2624" s="77">
        <v>0.14969020046378101</v>
      </c>
      <c r="L2624" s="77">
        <v>65.290415858577205</v>
      </c>
      <c r="M2624" s="77">
        <v>0.74343901748075003</v>
      </c>
      <c r="N2624" s="77">
        <v>-35.993396050552903</v>
      </c>
      <c r="O2624" s="77">
        <v>-0.59374881701696902</v>
      </c>
      <c r="P2624" s="77">
        <v>-34.396129093526703</v>
      </c>
      <c r="Q2624" s="77">
        <v>-34.396129093526703</v>
      </c>
      <c r="R2624" s="77">
        <v>0</v>
      </c>
      <c r="S2624" s="77">
        <v>0.20633154069027601</v>
      </c>
      <c r="T2624" s="77" t="s">
        <v>131</v>
      </c>
      <c r="U2624" s="105">
        <v>-26.729590446900801</v>
      </c>
      <c r="V2624" s="105">
        <v>-23.546655639232</v>
      </c>
      <c r="W2624" s="101">
        <v>-3.1829276067491401</v>
      </c>
    </row>
    <row r="2625" spans="2:23" x14ac:dyDescent="0.35">
      <c r="B2625" s="55" t="s">
        <v>112</v>
      </c>
      <c r="C2625" s="76" t="s">
        <v>113</v>
      </c>
      <c r="D2625" s="55" t="s">
        <v>81</v>
      </c>
      <c r="E2625" s="55" t="s">
        <v>132</v>
      </c>
      <c r="F2625" s="70">
        <v>177.65</v>
      </c>
      <c r="G2625" s="77">
        <v>54000</v>
      </c>
      <c r="H2625" s="77">
        <v>177.95</v>
      </c>
      <c r="I2625" s="77">
        <v>10</v>
      </c>
      <c r="J2625" s="77">
        <v>11.5101057256733</v>
      </c>
      <c r="K2625" s="77">
        <v>6.3379644177658798E-3</v>
      </c>
      <c r="L2625" s="77">
        <v>47.156604361426098</v>
      </c>
      <c r="M2625" s="77">
        <v>0.10638397682162</v>
      </c>
      <c r="N2625" s="77">
        <v>-35.646498635752899</v>
      </c>
      <c r="O2625" s="77">
        <v>-0.100046012403854</v>
      </c>
      <c r="P2625" s="77">
        <v>-34.3961290935259</v>
      </c>
      <c r="Q2625" s="77">
        <v>-34.3961290935259</v>
      </c>
      <c r="R2625" s="77">
        <v>0</v>
      </c>
      <c r="S2625" s="77">
        <v>5.6599202446229097E-2</v>
      </c>
      <c r="T2625" s="77" t="s">
        <v>131</v>
      </c>
      <c r="U2625" s="105">
        <v>-7.0942314146799204</v>
      </c>
      <c r="V2625" s="105">
        <v>-6.2494569259611703</v>
      </c>
      <c r="W2625" s="101">
        <v>-0.84477257754130097</v>
      </c>
    </row>
    <row r="2626" spans="2:23" x14ac:dyDescent="0.35">
      <c r="B2626" s="55" t="s">
        <v>112</v>
      </c>
      <c r="C2626" s="76" t="s">
        <v>113</v>
      </c>
      <c r="D2626" s="55" t="s">
        <v>81</v>
      </c>
      <c r="E2626" s="55" t="s">
        <v>133</v>
      </c>
      <c r="F2626" s="70">
        <v>177.95</v>
      </c>
      <c r="G2626" s="77">
        <v>56100</v>
      </c>
      <c r="H2626" s="77">
        <v>176.52</v>
      </c>
      <c r="I2626" s="77">
        <v>10</v>
      </c>
      <c r="J2626" s="77">
        <v>-21.2454348929008</v>
      </c>
      <c r="K2626" s="77">
        <v>8.2510162492535302E-2</v>
      </c>
      <c r="L2626" s="77">
        <v>33.351698844846297</v>
      </c>
      <c r="M2626" s="77">
        <v>0.20333498713506201</v>
      </c>
      <c r="N2626" s="77">
        <v>-54.5971337377471</v>
      </c>
      <c r="O2626" s="77">
        <v>-0.120824824642527</v>
      </c>
      <c r="P2626" s="77">
        <v>-52.2938335794544</v>
      </c>
      <c r="Q2626" s="77">
        <v>-52.2938335794544</v>
      </c>
      <c r="R2626" s="77">
        <v>0</v>
      </c>
      <c r="S2626" s="77">
        <v>0.49989311156364202</v>
      </c>
      <c r="T2626" s="77" t="s">
        <v>131</v>
      </c>
      <c r="U2626" s="105">
        <v>-99.488289040495403</v>
      </c>
      <c r="V2626" s="105">
        <v>-87.641315972521397</v>
      </c>
      <c r="W2626" s="101">
        <v>-11.846946265947899</v>
      </c>
    </row>
    <row r="2627" spans="2:23" x14ac:dyDescent="0.35">
      <c r="B2627" s="55" t="s">
        <v>112</v>
      </c>
      <c r="C2627" s="76" t="s">
        <v>113</v>
      </c>
      <c r="D2627" s="55" t="s">
        <v>81</v>
      </c>
      <c r="E2627" s="55" t="s">
        <v>134</v>
      </c>
      <c r="F2627" s="70">
        <v>175.59</v>
      </c>
      <c r="G2627" s="77">
        <v>56100</v>
      </c>
      <c r="H2627" s="77">
        <v>176.52</v>
      </c>
      <c r="I2627" s="77">
        <v>10</v>
      </c>
      <c r="J2627" s="77">
        <v>33.986471997033298</v>
      </c>
      <c r="K2627" s="77">
        <v>8.2819255990327606E-2</v>
      </c>
      <c r="L2627" s="77">
        <v>-17.349762719305499</v>
      </c>
      <c r="M2627" s="77">
        <v>2.15827229020417E-2</v>
      </c>
      <c r="N2627" s="77">
        <v>51.336234716338701</v>
      </c>
      <c r="O2627" s="77">
        <v>6.1236533088285902E-2</v>
      </c>
      <c r="P2627" s="77">
        <v>48.976281615246599</v>
      </c>
      <c r="Q2627" s="77">
        <v>48.976281615246599</v>
      </c>
      <c r="R2627" s="77">
        <v>0</v>
      </c>
      <c r="S2627" s="77">
        <v>0.17198508073337099</v>
      </c>
      <c r="T2627" s="77" t="s">
        <v>131</v>
      </c>
      <c r="U2627" s="105">
        <v>-36.961700453337201</v>
      </c>
      <c r="V2627" s="105">
        <v>-32.5603354882711</v>
      </c>
      <c r="W2627" s="101">
        <v>-4.4013550076282497</v>
      </c>
    </row>
    <row r="2628" spans="2:23" x14ac:dyDescent="0.35">
      <c r="B2628" s="55" t="s">
        <v>112</v>
      </c>
      <c r="C2628" s="76" t="s">
        <v>135</v>
      </c>
      <c r="D2628" s="55" t="s">
        <v>81</v>
      </c>
      <c r="E2628" s="55" t="s">
        <v>136</v>
      </c>
      <c r="F2628" s="70">
        <v>180.2</v>
      </c>
      <c r="G2628" s="77">
        <v>50000</v>
      </c>
      <c r="H2628" s="77">
        <v>175.93</v>
      </c>
      <c r="I2628" s="77">
        <v>1</v>
      </c>
      <c r="J2628" s="77">
        <v>-126.307808420163</v>
      </c>
      <c r="K2628" s="77">
        <v>1.5203840331913001</v>
      </c>
      <c r="L2628" s="77">
        <v>-8.0956566219423092</v>
      </c>
      <c r="M2628" s="77">
        <v>6.2459292301799696E-3</v>
      </c>
      <c r="N2628" s="77">
        <v>-118.21215179822001</v>
      </c>
      <c r="O2628" s="77">
        <v>1.5141381039611199</v>
      </c>
      <c r="P2628" s="77">
        <v>-112.802991449945</v>
      </c>
      <c r="Q2628" s="77">
        <v>-112.802991449944</v>
      </c>
      <c r="R2628" s="77">
        <v>0</v>
      </c>
      <c r="S2628" s="77">
        <v>1.2126462680693599</v>
      </c>
      <c r="T2628" s="77" t="s">
        <v>137</v>
      </c>
      <c r="U2628" s="105">
        <v>-235.63740096241199</v>
      </c>
      <c r="V2628" s="105">
        <v>-207.57791808324899</v>
      </c>
      <c r="W2628" s="101">
        <v>-28.0594193987301</v>
      </c>
    </row>
    <row r="2629" spans="2:23" x14ac:dyDescent="0.35">
      <c r="B2629" s="55" t="s">
        <v>112</v>
      </c>
      <c r="C2629" s="76" t="s">
        <v>135</v>
      </c>
      <c r="D2629" s="55" t="s">
        <v>81</v>
      </c>
      <c r="E2629" s="55" t="s">
        <v>138</v>
      </c>
      <c r="F2629" s="70">
        <v>168.05</v>
      </c>
      <c r="G2629" s="77">
        <v>56050</v>
      </c>
      <c r="H2629" s="77">
        <v>175.59</v>
      </c>
      <c r="I2629" s="77">
        <v>1</v>
      </c>
      <c r="J2629" s="77">
        <v>73.589907680121499</v>
      </c>
      <c r="K2629" s="77">
        <v>0.27077372561843999</v>
      </c>
      <c r="L2629" s="77">
        <v>6.0693097574229196</v>
      </c>
      <c r="M2629" s="77">
        <v>1.84182604657745E-3</v>
      </c>
      <c r="N2629" s="77">
        <v>67.520597922698599</v>
      </c>
      <c r="O2629" s="77">
        <v>0.26893189957186298</v>
      </c>
      <c r="P2629" s="77">
        <v>65.252469082337001</v>
      </c>
      <c r="Q2629" s="77">
        <v>65.252469082337001</v>
      </c>
      <c r="R2629" s="77">
        <v>0</v>
      </c>
      <c r="S2629" s="77">
        <v>0.21289423606706701</v>
      </c>
      <c r="T2629" s="77" t="s">
        <v>137</v>
      </c>
      <c r="U2629" s="105">
        <v>-356.82783014466497</v>
      </c>
      <c r="V2629" s="105">
        <v>-314.33710350339402</v>
      </c>
      <c r="W2629" s="101">
        <v>-42.490630512280603</v>
      </c>
    </row>
    <row r="2630" spans="2:23" x14ac:dyDescent="0.35">
      <c r="B2630" s="55" t="s">
        <v>112</v>
      </c>
      <c r="C2630" s="76" t="s">
        <v>135</v>
      </c>
      <c r="D2630" s="55" t="s">
        <v>81</v>
      </c>
      <c r="E2630" s="55" t="s">
        <v>148</v>
      </c>
      <c r="F2630" s="70">
        <v>163.44</v>
      </c>
      <c r="G2630" s="77">
        <v>58350</v>
      </c>
      <c r="H2630" s="77">
        <v>172.42</v>
      </c>
      <c r="I2630" s="77">
        <v>1</v>
      </c>
      <c r="J2630" s="77">
        <v>108.282587638739</v>
      </c>
      <c r="K2630" s="77">
        <v>0.83482845754477297</v>
      </c>
      <c r="L2630" s="77">
        <v>12.749522278673799</v>
      </c>
      <c r="M2630" s="77">
        <v>1.1573582665409201E-2</v>
      </c>
      <c r="N2630" s="77">
        <v>95.533065360065194</v>
      </c>
      <c r="O2630" s="77">
        <v>0.823254874879363</v>
      </c>
      <c r="P2630" s="77">
        <v>92.528119369544299</v>
      </c>
      <c r="Q2630" s="77">
        <v>92.528119369544299</v>
      </c>
      <c r="R2630" s="77">
        <v>0</v>
      </c>
      <c r="S2630" s="77">
        <v>0.60957544463340296</v>
      </c>
      <c r="T2630" s="77" t="s">
        <v>137</v>
      </c>
      <c r="U2630" s="105">
        <v>-579.40034203449795</v>
      </c>
      <c r="V2630" s="105">
        <v>-510.40588737196299</v>
      </c>
      <c r="W2630" s="101">
        <v>-68.994298572776103</v>
      </c>
    </row>
    <row r="2631" spans="2:23" x14ac:dyDescent="0.35">
      <c r="B2631" s="55" t="s">
        <v>112</v>
      </c>
      <c r="C2631" s="76" t="s">
        <v>135</v>
      </c>
      <c r="D2631" s="55" t="s">
        <v>81</v>
      </c>
      <c r="E2631" s="55" t="s">
        <v>149</v>
      </c>
      <c r="F2631" s="70">
        <v>175.93</v>
      </c>
      <c r="G2631" s="77">
        <v>50050</v>
      </c>
      <c r="H2631" s="77">
        <v>175.48</v>
      </c>
      <c r="I2631" s="77">
        <v>1</v>
      </c>
      <c r="J2631" s="77">
        <v>-14.368550082610801</v>
      </c>
      <c r="K2631" s="77">
        <v>1.1953757902489001E-2</v>
      </c>
      <c r="L2631" s="77">
        <v>57.243893378320699</v>
      </c>
      <c r="M2631" s="77">
        <v>0.18973038675538501</v>
      </c>
      <c r="N2631" s="77">
        <v>-71.612443460931402</v>
      </c>
      <c r="O2631" s="77">
        <v>-0.177776628852896</v>
      </c>
      <c r="P2631" s="77">
        <v>-67.721217566816193</v>
      </c>
      <c r="Q2631" s="77">
        <v>-67.721217566816193</v>
      </c>
      <c r="R2631" s="77">
        <v>0</v>
      </c>
      <c r="S2631" s="77">
        <v>0.26553885557558599</v>
      </c>
      <c r="T2631" s="77" t="s">
        <v>150</v>
      </c>
      <c r="U2631" s="105">
        <v>-63.461842130018297</v>
      </c>
      <c r="V2631" s="105">
        <v>-55.904864903760902</v>
      </c>
      <c r="W2631" s="101">
        <v>-7.5569601297131603</v>
      </c>
    </row>
    <row r="2632" spans="2:23" x14ac:dyDescent="0.35">
      <c r="B2632" s="55" t="s">
        <v>112</v>
      </c>
      <c r="C2632" s="76" t="s">
        <v>135</v>
      </c>
      <c r="D2632" s="55" t="s">
        <v>81</v>
      </c>
      <c r="E2632" s="55" t="s">
        <v>149</v>
      </c>
      <c r="F2632" s="70">
        <v>175.93</v>
      </c>
      <c r="G2632" s="77">
        <v>51150</v>
      </c>
      <c r="H2632" s="77">
        <v>173.89</v>
      </c>
      <c r="I2632" s="77">
        <v>1</v>
      </c>
      <c r="J2632" s="77">
        <v>-173.880026848586</v>
      </c>
      <c r="K2632" s="77">
        <v>1.0581992307902699</v>
      </c>
      <c r="L2632" s="77">
        <v>-126.362468945519</v>
      </c>
      <c r="M2632" s="77">
        <v>0.55886157453025098</v>
      </c>
      <c r="N2632" s="77">
        <v>-47.517557903067001</v>
      </c>
      <c r="O2632" s="77">
        <v>0.49933765626001902</v>
      </c>
      <c r="P2632" s="77">
        <v>-45.081773883130801</v>
      </c>
      <c r="Q2632" s="77">
        <v>-45.081773883130701</v>
      </c>
      <c r="R2632" s="77">
        <v>0</v>
      </c>
      <c r="S2632" s="77">
        <v>7.1132821775740596E-2</v>
      </c>
      <c r="T2632" s="77" t="s">
        <v>150</v>
      </c>
      <c r="U2632" s="105">
        <v>-9.5966686658176297</v>
      </c>
      <c r="V2632" s="105">
        <v>-8.4539062731511496</v>
      </c>
      <c r="W2632" s="101">
        <v>-1.1427598073354299</v>
      </c>
    </row>
    <row r="2633" spans="2:23" x14ac:dyDescent="0.35">
      <c r="B2633" s="55" t="s">
        <v>112</v>
      </c>
      <c r="C2633" s="76" t="s">
        <v>135</v>
      </c>
      <c r="D2633" s="55" t="s">
        <v>81</v>
      </c>
      <c r="E2633" s="55" t="s">
        <v>149</v>
      </c>
      <c r="F2633" s="70">
        <v>175.93</v>
      </c>
      <c r="G2633" s="77">
        <v>51200</v>
      </c>
      <c r="H2633" s="77">
        <v>175.93</v>
      </c>
      <c r="I2633" s="77">
        <v>1</v>
      </c>
      <c r="J2633" s="77">
        <v>-4.5834800000000002E-13</v>
      </c>
      <c r="K2633" s="77">
        <v>0</v>
      </c>
      <c r="L2633" s="77">
        <v>1.1941989999999999E-12</v>
      </c>
      <c r="M2633" s="77">
        <v>0</v>
      </c>
      <c r="N2633" s="77">
        <v>-1.6525479999999999E-12</v>
      </c>
      <c r="O2633" s="77">
        <v>0</v>
      </c>
      <c r="P2633" s="77">
        <v>-1.5452220000000001E-12</v>
      </c>
      <c r="Q2633" s="77">
        <v>-1.545224E-12</v>
      </c>
      <c r="R2633" s="77">
        <v>0</v>
      </c>
      <c r="S2633" s="77">
        <v>0</v>
      </c>
      <c r="T2633" s="77" t="s">
        <v>151</v>
      </c>
      <c r="U2633" s="105">
        <v>0</v>
      </c>
      <c r="V2633" s="105">
        <v>0</v>
      </c>
      <c r="W2633" s="101">
        <v>0</v>
      </c>
    </row>
    <row r="2634" spans="2:23" x14ac:dyDescent="0.35">
      <c r="B2634" s="55" t="s">
        <v>112</v>
      </c>
      <c r="C2634" s="76" t="s">
        <v>135</v>
      </c>
      <c r="D2634" s="55" t="s">
        <v>81</v>
      </c>
      <c r="E2634" s="55" t="s">
        <v>116</v>
      </c>
      <c r="F2634" s="70">
        <v>175.48</v>
      </c>
      <c r="G2634" s="77">
        <v>50054</v>
      </c>
      <c r="H2634" s="77">
        <v>175.48</v>
      </c>
      <c r="I2634" s="77">
        <v>1</v>
      </c>
      <c r="J2634" s="77">
        <v>76.3241999842665</v>
      </c>
      <c r="K2634" s="77">
        <v>0</v>
      </c>
      <c r="L2634" s="77">
        <v>76.324199969168504</v>
      </c>
      <c r="M2634" s="77">
        <v>0</v>
      </c>
      <c r="N2634" s="77">
        <v>1.5098000627E-8</v>
      </c>
      <c r="O2634" s="77">
        <v>0</v>
      </c>
      <c r="P2634" s="77">
        <v>-1.0777950000000001E-12</v>
      </c>
      <c r="Q2634" s="77">
        <v>-1.077798E-12</v>
      </c>
      <c r="R2634" s="77">
        <v>0</v>
      </c>
      <c r="S2634" s="77">
        <v>0</v>
      </c>
      <c r="T2634" s="77" t="s">
        <v>150</v>
      </c>
      <c r="U2634" s="105">
        <v>0</v>
      </c>
      <c r="V2634" s="105">
        <v>0</v>
      </c>
      <c r="W2634" s="101">
        <v>0</v>
      </c>
    </row>
    <row r="2635" spans="2:23" x14ac:dyDescent="0.35">
      <c r="B2635" s="55" t="s">
        <v>112</v>
      </c>
      <c r="C2635" s="76" t="s">
        <v>135</v>
      </c>
      <c r="D2635" s="55" t="s">
        <v>81</v>
      </c>
      <c r="E2635" s="55" t="s">
        <v>116</v>
      </c>
      <c r="F2635" s="70">
        <v>175.48</v>
      </c>
      <c r="G2635" s="77">
        <v>50100</v>
      </c>
      <c r="H2635" s="77">
        <v>174.72</v>
      </c>
      <c r="I2635" s="77">
        <v>1</v>
      </c>
      <c r="J2635" s="77">
        <v>-251.845192250726</v>
      </c>
      <c r="K2635" s="77">
        <v>0.50550522685264798</v>
      </c>
      <c r="L2635" s="77">
        <v>-188.935998902373</v>
      </c>
      <c r="M2635" s="77">
        <v>0.28450358909946299</v>
      </c>
      <c r="N2635" s="77">
        <v>-62.909193348353199</v>
      </c>
      <c r="O2635" s="77">
        <v>0.22100163775318499</v>
      </c>
      <c r="P2635" s="77">
        <v>-59.466855487850196</v>
      </c>
      <c r="Q2635" s="77">
        <v>-59.466855487850196</v>
      </c>
      <c r="R2635" s="77">
        <v>0</v>
      </c>
      <c r="S2635" s="77">
        <v>2.81843660058545E-2</v>
      </c>
      <c r="T2635" s="77" t="s">
        <v>150</v>
      </c>
      <c r="U2635" s="105">
        <v>-9.1136001741651604</v>
      </c>
      <c r="V2635" s="105">
        <v>-8.0283611288774193</v>
      </c>
      <c r="W2635" s="101">
        <v>-1.08523659009475</v>
      </c>
    </row>
    <row r="2636" spans="2:23" x14ac:dyDescent="0.35">
      <c r="B2636" s="55" t="s">
        <v>112</v>
      </c>
      <c r="C2636" s="76" t="s">
        <v>135</v>
      </c>
      <c r="D2636" s="55" t="s">
        <v>81</v>
      </c>
      <c r="E2636" s="55" t="s">
        <v>116</v>
      </c>
      <c r="F2636" s="70">
        <v>175.48</v>
      </c>
      <c r="G2636" s="77">
        <v>50900</v>
      </c>
      <c r="H2636" s="77">
        <v>176.29</v>
      </c>
      <c r="I2636" s="77">
        <v>1</v>
      </c>
      <c r="J2636" s="77">
        <v>32.004939378682302</v>
      </c>
      <c r="K2636" s="77">
        <v>7.2214288196635598E-2</v>
      </c>
      <c r="L2636" s="77">
        <v>88.017833104422095</v>
      </c>
      <c r="M2636" s="77">
        <v>0.54617329558005201</v>
      </c>
      <c r="N2636" s="77">
        <v>-56.012893725739801</v>
      </c>
      <c r="O2636" s="77">
        <v>-0.47395900738341701</v>
      </c>
      <c r="P2636" s="77">
        <v>-53.055241535496101</v>
      </c>
      <c r="Q2636" s="77">
        <v>-53.055241535496101</v>
      </c>
      <c r="R2636" s="77">
        <v>0</v>
      </c>
      <c r="S2636" s="77">
        <v>0.19844753513448299</v>
      </c>
      <c r="T2636" s="77" t="s">
        <v>150</v>
      </c>
      <c r="U2636" s="105">
        <v>-37.991836095782801</v>
      </c>
      <c r="V2636" s="105">
        <v>-33.467803535061798</v>
      </c>
      <c r="W2636" s="101">
        <v>-4.5240223257657997</v>
      </c>
    </row>
    <row r="2637" spans="2:23" x14ac:dyDescent="0.35">
      <c r="B2637" s="55" t="s">
        <v>112</v>
      </c>
      <c r="C2637" s="76" t="s">
        <v>135</v>
      </c>
      <c r="D2637" s="55" t="s">
        <v>81</v>
      </c>
      <c r="E2637" s="55" t="s">
        <v>152</v>
      </c>
      <c r="F2637" s="70">
        <v>175.48</v>
      </c>
      <c r="G2637" s="77">
        <v>50454</v>
      </c>
      <c r="H2637" s="77">
        <v>175.48</v>
      </c>
      <c r="I2637" s="77">
        <v>1</v>
      </c>
      <c r="J2637" s="77">
        <v>-1.6640880000000001E-12</v>
      </c>
      <c r="K2637" s="77">
        <v>0</v>
      </c>
      <c r="L2637" s="77">
        <v>-2.2098800000000001E-13</v>
      </c>
      <c r="M2637" s="77">
        <v>0</v>
      </c>
      <c r="N2637" s="77">
        <v>-1.4431E-12</v>
      </c>
      <c r="O2637" s="77">
        <v>0</v>
      </c>
      <c r="P2637" s="77">
        <v>-1.31964E-12</v>
      </c>
      <c r="Q2637" s="77">
        <v>-1.3196429999999999E-12</v>
      </c>
      <c r="R2637" s="77">
        <v>0</v>
      </c>
      <c r="S2637" s="77">
        <v>0</v>
      </c>
      <c r="T2637" s="77" t="s">
        <v>151</v>
      </c>
      <c r="U2637" s="105">
        <v>0</v>
      </c>
      <c r="V2637" s="105">
        <v>0</v>
      </c>
      <c r="W2637" s="101">
        <v>0</v>
      </c>
    </row>
    <row r="2638" spans="2:23" x14ac:dyDescent="0.35">
      <c r="B2638" s="55" t="s">
        <v>112</v>
      </c>
      <c r="C2638" s="76" t="s">
        <v>135</v>
      </c>
      <c r="D2638" s="55" t="s">
        <v>81</v>
      </c>
      <c r="E2638" s="55" t="s">
        <v>152</v>
      </c>
      <c r="F2638" s="70">
        <v>175.48</v>
      </c>
      <c r="G2638" s="77">
        <v>50604</v>
      </c>
      <c r="H2638" s="77">
        <v>175.48</v>
      </c>
      <c r="I2638" s="77">
        <v>1</v>
      </c>
      <c r="J2638" s="77">
        <v>-7.4499999999999996E-13</v>
      </c>
      <c r="K2638" s="77">
        <v>0</v>
      </c>
      <c r="L2638" s="77">
        <v>-1.14888E-12</v>
      </c>
      <c r="M2638" s="77">
        <v>0</v>
      </c>
      <c r="N2638" s="77">
        <v>4.0387999999999999E-13</v>
      </c>
      <c r="O2638" s="77">
        <v>0</v>
      </c>
      <c r="P2638" s="77">
        <v>4.7167800000000002E-13</v>
      </c>
      <c r="Q2638" s="77">
        <v>4.7167699999999995E-13</v>
      </c>
      <c r="R2638" s="77">
        <v>0</v>
      </c>
      <c r="S2638" s="77">
        <v>0</v>
      </c>
      <c r="T2638" s="77" t="s">
        <v>151</v>
      </c>
      <c r="U2638" s="105">
        <v>0</v>
      </c>
      <c r="V2638" s="105">
        <v>0</v>
      </c>
      <c r="W2638" s="101">
        <v>0</v>
      </c>
    </row>
    <row r="2639" spans="2:23" x14ac:dyDescent="0.35">
      <c r="B2639" s="55" t="s">
        <v>112</v>
      </c>
      <c r="C2639" s="76" t="s">
        <v>135</v>
      </c>
      <c r="D2639" s="55" t="s">
        <v>81</v>
      </c>
      <c r="E2639" s="55" t="s">
        <v>153</v>
      </c>
      <c r="F2639" s="70">
        <v>174.72</v>
      </c>
      <c r="G2639" s="77">
        <v>50103</v>
      </c>
      <c r="H2639" s="77">
        <v>174.67</v>
      </c>
      <c r="I2639" s="77">
        <v>1</v>
      </c>
      <c r="J2639" s="77">
        <v>-30.606158229797899</v>
      </c>
      <c r="K2639" s="77">
        <v>4.6836846079371403E-3</v>
      </c>
      <c r="L2639" s="77">
        <v>-30.6061582989703</v>
      </c>
      <c r="M2639" s="77">
        <v>4.6836846291081402E-3</v>
      </c>
      <c r="N2639" s="77">
        <v>6.9172340078000003E-8</v>
      </c>
      <c r="O2639" s="77">
        <v>-2.1170995999999999E-11</v>
      </c>
      <c r="P2639" s="77">
        <v>-3.0707539999999999E-12</v>
      </c>
      <c r="Q2639" s="77">
        <v>-3.0707539999999999E-12</v>
      </c>
      <c r="R2639" s="77">
        <v>0</v>
      </c>
      <c r="S2639" s="77">
        <v>0</v>
      </c>
      <c r="T2639" s="77" t="s">
        <v>151</v>
      </c>
      <c r="U2639" s="105">
        <v>-2.39850071E-10</v>
      </c>
      <c r="V2639" s="105">
        <v>0</v>
      </c>
      <c r="W2639" s="101">
        <v>-2.3984952837E-10</v>
      </c>
    </row>
    <row r="2640" spans="2:23" x14ac:dyDescent="0.35">
      <c r="B2640" s="55" t="s">
        <v>112</v>
      </c>
      <c r="C2640" s="76" t="s">
        <v>135</v>
      </c>
      <c r="D2640" s="55" t="s">
        <v>81</v>
      </c>
      <c r="E2640" s="55" t="s">
        <v>153</v>
      </c>
      <c r="F2640" s="70">
        <v>174.72</v>
      </c>
      <c r="G2640" s="77">
        <v>50200</v>
      </c>
      <c r="H2640" s="77">
        <v>174.49</v>
      </c>
      <c r="I2640" s="77">
        <v>1</v>
      </c>
      <c r="J2640" s="77">
        <v>-31.7765961216442</v>
      </c>
      <c r="K2640" s="77">
        <v>1.5136183395560599E-2</v>
      </c>
      <c r="L2640" s="77">
        <v>31.2433504140342</v>
      </c>
      <c r="M2640" s="77">
        <v>1.4632442706960999E-2</v>
      </c>
      <c r="N2640" s="77">
        <v>-63.0199465356784</v>
      </c>
      <c r="O2640" s="77">
        <v>5.0374068859956303E-4</v>
      </c>
      <c r="P2640" s="77">
        <v>-59.466855487850502</v>
      </c>
      <c r="Q2640" s="77">
        <v>-59.466855487850502</v>
      </c>
      <c r="R2640" s="77">
        <v>0</v>
      </c>
      <c r="S2640" s="77">
        <v>5.3009240455177298E-2</v>
      </c>
      <c r="T2640" s="77" t="s">
        <v>150</v>
      </c>
      <c r="U2640" s="105">
        <v>-14.406632060272401</v>
      </c>
      <c r="V2640" s="105">
        <v>-12.691103693423299</v>
      </c>
      <c r="W2640" s="101">
        <v>-1.71552448571972</v>
      </c>
    </row>
    <row r="2641" spans="2:23" x14ac:dyDescent="0.35">
      <c r="B2641" s="55" t="s">
        <v>112</v>
      </c>
      <c r="C2641" s="76" t="s">
        <v>135</v>
      </c>
      <c r="D2641" s="55" t="s">
        <v>81</v>
      </c>
      <c r="E2641" s="55" t="s">
        <v>154</v>
      </c>
      <c r="F2641" s="70">
        <v>174.62</v>
      </c>
      <c r="G2641" s="77">
        <v>50800</v>
      </c>
      <c r="H2641" s="77">
        <v>176.87</v>
      </c>
      <c r="I2641" s="77">
        <v>1</v>
      </c>
      <c r="J2641" s="77">
        <v>98.401568364724497</v>
      </c>
      <c r="K2641" s="77">
        <v>0.49150241301092201</v>
      </c>
      <c r="L2641" s="77">
        <v>150.662388503085</v>
      </c>
      <c r="M2641" s="77">
        <v>1.1522091235079199</v>
      </c>
      <c r="N2641" s="77">
        <v>-52.260820138360799</v>
      </c>
      <c r="O2641" s="77">
        <v>-0.66070671049699403</v>
      </c>
      <c r="P2641" s="77">
        <v>-50.092114183788098</v>
      </c>
      <c r="Q2641" s="77">
        <v>-50.092114183787999</v>
      </c>
      <c r="R2641" s="77">
        <v>0</v>
      </c>
      <c r="S2641" s="77">
        <v>0.127368002296668</v>
      </c>
      <c r="T2641" s="77" t="s">
        <v>150</v>
      </c>
      <c r="U2641" s="105">
        <v>1.4709444750176299</v>
      </c>
      <c r="V2641" s="105">
        <v>-1.2957857729423901</v>
      </c>
      <c r="W2641" s="101">
        <v>2.7667365072783698</v>
      </c>
    </row>
    <row r="2642" spans="2:23" x14ac:dyDescent="0.35">
      <c r="B2642" s="55" t="s">
        <v>112</v>
      </c>
      <c r="C2642" s="76" t="s">
        <v>135</v>
      </c>
      <c r="D2642" s="55" t="s">
        <v>81</v>
      </c>
      <c r="E2642" s="55" t="s">
        <v>155</v>
      </c>
      <c r="F2642" s="70">
        <v>174.49</v>
      </c>
      <c r="G2642" s="77">
        <v>50150</v>
      </c>
      <c r="H2642" s="77">
        <v>174.62</v>
      </c>
      <c r="I2642" s="77">
        <v>1</v>
      </c>
      <c r="J2642" s="77">
        <v>44.422469902114997</v>
      </c>
      <c r="K2642" s="77">
        <v>1.03009174441065E-2</v>
      </c>
      <c r="L2642" s="77">
        <v>97.033067050566203</v>
      </c>
      <c r="M2642" s="77">
        <v>4.9148472048471101E-2</v>
      </c>
      <c r="N2642" s="77">
        <v>-52.610597148451198</v>
      </c>
      <c r="O2642" s="77">
        <v>-3.8847554604364599E-2</v>
      </c>
      <c r="P2642" s="77">
        <v>-50.092114183786897</v>
      </c>
      <c r="Q2642" s="77">
        <v>-50.092114183786798</v>
      </c>
      <c r="R2642" s="77">
        <v>0</v>
      </c>
      <c r="S2642" s="77">
        <v>1.3098127895756E-2</v>
      </c>
      <c r="T2642" s="77" t="s">
        <v>150</v>
      </c>
      <c r="U2642" s="105">
        <v>5.8342735333552498E-2</v>
      </c>
      <c r="V2642" s="105">
        <v>-5.1395336590699503E-2</v>
      </c>
      <c r="W2642" s="101">
        <v>0.109738320190423</v>
      </c>
    </row>
    <row r="2643" spans="2:23" x14ac:dyDescent="0.35">
      <c r="B2643" s="55" t="s">
        <v>112</v>
      </c>
      <c r="C2643" s="76" t="s">
        <v>135</v>
      </c>
      <c r="D2643" s="55" t="s">
        <v>81</v>
      </c>
      <c r="E2643" s="55" t="s">
        <v>155</v>
      </c>
      <c r="F2643" s="70">
        <v>174.49</v>
      </c>
      <c r="G2643" s="77">
        <v>50250</v>
      </c>
      <c r="H2643" s="77">
        <v>173.24</v>
      </c>
      <c r="I2643" s="77">
        <v>1</v>
      </c>
      <c r="J2643" s="77">
        <v>-63.7872648407781</v>
      </c>
      <c r="K2643" s="77">
        <v>0.200877404245182</v>
      </c>
      <c r="L2643" s="77">
        <v>-111.46100816865599</v>
      </c>
      <c r="M2643" s="77">
        <v>0.61335097660321403</v>
      </c>
      <c r="N2643" s="77">
        <v>47.673743327877702</v>
      </c>
      <c r="O2643" s="77">
        <v>-0.412473572358032</v>
      </c>
      <c r="P2643" s="77">
        <v>45.081773883125102</v>
      </c>
      <c r="Q2643" s="77">
        <v>45.081773883125102</v>
      </c>
      <c r="R2643" s="77">
        <v>0</v>
      </c>
      <c r="S2643" s="77">
        <v>0.100337926030498</v>
      </c>
      <c r="T2643" s="77" t="s">
        <v>150</v>
      </c>
      <c r="U2643" s="105">
        <v>-12.1225384981822</v>
      </c>
      <c r="V2643" s="105">
        <v>-10.678997871556399</v>
      </c>
      <c r="W2643" s="101">
        <v>-1.4435373608284101</v>
      </c>
    </row>
    <row r="2644" spans="2:23" x14ac:dyDescent="0.35">
      <c r="B2644" s="55" t="s">
        <v>112</v>
      </c>
      <c r="C2644" s="76" t="s">
        <v>135</v>
      </c>
      <c r="D2644" s="55" t="s">
        <v>81</v>
      </c>
      <c r="E2644" s="55" t="s">
        <v>155</v>
      </c>
      <c r="F2644" s="70">
        <v>174.49</v>
      </c>
      <c r="G2644" s="77">
        <v>50900</v>
      </c>
      <c r="H2644" s="77">
        <v>176.29</v>
      </c>
      <c r="I2644" s="77">
        <v>1</v>
      </c>
      <c r="J2644" s="77">
        <v>65.053894495329104</v>
      </c>
      <c r="K2644" s="77">
        <v>0.40415687755039897</v>
      </c>
      <c r="L2644" s="77">
        <v>89.4676036422495</v>
      </c>
      <c r="M2644" s="77">
        <v>0.76442517569197599</v>
      </c>
      <c r="N2644" s="77">
        <v>-24.4137091469204</v>
      </c>
      <c r="O2644" s="77">
        <v>-0.36026829814157701</v>
      </c>
      <c r="P2644" s="77">
        <v>-23.180846315859199</v>
      </c>
      <c r="Q2644" s="77">
        <v>-23.1808463158591</v>
      </c>
      <c r="R2644" s="77">
        <v>0</v>
      </c>
      <c r="S2644" s="77">
        <v>5.13170812303105E-2</v>
      </c>
      <c r="T2644" s="77" t="s">
        <v>151</v>
      </c>
      <c r="U2644" s="105">
        <v>-19.242780346594898</v>
      </c>
      <c r="V2644" s="105">
        <v>-16.951367932956401</v>
      </c>
      <c r="W2644" s="101">
        <v>-2.2914072296565302</v>
      </c>
    </row>
    <row r="2645" spans="2:23" x14ac:dyDescent="0.35">
      <c r="B2645" s="55" t="s">
        <v>112</v>
      </c>
      <c r="C2645" s="76" t="s">
        <v>135</v>
      </c>
      <c r="D2645" s="55" t="s">
        <v>81</v>
      </c>
      <c r="E2645" s="55" t="s">
        <v>155</v>
      </c>
      <c r="F2645" s="70">
        <v>174.49</v>
      </c>
      <c r="G2645" s="77">
        <v>53050</v>
      </c>
      <c r="H2645" s="77">
        <v>179.55</v>
      </c>
      <c r="I2645" s="77">
        <v>1</v>
      </c>
      <c r="J2645" s="77">
        <v>83.081204508403701</v>
      </c>
      <c r="K2645" s="77">
        <v>1.38532904909324</v>
      </c>
      <c r="L2645" s="77">
        <v>115.694503504034</v>
      </c>
      <c r="M2645" s="77">
        <v>2.6864132809077201</v>
      </c>
      <c r="N2645" s="77">
        <v>-32.613298995630203</v>
      </c>
      <c r="O2645" s="77">
        <v>-1.30108423181448</v>
      </c>
      <c r="P2645" s="77">
        <v>-31.275668871329898</v>
      </c>
      <c r="Q2645" s="77">
        <v>-31.275668871329799</v>
      </c>
      <c r="R2645" s="77">
        <v>0</v>
      </c>
      <c r="S2645" s="77">
        <v>0.19631820989415899</v>
      </c>
      <c r="T2645" s="77" t="s">
        <v>151</v>
      </c>
      <c r="U2645" s="105">
        <v>-65.294637797909999</v>
      </c>
      <c r="V2645" s="105">
        <v>-57.519412965567199</v>
      </c>
      <c r="W2645" s="101">
        <v>-7.7752072420455098</v>
      </c>
    </row>
    <row r="2646" spans="2:23" x14ac:dyDescent="0.35">
      <c r="B2646" s="55" t="s">
        <v>112</v>
      </c>
      <c r="C2646" s="76" t="s">
        <v>135</v>
      </c>
      <c r="D2646" s="55" t="s">
        <v>81</v>
      </c>
      <c r="E2646" s="55" t="s">
        <v>156</v>
      </c>
      <c r="F2646" s="70">
        <v>173.24</v>
      </c>
      <c r="G2646" s="77">
        <v>50300</v>
      </c>
      <c r="H2646" s="77">
        <v>173.28</v>
      </c>
      <c r="I2646" s="77">
        <v>1</v>
      </c>
      <c r="J2646" s="77">
        <v>15.813558705603</v>
      </c>
      <c r="K2646" s="77">
        <v>3.4759540812041899E-3</v>
      </c>
      <c r="L2646" s="77">
        <v>-32.071832001858198</v>
      </c>
      <c r="M2646" s="77">
        <v>1.42975734705803E-2</v>
      </c>
      <c r="N2646" s="77">
        <v>47.885390707461198</v>
      </c>
      <c r="O2646" s="77">
        <v>-1.08216193893761E-2</v>
      </c>
      <c r="P2646" s="77">
        <v>45.081773883123901</v>
      </c>
      <c r="Q2646" s="77">
        <v>45.081773883123901</v>
      </c>
      <c r="R2646" s="77">
        <v>0</v>
      </c>
      <c r="S2646" s="77">
        <v>2.8249892076642701E-2</v>
      </c>
      <c r="T2646" s="77" t="s">
        <v>150</v>
      </c>
      <c r="U2646" s="105">
        <v>-3.79036940370136</v>
      </c>
      <c r="V2646" s="105">
        <v>-3.3390157350796801</v>
      </c>
      <c r="W2646" s="101">
        <v>-0.45135264750071002</v>
      </c>
    </row>
    <row r="2647" spans="2:23" x14ac:dyDescent="0.35">
      <c r="B2647" s="55" t="s">
        <v>112</v>
      </c>
      <c r="C2647" s="76" t="s">
        <v>135</v>
      </c>
      <c r="D2647" s="55" t="s">
        <v>81</v>
      </c>
      <c r="E2647" s="55" t="s">
        <v>157</v>
      </c>
      <c r="F2647" s="70">
        <v>173.28</v>
      </c>
      <c r="G2647" s="77">
        <v>51150</v>
      </c>
      <c r="H2647" s="77">
        <v>173.89</v>
      </c>
      <c r="I2647" s="77">
        <v>1</v>
      </c>
      <c r="J2647" s="77">
        <v>69.083573530244493</v>
      </c>
      <c r="K2647" s="77">
        <v>0.13649464776686901</v>
      </c>
      <c r="L2647" s="77">
        <v>21.254559342614101</v>
      </c>
      <c r="M2647" s="77">
        <v>1.29202299754729E-2</v>
      </c>
      <c r="N2647" s="77">
        <v>47.829014187630399</v>
      </c>
      <c r="O2647" s="77">
        <v>0.123574417791396</v>
      </c>
      <c r="P2647" s="77">
        <v>45.0817738831268</v>
      </c>
      <c r="Q2647" s="77">
        <v>45.0817738831268</v>
      </c>
      <c r="R2647" s="77">
        <v>0</v>
      </c>
      <c r="S2647" s="77">
        <v>5.8125677222452099E-2</v>
      </c>
      <c r="T2647" s="77" t="s">
        <v>150</v>
      </c>
      <c r="U2647" s="105">
        <v>-7.7250333421344104</v>
      </c>
      <c r="V2647" s="105">
        <v>-6.8051435456959997</v>
      </c>
      <c r="W2647" s="101">
        <v>-0.91988771532367797</v>
      </c>
    </row>
    <row r="2648" spans="2:23" x14ac:dyDescent="0.35">
      <c r="B2648" s="55" t="s">
        <v>112</v>
      </c>
      <c r="C2648" s="76" t="s">
        <v>135</v>
      </c>
      <c r="D2648" s="55" t="s">
        <v>81</v>
      </c>
      <c r="E2648" s="55" t="s">
        <v>158</v>
      </c>
      <c r="F2648" s="70">
        <v>176.73</v>
      </c>
      <c r="G2648" s="77">
        <v>50354</v>
      </c>
      <c r="H2648" s="77">
        <v>176.73</v>
      </c>
      <c r="I2648" s="77">
        <v>1</v>
      </c>
      <c r="J2648" s="77">
        <v>6.37905E-13</v>
      </c>
      <c r="K2648" s="77">
        <v>0</v>
      </c>
      <c r="L2648" s="77">
        <v>2.4483699999999998E-13</v>
      </c>
      <c r="M2648" s="77">
        <v>0</v>
      </c>
      <c r="N2648" s="77">
        <v>3.9306800000000002E-13</v>
      </c>
      <c r="O2648" s="77">
        <v>0</v>
      </c>
      <c r="P2648" s="77">
        <v>3.3623299999999999E-13</v>
      </c>
      <c r="Q2648" s="77">
        <v>3.3623299999999999E-13</v>
      </c>
      <c r="R2648" s="77">
        <v>0</v>
      </c>
      <c r="S2648" s="77">
        <v>0</v>
      </c>
      <c r="T2648" s="77" t="s">
        <v>151</v>
      </c>
      <c r="U2648" s="105">
        <v>0</v>
      </c>
      <c r="V2648" s="105">
        <v>0</v>
      </c>
      <c r="W2648" s="101">
        <v>0</v>
      </c>
    </row>
    <row r="2649" spans="2:23" x14ac:dyDescent="0.35">
      <c r="B2649" s="55" t="s">
        <v>112</v>
      </c>
      <c r="C2649" s="76" t="s">
        <v>135</v>
      </c>
      <c r="D2649" s="55" t="s">
        <v>81</v>
      </c>
      <c r="E2649" s="55" t="s">
        <v>158</v>
      </c>
      <c r="F2649" s="70">
        <v>176.73</v>
      </c>
      <c r="G2649" s="77">
        <v>50900</v>
      </c>
      <c r="H2649" s="77">
        <v>176.29</v>
      </c>
      <c r="I2649" s="77">
        <v>1</v>
      </c>
      <c r="J2649" s="77">
        <v>-159.85530629823501</v>
      </c>
      <c r="K2649" s="77">
        <v>0.20187437971845101</v>
      </c>
      <c r="L2649" s="77">
        <v>-208.06079067089399</v>
      </c>
      <c r="M2649" s="77">
        <v>0.34198541165531998</v>
      </c>
      <c r="N2649" s="77">
        <v>48.205484372658503</v>
      </c>
      <c r="O2649" s="77">
        <v>-0.14011103193687</v>
      </c>
      <c r="P2649" s="77">
        <v>46.070847560644602</v>
      </c>
      <c r="Q2649" s="77">
        <v>46.070847560644602</v>
      </c>
      <c r="R2649" s="77">
        <v>0</v>
      </c>
      <c r="S2649" s="77">
        <v>1.6767931660153602E-2</v>
      </c>
      <c r="T2649" s="77" t="s">
        <v>150</v>
      </c>
      <c r="U2649" s="105">
        <v>-3.5205851232071899</v>
      </c>
      <c r="V2649" s="105">
        <v>-3.1013571161684101</v>
      </c>
      <c r="W2649" s="101">
        <v>-0.41922705859736697</v>
      </c>
    </row>
    <row r="2650" spans="2:23" x14ac:dyDescent="0.35">
      <c r="B2650" s="55" t="s">
        <v>112</v>
      </c>
      <c r="C2650" s="76" t="s">
        <v>135</v>
      </c>
      <c r="D2650" s="55" t="s">
        <v>81</v>
      </c>
      <c r="E2650" s="55" t="s">
        <v>158</v>
      </c>
      <c r="F2650" s="70">
        <v>176.73</v>
      </c>
      <c r="G2650" s="77">
        <v>53200</v>
      </c>
      <c r="H2650" s="77">
        <v>178.58</v>
      </c>
      <c r="I2650" s="77">
        <v>1</v>
      </c>
      <c r="J2650" s="77">
        <v>109.30712376603699</v>
      </c>
      <c r="K2650" s="77">
        <v>0.57709068487997806</v>
      </c>
      <c r="L2650" s="77">
        <v>157.13480195947901</v>
      </c>
      <c r="M2650" s="77">
        <v>1.19259201116459</v>
      </c>
      <c r="N2650" s="77">
        <v>-47.827678193441898</v>
      </c>
      <c r="O2650" s="77">
        <v>-0.61550132628461596</v>
      </c>
      <c r="P2650" s="77">
        <v>-46.070847560650101</v>
      </c>
      <c r="Q2650" s="77">
        <v>-46.070847560650101</v>
      </c>
      <c r="R2650" s="77">
        <v>0</v>
      </c>
      <c r="S2650" s="77">
        <v>0.102517860656407</v>
      </c>
      <c r="T2650" s="77" t="s">
        <v>150</v>
      </c>
      <c r="U2650" s="105">
        <v>-20.865683463224698</v>
      </c>
      <c r="V2650" s="105">
        <v>-18.381017253585998</v>
      </c>
      <c r="W2650" s="101">
        <v>-2.4846605884486199</v>
      </c>
    </row>
    <row r="2651" spans="2:23" x14ac:dyDescent="0.35">
      <c r="B2651" s="55" t="s">
        <v>112</v>
      </c>
      <c r="C2651" s="76" t="s">
        <v>135</v>
      </c>
      <c r="D2651" s="55" t="s">
        <v>81</v>
      </c>
      <c r="E2651" s="55" t="s">
        <v>159</v>
      </c>
      <c r="F2651" s="70">
        <v>176.73</v>
      </c>
      <c r="G2651" s="77">
        <v>50404</v>
      </c>
      <c r="H2651" s="77">
        <v>176.73</v>
      </c>
      <c r="I2651" s="77">
        <v>1</v>
      </c>
      <c r="J2651" s="77">
        <v>2.9560900000000002E-12</v>
      </c>
      <c r="K2651" s="77">
        <v>0</v>
      </c>
      <c r="L2651" s="77">
        <v>8.2868599999999999E-13</v>
      </c>
      <c r="M2651" s="77">
        <v>0</v>
      </c>
      <c r="N2651" s="77">
        <v>2.1274039999999999E-12</v>
      </c>
      <c r="O2651" s="77">
        <v>0</v>
      </c>
      <c r="P2651" s="77">
        <v>2.0568999999999998E-12</v>
      </c>
      <c r="Q2651" s="77">
        <v>2.0568990000000001E-12</v>
      </c>
      <c r="R2651" s="77">
        <v>0</v>
      </c>
      <c r="S2651" s="77">
        <v>0</v>
      </c>
      <c r="T2651" s="77" t="s">
        <v>151</v>
      </c>
      <c r="U2651" s="105">
        <v>0</v>
      </c>
      <c r="V2651" s="105">
        <v>0</v>
      </c>
      <c r="W2651" s="101">
        <v>0</v>
      </c>
    </row>
    <row r="2652" spans="2:23" x14ac:dyDescent="0.35">
      <c r="B2652" s="55" t="s">
        <v>112</v>
      </c>
      <c r="C2652" s="76" t="s">
        <v>135</v>
      </c>
      <c r="D2652" s="55" t="s">
        <v>81</v>
      </c>
      <c r="E2652" s="55" t="s">
        <v>160</v>
      </c>
      <c r="F2652" s="70">
        <v>175.48</v>
      </c>
      <c r="G2652" s="77">
        <v>50499</v>
      </c>
      <c r="H2652" s="77">
        <v>175.48</v>
      </c>
      <c r="I2652" s="77">
        <v>1</v>
      </c>
      <c r="J2652" s="77">
        <v>5.3337530000000001E-12</v>
      </c>
      <c r="K2652" s="77">
        <v>0</v>
      </c>
      <c r="L2652" s="77">
        <v>4.6635760000000003E-12</v>
      </c>
      <c r="M2652" s="77">
        <v>0</v>
      </c>
      <c r="N2652" s="77">
        <v>6.7017699999999996E-13</v>
      </c>
      <c r="O2652" s="77">
        <v>0</v>
      </c>
      <c r="P2652" s="77">
        <v>7.5673000000000005E-13</v>
      </c>
      <c r="Q2652" s="77">
        <v>7.5673000000000005E-13</v>
      </c>
      <c r="R2652" s="77">
        <v>0</v>
      </c>
      <c r="S2652" s="77">
        <v>0</v>
      </c>
      <c r="T2652" s="77" t="s">
        <v>151</v>
      </c>
      <c r="U2652" s="105">
        <v>0</v>
      </c>
      <c r="V2652" s="105">
        <v>0</v>
      </c>
      <c r="W2652" s="101">
        <v>0</v>
      </c>
    </row>
    <row r="2653" spans="2:23" x14ac:dyDescent="0.35">
      <c r="B2653" s="55" t="s">
        <v>112</v>
      </c>
      <c r="C2653" s="76" t="s">
        <v>135</v>
      </c>
      <c r="D2653" s="55" t="s">
        <v>81</v>
      </c>
      <c r="E2653" s="55" t="s">
        <v>160</v>
      </c>
      <c r="F2653" s="70">
        <v>175.48</v>
      </c>
      <c r="G2653" s="77">
        <v>50554</v>
      </c>
      <c r="H2653" s="77">
        <v>175.48</v>
      </c>
      <c r="I2653" s="77">
        <v>1</v>
      </c>
      <c r="J2653" s="77">
        <v>3.6175000000000001E-14</v>
      </c>
      <c r="K2653" s="77">
        <v>0</v>
      </c>
      <c r="L2653" s="77">
        <v>-4.9020800000000005E-13</v>
      </c>
      <c r="M2653" s="77">
        <v>0</v>
      </c>
      <c r="N2653" s="77">
        <v>5.2638300000000004E-13</v>
      </c>
      <c r="O2653" s="77">
        <v>0</v>
      </c>
      <c r="P2653" s="77">
        <v>5.03628E-13</v>
      </c>
      <c r="Q2653" s="77">
        <v>5.03628E-13</v>
      </c>
      <c r="R2653" s="77">
        <v>0</v>
      </c>
      <c r="S2653" s="77">
        <v>0</v>
      </c>
      <c r="T2653" s="77" t="s">
        <v>151</v>
      </c>
      <c r="U2653" s="105">
        <v>0</v>
      </c>
      <c r="V2653" s="105">
        <v>0</v>
      </c>
      <c r="W2653" s="101">
        <v>0</v>
      </c>
    </row>
    <row r="2654" spans="2:23" x14ac:dyDescent="0.35">
      <c r="B2654" s="55" t="s">
        <v>112</v>
      </c>
      <c r="C2654" s="76" t="s">
        <v>135</v>
      </c>
      <c r="D2654" s="55" t="s">
        <v>81</v>
      </c>
      <c r="E2654" s="55" t="s">
        <v>161</v>
      </c>
      <c r="F2654" s="70">
        <v>175.48</v>
      </c>
      <c r="G2654" s="77">
        <v>50604</v>
      </c>
      <c r="H2654" s="77">
        <v>175.48</v>
      </c>
      <c r="I2654" s="77">
        <v>1</v>
      </c>
      <c r="J2654" s="77">
        <v>1.0338720000000001E-12</v>
      </c>
      <c r="K2654" s="77">
        <v>0</v>
      </c>
      <c r="L2654" s="77">
        <v>2.0709369999999999E-12</v>
      </c>
      <c r="M2654" s="77">
        <v>0</v>
      </c>
      <c r="N2654" s="77">
        <v>-1.0370660000000001E-12</v>
      </c>
      <c r="O2654" s="77">
        <v>0</v>
      </c>
      <c r="P2654" s="77">
        <v>-1.016816E-12</v>
      </c>
      <c r="Q2654" s="77">
        <v>-1.0168129999999999E-12</v>
      </c>
      <c r="R2654" s="77">
        <v>0</v>
      </c>
      <c r="S2654" s="77">
        <v>0</v>
      </c>
      <c r="T2654" s="77" t="s">
        <v>151</v>
      </c>
      <c r="U2654" s="105">
        <v>0</v>
      </c>
      <c r="V2654" s="105">
        <v>0</v>
      </c>
      <c r="W2654" s="101">
        <v>0</v>
      </c>
    </row>
    <row r="2655" spans="2:23" x14ac:dyDescent="0.35">
      <c r="B2655" s="55" t="s">
        <v>112</v>
      </c>
      <c r="C2655" s="76" t="s">
        <v>135</v>
      </c>
      <c r="D2655" s="55" t="s">
        <v>81</v>
      </c>
      <c r="E2655" s="55" t="s">
        <v>162</v>
      </c>
      <c r="F2655" s="70">
        <v>177.15</v>
      </c>
      <c r="G2655" s="77">
        <v>50750</v>
      </c>
      <c r="H2655" s="77">
        <v>177.5</v>
      </c>
      <c r="I2655" s="77">
        <v>1</v>
      </c>
      <c r="J2655" s="77">
        <v>27.341556862034899</v>
      </c>
      <c r="K2655" s="77">
        <v>1.78667014861933E-2</v>
      </c>
      <c r="L2655" s="77">
        <v>69.911206902788606</v>
      </c>
      <c r="M2655" s="77">
        <v>0.116813086729448</v>
      </c>
      <c r="N2655" s="77">
        <v>-42.5696500407537</v>
      </c>
      <c r="O2655" s="77">
        <v>-9.8946385243254706E-2</v>
      </c>
      <c r="P2655" s="77">
        <v>-41.3782211741119</v>
      </c>
      <c r="Q2655" s="77">
        <v>-41.3782211741119</v>
      </c>
      <c r="R2655" s="77">
        <v>0</v>
      </c>
      <c r="S2655" s="77">
        <v>4.0920556782056E-2</v>
      </c>
      <c r="T2655" s="77" t="s">
        <v>150</v>
      </c>
      <c r="U2655" s="105">
        <v>-2.6462902489965798</v>
      </c>
      <c r="V2655" s="105">
        <v>-2.3311724636545899</v>
      </c>
      <c r="W2655" s="101">
        <v>-0.31511707243456399</v>
      </c>
    </row>
    <row r="2656" spans="2:23" x14ac:dyDescent="0.35">
      <c r="B2656" s="55" t="s">
        <v>112</v>
      </c>
      <c r="C2656" s="76" t="s">
        <v>135</v>
      </c>
      <c r="D2656" s="55" t="s">
        <v>81</v>
      </c>
      <c r="E2656" s="55" t="s">
        <v>162</v>
      </c>
      <c r="F2656" s="70">
        <v>177.15</v>
      </c>
      <c r="G2656" s="77">
        <v>50800</v>
      </c>
      <c r="H2656" s="77">
        <v>176.87</v>
      </c>
      <c r="I2656" s="77">
        <v>1</v>
      </c>
      <c r="J2656" s="77">
        <v>-28.841868022960899</v>
      </c>
      <c r="K2656" s="77">
        <v>1.55556576647079E-2</v>
      </c>
      <c r="L2656" s="77">
        <v>-71.501014303305396</v>
      </c>
      <c r="M2656" s="77">
        <v>9.5601787367707899E-2</v>
      </c>
      <c r="N2656" s="77">
        <v>42.659146280344501</v>
      </c>
      <c r="O2656" s="77">
        <v>-8.0046129702999999E-2</v>
      </c>
      <c r="P2656" s="77">
        <v>41.378221174112703</v>
      </c>
      <c r="Q2656" s="77">
        <v>41.378221174112603</v>
      </c>
      <c r="R2656" s="77">
        <v>0</v>
      </c>
      <c r="S2656" s="77">
        <v>3.2017339406881798E-2</v>
      </c>
      <c r="T2656" s="77" t="s">
        <v>150</v>
      </c>
      <c r="U2656" s="105">
        <v>-2.2244044602315101</v>
      </c>
      <c r="V2656" s="105">
        <v>-1.95952444282647</v>
      </c>
      <c r="W2656" s="101">
        <v>-0.26487941815313998</v>
      </c>
    </row>
    <row r="2657" spans="2:23" x14ac:dyDescent="0.35">
      <c r="B2657" s="55" t="s">
        <v>112</v>
      </c>
      <c r="C2657" s="76" t="s">
        <v>135</v>
      </c>
      <c r="D2657" s="55" t="s">
        <v>81</v>
      </c>
      <c r="E2657" s="55" t="s">
        <v>163</v>
      </c>
      <c r="F2657" s="70">
        <v>177.62</v>
      </c>
      <c r="G2657" s="77">
        <v>50750</v>
      </c>
      <c r="H2657" s="77">
        <v>177.5</v>
      </c>
      <c r="I2657" s="77">
        <v>1</v>
      </c>
      <c r="J2657" s="77">
        <v>-32.058818043418398</v>
      </c>
      <c r="K2657" s="77">
        <v>7.8110353889916696E-3</v>
      </c>
      <c r="L2657" s="77">
        <v>-74.561774515826798</v>
      </c>
      <c r="M2657" s="77">
        <v>4.2251882464012402E-2</v>
      </c>
      <c r="N2657" s="77">
        <v>42.5029564724084</v>
      </c>
      <c r="O2657" s="77">
        <v>-3.4440847075020702E-2</v>
      </c>
      <c r="P2657" s="77">
        <v>41.378221174117499</v>
      </c>
      <c r="Q2657" s="77">
        <v>41.378221174117499</v>
      </c>
      <c r="R2657" s="77">
        <v>0</v>
      </c>
      <c r="S2657" s="77">
        <v>1.3012394625259801E-2</v>
      </c>
      <c r="T2657" s="77" t="s">
        <v>151</v>
      </c>
      <c r="U2657" s="105">
        <v>-1.0149620299514699</v>
      </c>
      <c r="V2657" s="105">
        <v>-0.89410129398126603</v>
      </c>
      <c r="W2657" s="101">
        <v>-0.12086046254065499</v>
      </c>
    </row>
    <row r="2658" spans="2:23" x14ac:dyDescent="0.35">
      <c r="B2658" s="55" t="s">
        <v>112</v>
      </c>
      <c r="C2658" s="76" t="s">
        <v>135</v>
      </c>
      <c r="D2658" s="55" t="s">
        <v>81</v>
      </c>
      <c r="E2658" s="55" t="s">
        <v>163</v>
      </c>
      <c r="F2658" s="70">
        <v>177.62</v>
      </c>
      <c r="G2658" s="77">
        <v>50950</v>
      </c>
      <c r="H2658" s="77">
        <v>177.91</v>
      </c>
      <c r="I2658" s="77">
        <v>1</v>
      </c>
      <c r="J2658" s="77">
        <v>77.587125692733807</v>
      </c>
      <c r="K2658" s="77">
        <v>5.2973906244688597E-2</v>
      </c>
      <c r="L2658" s="77">
        <v>120.03595084022101</v>
      </c>
      <c r="M2658" s="77">
        <v>0.12679593954821999</v>
      </c>
      <c r="N2658" s="77">
        <v>-42.4488251474869</v>
      </c>
      <c r="O2658" s="77">
        <v>-7.3822033303531098E-2</v>
      </c>
      <c r="P2658" s="77">
        <v>-41.378221174112802</v>
      </c>
      <c r="Q2658" s="77">
        <v>-41.378221174112703</v>
      </c>
      <c r="R2658" s="77">
        <v>0</v>
      </c>
      <c r="S2658" s="77">
        <v>1.50669832502974E-2</v>
      </c>
      <c r="T2658" s="77" t="s">
        <v>150</v>
      </c>
      <c r="U2658" s="105">
        <v>-0.81281445743133895</v>
      </c>
      <c r="V2658" s="105">
        <v>-0.71602526667010802</v>
      </c>
      <c r="W2658" s="101">
        <v>-9.6788971789988701E-2</v>
      </c>
    </row>
    <row r="2659" spans="2:23" x14ac:dyDescent="0.35">
      <c r="B2659" s="55" t="s">
        <v>112</v>
      </c>
      <c r="C2659" s="76" t="s">
        <v>135</v>
      </c>
      <c r="D2659" s="55" t="s">
        <v>81</v>
      </c>
      <c r="E2659" s="55" t="s">
        <v>164</v>
      </c>
      <c r="F2659" s="70">
        <v>176.87</v>
      </c>
      <c r="G2659" s="77">
        <v>51300</v>
      </c>
      <c r="H2659" s="77">
        <v>177.25</v>
      </c>
      <c r="I2659" s="77">
        <v>1</v>
      </c>
      <c r="J2659" s="77">
        <v>59.978732858650297</v>
      </c>
      <c r="K2659" s="77">
        <v>5.5076934932492203E-2</v>
      </c>
      <c r="L2659" s="77">
        <v>69.200910778561706</v>
      </c>
      <c r="M2659" s="77">
        <v>7.3316008265037494E-2</v>
      </c>
      <c r="N2659" s="77">
        <v>-9.2221779199114007</v>
      </c>
      <c r="O2659" s="77">
        <v>-1.8239073332545298E-2</v>
      </c>
      <c r="P2659" s="77">
        <v>-8.7138930096768501</v>
      </c>
      <c r="Q2659" s="77">
        <v>-8.7138930096768501</v>
      </c>
      <c r="R2659" s="77">
        <v>0</v>
      </c>
      <c r="S2659" s="77">
        <v>1.1625178694905001E-3</v>
      </c>
      <c r="T2659" s="77" t="s">
        <v>150</v>
      </c>
      <c r="U2659" s="105">
        <v>0.27501728530582398</v>
      </c>
      <c r="V2659" s="105">
        <v>-0.24226848236963899</v>
      </c>
      <c r="W2659" s="101">
        <v>0.51728693795807301</v>
      </c>
    </row>
    <row r="2660" spans="2:23" x14ac:dyDescent="0.35">
      <c r="B2660" s="55" t="s">
        <v>112</v>
      </c>
      <c r="C2660" s="76" t="s">
        <v>135</v>
      </c>
      <c r="D2660" s="55" t="s">
        <v>81</v>
      </c>
      <c r="E2660" s="55" t="s">
        <v>165</v>
      </c>
      <c r="F2660" s="70">
        <v>176.29</v>
      </c>
      <c r="G2660" s="77">
        <v>54750</v>
      </c>
      <c r="H2660" s="77">
        <v>179.52</v>
      </c>
      <c r="I2660" s="77">
        <v>1</v>
      </c>
      <c r="J2660" s="77">
        <v>94.670096986230803</v>
      </c>
      <c r="K2660" s="77">
        <v>0.95261639382491003</v>
      </c>
      <c r="L2660" s="77">
        <v>126.036140772416</v>
      </c>
      <c r="M2660" s="77">
        <v>1.68842821231169</v>
      </c>
      <c r="N2660" s="77">
        <v>-31.366043786185401</v>
      </c>
      <c r="O2660" s="77">
        <v>-0.73581181848678101</v>
      </c>
      <c r="P2660" s="77">
        <v>-30.165240290706599</v>
      </c>
      <c r="Q2660" s="77">
        <v>-30.1652402907065</v>
      </c>
      <c r="R2660" s="77">
        <v>0</v>
      </c>
      <c r="S2660" s="77">
        <v>9.6717705609703997E-2</v>
      </c>
      <c r="T2660" s="77" t="s">
        <v>151</v>
      </c>
      <c r="U2660" s="105">
        <v>-29.592280138511299</v>
      </c>
      <c r="V2660" s="105">
        <v>-26.0684589008359</v>
      </c>
      <c r="W2660" s="101">
        <v>-3.5238132655505301</v>
      </c>
    </row>
    <row r="2661" spans="2:23" x14ac:dyDescent="0.35">
      <c r="B2661" s="55" t="s">
        <v>112</v>
      </c>
      <c r="C2661" s="76" t="s">
        <v>135</v>
      </c>
      <c r="D2661" s="55" t="s">
        <v>81</v>
      </c>
      <c r="E2661" s="55" t="s">
        <v>166</v>
      </c>
      <c r="F2661" s="70">
        <v>177.91</v>
      </c>
      <c r="G2661" s="77">
        <v>53150</v>
      </c>
      <c r="H2661" s="77">
        <v>179.42</v>
      </c>
      <c r="I2661" s="77">
        <v>1</v>
      </c>
      <c r="J2661" s="77">
        <v>107.07790911334401</v>
      </c>
      <c r="K2661" s="77">
        <v>0.504489859283762</v>
      </c>
      <c r="L2661" s="77">
        <v>105.76125404327099</v>
      </c>
      <c r="M2661" s="77">
        <v>0.49215948569943102</v>
      </c>
      <c r="N2661" s="77">
        <v>1.31665507007293</v>
      </c>
      <c r="O2661" s="77">
        <v>1.2330373584330499E-2</v>
      </c>
      <c r="P2661" s="77">
        <v>1.5898815590542099</v>
      </c>
      <c r="Q2661" s="77">
        <v>1.5898815590542099</v>
      </c>
      <c r="R2661" s="77">
        <v>0</v>
      </c>
      <c r="S2661" s="77">
        <v>1.11219828360109E-4</v>
      </c>
      <c r="T2661" s="77" t="s">
        <v>150</v>
      </c>
      <c r="U2661" s="105">
        <v>0.214857040634297</v>
      </c>
      <c r="V2661" s="105">
        <v>-0.18927206376507899</v>
      </c>
      <c r="W2661" s="101">
        <v>0.40413001868175802</v>
      </c>
    </row>
    <row r="2662" spans="2:23" x14ac:dyDescent="0.35">
      <c r="B2662" s="55" t="s">
        <v>112</v>
      </c>
      <c r="C2662" s="76" t="s">
        <v>135</v>
      </c>
      <c r="D2662" s="55" t="s">
        <v>81</v>
      </c>
      <c r="E2662" s="55" t="s">
        <v>166</v>
      </c>
      <c r="F2662" s="70">
        <v>177.91</v>
      </c>
      <c r="G2662" s="77">
        <v>54500</v>
      </c>
      <c r="H2662" s="77">
        <v>177.89</v>
      </c>
      <c r="I2662" s="77">
        <v>1</v>
      </c>
      <c r="J2662" s="77">
        <v>-34.628012360872503</v>
      </c>
      <c r="K2662" s="77">
        <v>6.6394124922384598E-2</v>
      </c>
      <c r="L2662" s="77">
        <v>9.1376075108237593</v>
      </c>
      <c r="M2662" s="77">
        <v>4.62316637848054E-3</v>
      </c>
      <c r="N2662" s="77">
        <v>-43.765619871696302</v>
      </c>
      <c r="O2662" s="77">
        <v>6.1770958543903999E-2</v>
      </c>
      <c r="P2662" s="77">
        <v>-42.968102733168898</v>
      </c>
      <c r="Q2662" s="77">
        <v>-42.968102733168898</v>
      </c>
      <c r="R2662" s="77">
        <v>0</v>
      </c>
      <c r="S2662" s="77">
        <v>0.102227297292269</v>
      </c>
      <c r="T2662" s="77" t="s">
        <v>150</v>
      </c>
      <c r="U2662" s="105">
        <v>10.113741127526101</v>
      </c>
      <c r="V2662" s="105">
        <v>-8.9094062263048297</v>
      </c>
      <c r="W2662" s="101">
        <v>19.0231903908908</v>
      </c>
    </row>
    <row r="2663" spans="2:23" x14ac:dyDescent="0.35">
      <c r="B2663" s="55" t="s">
        <v>112</v>
      </c>
      <c r="C2663" s="76" t="s">
        <v>135</v>
      </c>
      <c r="D2663" s="55" t="s">
        <v>81</v>
      </c>
      <c r="E2663" s="55" t="s">
        <v>167</v>
      </c>
      <c r="F2663" s="70">
        <v>175.93</v>
      </c>
      <c r="G2663" s="77">
        <v>51250</v>
      </c>
      <c r="H2663" s="77">
        <v>175.93</v>
      </c>
      <c r="I2663" s="77">
        <v>1</v>
      </c>
      <c r="J2663" s="77">
        <v>6.4848000000000003E-14</v>
      </c>
      <c r="K2663" s="77">
        <v>0</v>
      </c>
      <c r="L2663" s="77">
        <v>5.2293E-14</v>
      </c>
      <c r="M2663" s="77">
        <v>0</v>
      </c>
      <c r="N2663" s="77">
        <v>1.2555E-14</v>
      </c>
      <c r="O2663" s="77">
        <v>0</v>
      </c>
      <c r="P2663" s="77">
        <v>8.2704000000000003E-14</v>
      </c>
      <c r="Q2663" s="77">
        <v>8.2704000000000003E-14</v>
      </c>
      <c r="R2663" s="77">
        <v>0</v>
      </c>
      <c r="S2663" s="77">
        <v>0</v>
      </c>
      <c r="T2663" s="77" t="s">
        <v>151</v>
      </c>
      <c r="U2663" s="105">
        <v>0</v>
      </c>
      <c r="V2663" s="105">
        <v>0</v>
      </c>
      <c r="W2663" s="101">
        <v>0</v>
      </c>
    </row>
    <row r="2664" spans="2:23" x14ac:dyDescent="0.35">
      <c r="B2664" s="55" t="s">
        <v>112</v>
      </c>
      <c r="C2664" s="76" t="s">
        <v>135</v>
      </c>
      <c r="D2664" s="55" t="s">
        <v>81</v>
      </c>
      <c r="E2664" s="55" t="s">
        <v>168</v>
      </c>
      <c r="F2664" s="70">
        <v>177.25</v>
      </c>
      <c r="G2664" s="77">
        <v>53200</v>
      </c>
      <c r="H2664" s="77">
        <v>178.58</v>
      </c>
      <c r="I2664" s="77">
        <v>1</v>
      </c>
      <c r="J2664" s="77">
        <v>63.437568029946902</v>
      </c>
      <c r="K2664" s="77">
        <v>0.20725273943403799</v>
      </c>
      <c r="L2664" s="77">
        <v>72.618461685823803</v>
      </c>
      <c r="M2664" s="77">
        <v>0.27158221034719598</v>
      </c>
      <c r="N2664" s="77">
        <v>-9.1808936558769005</v>
      </c>
      <c r="O2664" s="77">
        <v>-6.4329470913157896E-2</v>
      </c>
      <c r="P2664" s="77">
        <v>-8.7138930096749192</v>
      </c>
      <c r="Q2664" s="77">
        <v>-8.7138930096749192</v>
      </c>
      <c r="R2664" s="77">
        <v>0</v>
      </c>
      <c r="S2664" s="77">
        <v>3.9104944662791703E-3</v>
      </c>
      <c r="T2664" s="77" t="s">
        <v>151</v>
      </c>
      <c r="U2664" s="105">
        <v>0.76541074480189997</v>
      </c>
      <c r="V2664" s="105">
        <v>-0.67426634411856901</v>
      </c>
      <c r="W2664" s="101">
        <v>1.4396803459771399</v>
      </c>
    </row>
    <row r="2665" spans="2:23" x14ac:dyDescent="0.35">
      <c r="B2665" s="55" t="s">
        <v>112</v>
      </c>
      <c r="C2665" s="76" t="s">
        <v>135</v>
      </c>
      <c r="D2665" s="55" t="s">
        <v>81</v>
      </c>
      <c r="E2665" s="55" t="s">
        <v>169</v>
      </c>
      <c r="F2665" s="70">
        <v>179.9</v>
      </c>
      <c r="G2665" s="77">
        <v>53100</v>
      </c>
      <c r="H2665" s="77">
        <v>179.9</v>
      </c>
      <c r="I2665" s="77">
        <v>1</v>
      </c>
      <c r="J2665" s="77">
        <v>3.9789271999999999E-11</v>
      </c>
      <c r="K2665" s="77">
        <v>0</v>
      </c>
      <c r="L2665" s="77">
        <v>1.9571187E-11</v>
      </c>
      <c r="M2665" s="77">
        <v>0</v>
      </c>
      <c r="N2665" s="77">
        <v>2.0218084999999999E-11</v>
      </c>
      <c r="O2665" s="77">
        <v>0</v>
      </c>
      <c r="P2665" s="77">
        <v>1.9574094000000001E-11</v>
      </c>
      <c r="Q2665" s="77">
        <v>1.9574093000000001E-11</v>
      </c>
      <c r="R2665" s="77">
        <v>0</v>
      </c>
      <c r="S2665" s="77">
        <v>0</v>
      </c>
      <c r="T2665" s="77" t="s">
        <v>151</v>
      </c>
      <c r="U2665" s="105">
        <v>0</v>
      </c>
      <c r="V2665" s="105">
        <v>0</v>
      </c>
      <c r="W2665" s="101">
        <v>0</v>
      </c>
    </row>
    <row r="2666" spans="2:23" x14ac:dyDescent="0.35">
      <c r="B2666" s="55" t="s">
        <v>112</v>
      </c>
      <c r="C2666" s="76" t="s">
        <v>135</v>
      </c>
      <c r="D2666" s="55" t="s">
        <v>81</v>
      </c>
      <c r="E2666" s="55" t="s">
        <v>170</v>
      </c>
      <c r="F2666" s="70">
        <v>179.9</v>
      </c>
      <c r="G2666" s="77">
        <v>52000</v>
      </c>
      <c r="H2666" s="77">
        <v>179.9</v>
      </c>
      <c r="I2666" s="77">
        <v>1</v>
      </c>
      <c r="J2666" s="77">
        <v>3.0662879999999999E-12</v>
      </c>
      <c r="K2666" s="77">
        <v>0</v>
      </c>
      <c r="L2666" s="77">
        <v>-2.4268160000000001E-12</v>
      </c>
      <c r="M2666" s="77">
        <v>0</v>
      </c>
      <c r="N2666" s="77">
        <v>5.4931029999999998E-12</v>
      </c>
      <c r="O2666" s="77">
        <v>0</v>
      </c>
      <c r="P2666" s="77">
        <v>5.5636059999999997E-12</v>
      </c>
      <c r="Q2666" s="77">
        <v>5.5636040000000001E-12</v>
      </c>
      <c r="R2666" s="77">
        <v>0</v>
      </c>
      <c r="S2666" s="77">
        <v>0</v>
      </c>
      <c r="T2666" s="77" t="s">
        <v>151</v>
      </c>
      <c r="U2666" s="105">
        <v>0</v>
      </c>
      <c r="V2666" s="105">
        <v>0</v>
      </c>
      <c r="W2666" s="101">
        <v>0</v>
      </c>
    </row>
    <row r="2667" spans="2:23" x14ac:dyDescent="0.35">
      <c r="B2667" s="55" t="s">
        <v>112</v>
      </c>
      <c r="C2667" s="76" t="s">
        <v>135</v>
      </c>
      <c r="D2667" s="55" t="s">
        <v>81</v>
      </c>
      <c r="E2667" s="55" t="s">
        <v>170</v>
      </c>
      <c r="F2667" s="70">
        <v>179.9</v>
      </c>
      <c r="G2667" s="77">
        <v>53050</v>
      </c>
      <c r="H2667" s="77">
        <v>179.55</v>
      </c>
      <c r="I2667" s="77">
        <v>1</v>
      </c>
      <c r="J2667" s="77">
        <v>-109.439144836427</v>
      </c>
      <c r="K2667" s="77">
        <v>0.11258310837176699</v>
      </c>
      <c r="L2667" s="77">
        <v>-103.28597838179</v>
      </c>
      <c r="M2667" s="77">
        <v>0.10027913730466601</v>
      </c>
      <c r="N2667" s="77">
        <v>-6.1531664546366196</v>
      </c>
      <c r="O2667" s="77">
        <v>1.2303971067100799E-2</v>
      </c>
      <c r="P2667" s="77">
        <v>-5.9668544687446801</v>
      </c>
      <c r="Q2667" s="77">
        <v>-5.9668544687446703</v>
      </c>
      <c r="R2667" s="77">
        <v>0</v>
      </c>
      <c r="S2667" s="77">
        <v>3.3467151116107601E-4</v>
      </c>
      <c r="T2667" s="77" t="s">
        <v>150</v>
      </c>
      <c r="U2667" s="105">
        <v>5.7722940911919797E-2</v>
      </c>
      <c r="V2667" s="105">
        <v>-5.0849346713215497E-2</v>
      </c>
      <c r="W2667" s="101">
        <v>0.108572533253892</v>
      </c>
    </row>
    <row r="2668" spans="2:23" x14ac:dyDescent="0.35">
      <c r="B2668" s="55" t="s">
        <v>112</v>
      </c>
      <c r="C2668" s="76" t="s">
        <v>135</v>
      </c>
      <c r="D2668" s="55" t="s">
        <v>81</v>
      </c>
      <c r="E2668" s="55" t="s">
        <v>170</v>
      </c>
      <c r="F2668" s="70">
        <v>179.9</v>
      </c>
      <c r="G2668" s="77">
        <v>53050</v>
      </c>
      <c r="H2668" s="77">
        <v>179.55</v>
      </c>
      <c r="I2668" s="77">
        <v>2</v>
      </c>
      <c r="J2668" s="77">
        <v>-96.789436326436302</v>
      </c>
      <c r="K2668" s="77">
        <v>7.9629657367308704E-2</v>
      </c>
      <c r="L2668" s="77">
        <v>-91.347494015417993</v>
      </c>
      <c r="M2668" s="77">
        <v>7.0927099634623E-2</v>
      </c>
      <c r="N2668" s="77">
        <v>-5.4419423110182796</v>
      </c>
      <c r="O2668" s="77">
        <v>8.7025577326857E-3</v>
      </c>
      <c r="P2668" s="77">
        <v>-5.2771655108861797</v>
      </c>
      <c r="Q2668" s="77">
        <v>-5.2771655108861699</v>
      </c>
      <c r="R2668" s="77">
        <v>0</v>
      </c>
      <c r="S2668" s="77">
        <v>2.36712044548936E-4</v>
      </c>
      <c r="T2668" s="77" t="s">
        <v>150</v>
      </c>
      <c r="U2668" s="105">
        <v>-0.34061262034942702</v>
      </c>
      <c r="V2668" s="105">
        <v>-0.30005278583212802</v>
      </c>
      <c r="W2668" s="101">
        <v>-4.0559742756666899E-2</v>
      </c>
    </row>
    <row r="2669" spans="2:23" x14ac:dyDescent="0.35">
      <c r="B2669" s="55" t="s">
        <v>112</v>
      </c>
      <c r="C2669" s="76" t="s">
        <v>135</v>
      </c>
      <c r="D2669" s="55" t="s">
        <v>81</v>
      </c>
      <c r="E2669" s="55" t="s">
        <v>170</v>
      </c>
      <c r="F2669" s="70">
        <v>179.9</v>
      </c>
      <c r="G2669" s="77">
        <v>53100</v>
      </c>
      <c r="H2669" s="77">
        <v>179.9</v>
      </c>
      <c r="I2669" s="77">
        <v>2</v>
      </c>
      <c r="J2669" s="77">
        <v>7.6223519999999993E-12</v>
      </c>
      <c r="K2669" s="77">
        <v>0</v>
      </c>
      <c r="L2669" s="77">
        <v>-1.077706E-12</v>
      </c>
      <c r="M2669" s="77">
        <v>0</v>
      </c>
      <c r="N2669" s="77">
        <v>8.7000579999999992E-12</v>
      </c>
      <c r="O2669" s="77">
        <v>0</v>
      </c>
      <c r="P2669" s="77">
        <v>8.6949599999999999E-12</v>
      </c>
      <c r="Q2669" s="77">
        <v>8.6949589999999994E-12</v>
      </c>
      <c r="R2669" s="77">
        <v>0</v>
      </c>
      <c r="S2669" s="77">
        <v>0</v>
      </c>
      <c r="T2669" s="77" t="s">
        <v>151</v>
      </c>
      <c r="U2669" s="105">
        <v>0</v>
      </c>
      <c r="V2669" s="105">
        <v>0</v>
      </c>
      <c r="W2669" s="101">
        <v>0</v>
      </c>
    </row>
    <row r="2670" spans="2:23" x14ac:dyDescent="0.35">
      <c r="B2670" s="55" t="s">
        <v>112</v>
      </c>
      <c r="C2670" s="76" t="s">
        <v>135</v>
      </c>
      <c r="D2670" s="55" t="s">
        <v>81</v>
      </c>
      <c r="E2670" s="55" t="s">
        <v>171</v>
      </c>
      <c r="F2670" s="70">
        <v>179.85</v>
      </c>
      <c r="G2670" s="77">
        <v>53000</v>
      </c>
      <c r="H2670" s="77">
        <v>179.9</v>
      </c>
      <c r="I2670" s="77">
        <v>1</v>
      </c>
      <c r="J2670" s="77">
        <v>-34.268373448848401</v>
      </c>
      <c r="K2670" s="77">
        <v>0</v>
      </c>
      <c r="L2670" s="77">
        <v>-39.436748510575903</v>
      </c>
      <c r="M2670" s="77">
        <v>0</v>
      </c>
      <c r="N2670" s="77">
        <v>5.1683750617274402</v>
      </c>
      <c r="O2670" s="77">
        <v>0</v>
      </c>
      <c r="P2670" s="77">
        <v>5.0643240088472696</v>
      </c>
      <c r="Q2670" s="77">
        <v>5.0643240088472696</v>
      </c>
      <c r="R2670" s="77">
        <v>0</v>
      </c>
      <c r="S2670" s="77">
        <v>0</v>
      </c>
      <c r="T2670" s="77" t="s">
        <v>150</v>
      </c>
      <c r="U2670" s="105">
        <v>-0.25841875308642998</v>
      </c>
      <c r="V2670" s="105">
        <v>-0.227646487952509</v>
      </c>
      <c r="W2670" s="101">
        <v>-3.07721955162189E-2</v>
      </c>
    </row>
    <row r="2671" spans="2:23" x14ac:dyDescent="0.35">
      <c r="B2671" s="55" t="s">
        <v>112</v>
      </c>
      <c r="C2671" s="76" t="s">
        <v>135</v>
      </c>
      <c r="D2671" s="55" t="s">
        <v>81</v>
      </c>
      <c r="E2671" s="55" t="s">
        <v>171</v>
      </c>
      <c r="F2671" s="70">
        <v>179.85</v>
      </c>
      <c r="G2671" s="77">
        <v>53000</v>
      </c>
      <c r="H2671" s="77">
        <v>179.9</v>
      </c>
      <c r="I2671" s="77">
        <v>2</v>
      </c>
      <c r="J2671" s="77">
        <v>-30.2703965464829</v>
      </c>
      <c r="K2671" s="77">
        <v>0</v>
      </c>
      <c r="L2671" s="77">
        <v>-34.835794517675403</v>
      </c>
      <c r="M2671" s="77">
        <v>0</v>
      </c>
      <c r="N2671" s="77">
        <v>4.5653979711924997</v>
      </c>
      <c r="O2671" s="77">
        <v>0</v>
      </c>
      <c r="P2671" s="77">
        <v>4.4734862078150197</v>
      </c>
      <c r="Q2671" s="77">
        <v>4.4734862078150197</v>
      </c>
      <c r="R2671" s="77">
        <v>0</v>
      </c>
      <c r="S2671" s="77">
        <v>0</v>
      </c>
      <c r="T2671" s="77" t="s">
        <v>150</v>
      </c>
      <c r="U2671" s="105">
        <v>-0.228269898559677</v>
      </c>
      <c r="V2671" s="105">
        <v>-0.201087731024713</v>
      </c>
      <c r="W2671" s="101">
        <v>-2.71821060393263E-2</v>
      </c>
    </row>
    <row r="2672" spans="2:23" x14ac:dyDescent="0.35">
      <c r="B2672" s="55" t="s">
        <v>112</v>
      </c>
      <c r="C2672" s="76" t="s">
        <v>135</v>
      </c>
      <c r="D2672" s="55" t="s">
        <v>81</v>
      </c>
      <c r="E2672" s="55" t="s">
        <v>171</v>
      </c>
      <c r="F2672" s="70">
        <v>179.85</v>
      </c>
      <c r="G2672" s="77">
        <v>53000</v>
      </c>
      <c r="H2672" s="77">
        <v>179.9</v>
      </c>
      <c r="I2672" s="77">
        <v>3</v>
      </c>
      <c r="J2672" s="77">
        <v>-30.2703965464829</v>
      </c>
      <c r="K2672" s="77">
        <v>0</v>
      </c>
      <c r="L2672" s="77">
        <v>-34.835794517675403</v>
      </c>
      <c r="M2672" s="77">
        <v>0</v>
      </c>
      <c r="N2672" s="77">
        <v>4.5653979711924997</v>
      </c>
      <c r="O2672" s="77">
        <v>0</v>
      </c>
      <c r="P2672" s="77">
        <v>4.4734862078150197</v>
      </c>
      <c r="Q2672" s="77">
        <v>4.4734862078150197</v>
      </c>
      <c r="R2672" s="77">
        <v>0</v>
      </c>
      <c r="S2672" s="77">
        <v>0</v>
      </c>
      <c r="T2672" s="77" t="s">
        <v>150</v>
      </c>
      <c r="U2672" s="105">
        <v>-0.228269898559677</v>
      </c>
      <c r="V2672" s="105">
        <v>-0.201087731024713</v>
      </c>
      <c r="W2672" s="101">
        <v>-2.71821060393263E-2</v>
      </c>
    </row>
    <row r="2673" spans="2:23" x14ac:dyDescent="0.35">
      <c r="B2673" s="55" t="s">
        <v>112</v>
      </c>
      <c r="C2673" s="76" t="s">
        <v>135</v>
      </c>
      <c r="D2673" s="55" t="s">
        <v>81</v>
      </c>
      <c r="E2673" s="55" t="s">
        <v>171</v>
      </c>
      <c r="F2673" s="70">
        <v>179.85</v>
      </c>
      <c r="G2673" s="77">
        <v>53000</v>
      </c>
      <c r="H2673" s="77">
        <v>179.9</v>
      </c>
      <c r="I2673" s="77">
        <v>4</v>
      </c>
      <c r="J2673" s="77">
        <v>-33.223605965652098</v>
      </c>
      <c r="K2673" s="77">
        <v>0</v>
      </c>
      <c r="L2673" s="77">
        <v>-38.234408616960899</v>
      </c>
      <c r="M2673" s="77">
        <v>0</v>
      </c>
      <c r="N2673" s="77">
        <v>5.01080265130883</v>
      </c>
      <c r="O2673" s="77">
        <v>0</v>
      </c>
      <c r="P2673" s="77">
        <v>4.9099238866262498</v>
      </c>
      <c r="Q2673" s="77">
        <v>4.9099238866262498</v>
      </c>
      <c r="R2673" s="77">
        <v>0</v>
      </c>
      <c r="S2673" s="77">
        <v>0</v>
      </c>
      <c r="T2673" s="77" t="s">
        <v>150</v>
      </c>
      <c r="U2673" s="105">
        <v>-0.25054013256549801</v>
      </c>
      <c r="V2673" s="105">
        <v>-0.22070604624663601</v>
      </c>
      <c r="W2673" s="101">
        <v>-2.98340188236507E-2</v>
      </c>
    </row>
    <row r="2674" spans="2:23" x14ac:dyDescent="0.35">
      <c r="B2674" s="55" t="s">
        <v>112</v>
      </c>
      <c r="C2674" s="76" t="s">
        <v>135</v>
      </c>
      <c r="D2674" s="55" t="s">
        <v>81</v>
      </c>
      <c r="E2674" s="55" t="s">
        <v>171</v>
      </c>
      <c r="F2674" s="70">
        <v>179.85</v>
      </c>
      <c r="G2674" s="77">
        <v>53204</v>
      </c>
      <c r="H2674" s="77">
        <v>179.29</v>
      </c>
      <c r="I2674" s="77">
        <v>1</v>
      </c>
      <c r="J2674" s="77">
        <v>-6.0625532645795799</v>
      </c>
      <c r="K2674" s="77">
        <v>4.6972317565734901E-3</v>
      </c>
      <c r="L2674" s="77">
        <v>-11.3984151621113</v>
      </c>
      <c r="M2674" s="77">
        <v>1.6604270356963002E-2</v>
      </c>
      <c r="N2674" s="77">
        <v>5.3358618975317098</v>
      </c>
      <c r="O2674" s="77">
        <v>-1.19070386003895E-2</v>
      </c>
      <c r="P2674" s="77">
        <v>5.19773419854564</v>
      </c>
      <c r="Q2674" s="77">
        <v>5.19773419854564</v>
      </c>
      <c r="R2674" s="77">
        <v>0</v>
      </c>
      <c r="S2674" s="77">
        <v>3.4527011340778099E-3</v>
      </c>
      <c r="T2674" s="77" t="s">
        <v>150</v>
      </c>
      <c r="U2674" s="105">
        <v>0.84993574114581605</v>
      </c>
      <c r="V2674" s="105">
        <v>-0.74872618239298205</v>
      </c>
      <c r="W2674" s="101">
        <v>1.5986655402751599</v>
      </c>
    </row>
    <row r="2675" spans="2:23" x14ac:dyDescent="0.35">
      <c r="B2675" s="55" t="s">
        <v>112</v>
      </c>
      <c r="C2675" s="76" t="s">
        <v>135</v>
      </c>
      <c r="D2675" s="55" t="s">
        <v>81</v>
      </c>
      <c r="E2675" s="55" t="s">
        <v>171</v>
      </c>
      <c r="F2675" s="70">
        <v>179.85</v>
      </c>
      <c r="G2675" s="77">
        <v>53304</v>
      </c>
      <c r="H2675" s="77">
        <v>180.53</v>
      </c>
      <c r="I2675" s="77">
        <v>1</v>
      </c>
      <c r="J2675" s="77">
        <v>24.279808487656101</v>
      </c>
      <c r="K2675" s="77">
        <v>5.4647493588285599E-2</v>
      </c>
      <c r="L2675" s="77">
        <v>20.873084206346899</v>
      </c>
      <c r="M2675" s="77">
        <v>4.0388059225242398E-2</v>
      </c>
      <c r="N2675" s="77">
        <v>3.4067242813091898</v>
      </c>
      <c r="O2675" s="77">
        <v>1.42594343630431E-2</v>
      </c>
      <c r="P2675" s="77">
        <v>3.3205871847897299</v>
      </c>
      <c r="Q2675" s="77">
        <v>3.3205871847897299</v>
      </c>
      <c r="R2675" s="77">
        <v>0</v>
      </c>
      <c r="S2675" s="77">
        <v>1.02213794064091E-3</v>
      </c>
      <c r="T2675" s="77" t="s">
        <v>150</v>
      </c>
      <c r="U2675" s="105">
        <v>0.25283496658647198</v>
      </c>
      <c r="V2675" s="105">
        <v>-0.222727613563516</v>
      </c>
      <c r="W2675" s="101">
        <v>0.47556365604005302</v>
      </c>
    </row>
    <row r="2676" spans="2:23" x14ac:dyDescent="0.35">
      <c r="B2676" s="55" t="s">
        <v>112</v>
      </c>
      <c r="C2676" s="76" t="s">
        <v>135</v>
      </c>
      <c r="D2676" s="55" t="s">
        <v>81</v>
      </c>
      <c r="E2676" s="55" t="s">
        <v>171</v>
      </c>
      <c r="F2676" s="70">
        <v>179.85</v>
      </c>
      <c r="G2676" s="77">
        <v>53354</v>
      </c>
      <c r="H2676" s="77">
        <v>180.16</v>
      </c>
      <c r="I2676" s="77">
        <v>1</v>
      </c>
      <c r="J2676" s="77">
        <v>39.543562454602998</v>
      </c>
      <c r="K2676" s="77">
        <v>3.2837559963622802E-2</v>
      </c>
      <c r="L2676" s="77">
        <v>48.240456864555703</v>
      </c>
      <c r="M2676" s="77">
        <v>4.8869975248522199E-2</v>
      </c>
      <c r="N2676" s="77">
        <v>-8.6968944099526801</v>
      </c>
      <c r="O2676" s="77">
        <v>-1.60324152848993E-2</v>
      </c>
      <c r="P2676" s="77">
        <v>-8.5111355452209594</v>
      </c>
      <c r="Q2676" s="77">
        <v>-8.5111355452209505</v>
      </c>
      <c r="R2676" s="77">
        <v>0</v>
      </c>
      <c r="S2676" s="77">
        <v>1.5212279936516E-3</v>
      </c>
      <c r="T2676" s="77" t="s">
        <v>151</v>
      </c>
      <c r="U2676" s="105">
        <v>-0.189877646272956</v>
      </c>
      <c r="V2676" s="105">
        <v>-0.16726719248687899</v>
      </c>
      <c r="W2676" s="101">
        <v>-2.26104026332665E-2</v>
      </c>
    </row>
    <row r="2677" spans="2:23" x14ac:dyDescent="0.35">
      <c r="B2677" s="55" t="s">
        <v>112</v>
      </c>
      <c r="C2677" s="76" t="s">
        <v>135</v>
      </c>
      <c r="D2677" s="55" t="s">
        <v>81</v>
      </c>
      <c r="E2677" s="55" t="s">
        <v>171</v>
      </c>
      <c r="F2677" s="70">
        <v>179.85</v>
      </c>
      <c r="G2677" s="77">
        <v>53454</v>
      </c>
      <c r="H2677" s="77">
        <v>180.74</v>
      </c>
      <c r="I2677" s="77">
        <v>1</v>
      </c>
      <c r="J2677" s="77">
        <v>38.581293963821203</v>
      </c>
      <c r="K2677" s="77">
        <v>0.101516807835534</v>
      </c>
      <c r="L2677" s="77">
        <v>47.017780198601002</v>
      </c>
      <c r="M2677" s="77">
        <v>0.15076780685763</v>
      </c>
      <c r="N2677" s="77">
        <v>-8.4364862347798102</v>
      </c>
      <c r="O2677" s="77">
        <v>-4.9250999022095898E-2</v>
      </c>
      <c r="P2677" s="77">
        <v>-8.2601000555189206</v>
      </c>
      <c r="Q2677" s="77">
        <v>-8.2601000555189206</v>
      </c>
      <c r="R2677" s="77">
        <v>0</v>
      </c>
      <c r="S2677" s="77">
        <v>4.6532350496339197E-3</v>
      </c>
      <c r="T2677" s="77" t="s">
        <v>151</v>
      </c>
      <c r="U2677" s="105">
        <v>-1.3712361197346199</v>
      </c>
      <c r="V2677" s="105">
        <v>-1.2079505960111501</v>
      </c>
      <c r="W2677" s="101">
        <v>-0.16328515431410001</v>
      </c>
    </row>
    <row r="2678" spans="2:23" x14ac:dyDescent="0.35">
      <c r="B2678" s="55" t="s">
        <v>112</v>
      </c>
      <c r="C2678" s="76" t="s">
        <v>135</v>
      </c>
      <c r="D2678" s="55" t="s">
        <v>81</v>
      </c>
      <c r="E2678" s="55" t="s">
        <v>171</v>
      </c>
      <c r="F2678" s="70">
        <v>179.85</v>
      </c>
      <c r="G2678" s="77">
        <v>53604</v>
      </c>
      <c r="H2678" s="77">
        <v>180.42</v>
      </c>
      <c r="I2678" s="77">
        <v>1</v>
      </c>
      <c r="J2678" s="77">
        <v>33.883859648071898</v>
      </c>
      <c r="K2678" s="77">
        <v>4.9943043592285297E-2</v>
      </c>
      <c r="L2678" s="77">
        <v>38.122586509112899</v>
      </c>
      <c r="M2678" s="77">
        <v>6.3219924693298804E-2</v>
      </c>
      <c r="N2678" s="77">
        <v>-4.23872686104104</v>
      </c>
      <c r="O2678" s="77">
        <v>-1.3276881101013599E-2</v>
      </c>
      <c r="P2678" s="77">
        <v>-4.1557819690478102</v>
      </c>
      <c r="Q2678" s="77">
        <v>-4.1557819690478102</v>
      </c>
      <c r="R2678" s="77">
        <v>0</v>
      </c>
      <c r="S2678" s="77">
        <v>7.5126778418043696E-4</v>
      </c>
      <c r="T2678" s="77" t="s">
        <v>151</v>
      </c>
      <c r="U2678" s="105">
        <v>2.44433336622846E-2</v>
      </c>
      <c r="V2678" s="105">
        <v>-2.1532644189368701E-2</v>
      </c>
      <c r="W2678" s="101">
        <v>4.5976081865509298E-2</v>
      </c>
    </row>
    <row r="2679" spans="2:23" x14ac:dyDescent="0.35">
      <c r="B2679" s="55" t="s">
        <v>112</v>
      </c>
      <c r="C2679" s="76" t="s">
        <v>135</v>
      </c>
      <c r="D2679" s="55" t="s">
        <v>81</v>
      </c>
      <c r="E2679" s="55" t="s">
        <v>171</v>
      </c>
      <c r="F2679" s="70">
        <v>179.85</v>
      </c>
      <c r="G2679" s="77">
        <v>53654</v>
      </c>
      <c r="H2679" s="77">
        <v>179.91</v>
      </c>
      <c r="I2679" s="77">
        <v>1</v>
      </c>
      <c r="J2679" s="77">
        <v>-2.3151505521648099</v>
      </c>
      <c r="K2679" s="77">
        <v>2.6140339980204803E-4</v>
      </c>
      <c r="L2679" s="77">
        <v>4.3268719965956901</v>
      </c>
      <c r="M2679" s="77">
        <v>9.1306322357804202E-4</v>
      </c>
      <c r="N2679" s="77">
        <v>-6.6420225487605</v>
      </c>
      <c r="O2679" s="77">
        <v>-6.51659823775994E-4</v>
      </c>
      <c r="P2679" s="77">
        <v>-6.5125241246535897</v>
      </c>
      <c r="Q2679" s="77">
        <v>-6.5125241246535799</v>
      </c>
      <c r="R2679" s="77">
        <v>0</v>
      </c>
      <c r="S2679" s="77">
        <v>2.0684805700264901E-3</v>
      </c>
      <c r="T2679" s="77" t="s">
        <v>151</v>
      </c>
      <c r="U2679" s="105">
        <v>0.28130078382481899</v>
      </c>
      <c r="V2679" s="105">
        <v>-0.247803747720236</v>
      </c>
      <c r="W2679" s="101">
        <v>0.52910572856587301</v>
      </c>
    </row>
    <row r="2680" spans="2:23" x14ac:dyDescent="0.35">
      <c r="B2680" s="55" t="s">
        <v>112</v>
      </c>
      <c r="C2680" s="76" t="s">
        <v>135</v>
      </c>
      <c r="D2680" s="55" t="s">
        <v>81</v>
      </c>
      <c r="E2680" s="55" t="s">
        <v>172</v>
      </c>
      <c r="F2680" s="70">
        <v>179.55</v>
      </c>
      <c r="G2680" s="77">
        <v>53150</v>
      </c>
      <c r="H2680" s="77">
        <v>179.42</v>
      </c>
      <c r="I2680" s="77">
        <v>1</v>
      </c>
      <c r="J2680" s="77">
        <v>-3.3354245791619701</v>
      </c>
      <c r="K2680" s="77">
        <v>3.0438156289287998E-4</v>
      </c>
      <c r="L2680" s="77">
        <v>23.697109731156001</v>
      </c>
      <c r="M2680" s="77">
        <v>1.5364090342941899E-2</v>
      </c>
      <c r="N2680" s="77">
        <v>-27.032534310317999</v>
      </c>
      <c r="O2680" s="77">
        <v>-1.5059708780049001E-2</v>
      </c>
      <c r="P2680" s="77">
        <v>-26.432517530258998</v>
      </c>
      <c r="Q2680" s="77">
        <v>-26.432517530258998</v>
      </c>
      <c r="R2680" s="77">
        <v>0</v>
      </c>
      <c r="S2680" s="77">
        <v>1.91158296145367E-2</v>
      </c>
      <c r="T2680" s="77" t="s">
        <v>151</v>
      </c>
      <c r="U2680" s="105">
        <v>-6.2172212907290696</v>
      </c>
      <c r="V2680" s="105">
        <v>-5.4768803531246304</v>
      </c>
      <c r="W2680" s="101">
        <v>-0.74033926269246397</v>
      </c>
    </row>
    <row r="2681" spans="2:23" x14ac:dyDescent="0.35">
      <c r="B2681" s="55" t="s">
        <v>112</v>
      </c>
      <c r="C2681" s="76" t="s">
        <v>135</v>
      </c>
      <c r="D2681" s="55" t="s">
        <v>81</v>
      </c>
      <c r="E2681" s="55" t="s">
        <v>172</v>
      </c>
      <c r="F2681" s="70">
        <v>179.55</v>
      </c>
      <c r="G2681" s="77">
        <v>53150</v>
      </c>
      <c r="H2681" s="77">
        <v>179.42</v>
      </c>
      <c r="I2681" s="77">
        <v>2</v>
      </c>
      <c r="J2681" s="77">
        <v>-3.3256313542590399</v>
      </c>
      <c r="K2681" s="77">
        <v>3.0292857674235998E-4</v>
      </c>
      <c r="L2681" s="77">
        <v>23.6275320448378</v>
      </c>
      <c r="M2681" s="77">
        <v>1.52907488098122E-2</v>
      </c>
      <c r="N2681" s="77">
        <v>-26.953163399096798</v>
      </c>
      <c r="O2681" s="77">
        <v>-1.49878202330698E-2</v>
      </c>
      <c r="P2681" s="77">
        <v>-26.354908343559799</v>
      </c>
      <c r="Q2681" s="77">
        <v>-26.3549083435597</v>
      </c>
      <c r="R2681" s="77">
        <v>0</v>
      </c>
      <c r="S2681" s="77">
        <v>1.9024578898111801E-2</v>
      </c>
      <c r="T2681" s="77" t="s">
        <v>151</v>
      </c>
      <c r="U2681" s="105">
        <v>-6.1940001564157701</v>
      </c>
      <c r="V2681" s="105">
        <v>-5.4564243699207804</v>
      </c>
      <c r="W2681" s="101">
        <v>-0.73757411783876103</v>
      </c>
    </row>
    <row r="2682" spans="2:23" x14ac:dyDescent="0.35">
      <c r="B2682" s="55" t="s">
        <v>112</v>
      </c>
      <c r="C2682" s="76" t="s">
        <v>135</v>
      </c>
      <c r="D2682" s="55" t="s">
        <v>81</v>
      </c>
      <c r="E2682" s="55" t="s">
        <v>172</v>
      </c>
      <c r="F2682" s="70">
        <v>179.55</v>
      </c>
      <c r="G2682" s="77">
        <v>53900</v>
      </c>
      <c r="H2682" s="77">
        <v>179.18</v>
      </c>
      <c r="I2682" s="77">
        <v>1</v>
      </c>
      <c r="J2682" s="77">
        <v>-17.6601588197693</v>
      </c>
      <c r="K2682" s="77">
        <v>1.46584168483553E-2</v>
      </c>
      <c r="L2682" s="77">
        <v>0.92818778637170196</v>
      </c>
      <c r="M2682" s="77">
        <v>4.0492030638171001E-5</v>
      </c>
      <c r="N2682" s="77">
        <v>-18.588346606140998</v>
      </c>
      <c r="O2682" s="77">
        <v>1.46179248177172E-2</v>
      </c>
      <c r="P2682" s="77">
        <v>-18.010244951274402</v>
      </c>
      <c r="Q2682" s="77">
        <v>-18.010244951274402</v>
      </c>
      <c r="R2682" s="77">
        <v>0</v>
      </c>
      <c r="S2682" s="77">
        <v>1.5245339390630599E-2</v>
      </c>
      <c r="T2682" s="77" t="s">
        <v>150</v>
      </c>
      <c r="U2682" s="105">
        <v>-4.2557441593424103</v>
      </c>
      <c r="V2682" s="105">
        <v>-3.7489740969947198</v>
      </c>
      <c r="W2682" s="101">
        <v>-0.50676891585531003</v>
      </c>
    </row>
    <row r="2683" spans="2:23" x14ac:dyDescent="0.35">
      <c r="B2683" s="55" t="s">
        <v>112</v>
      </c>
      <c r="C2683" s="76" t="s">
        <v>135</v>
      </c>
      <c r="D2683" s="55" t="s">
        <v>81</v>
      </c>
      <c r="E2683" s="55" t="s">
        <v>172</v>
      </c>
      <c r="F2683" s="70">
        <v>179.55</v>
      </c>
      <c r="G2683" s="77">
        <v>53900</v>
      </c>
      <c r="H2683" s="77">
        <v>179.18</v>
      </c>
      <c r="I2683" s="77">
        <v>2</v>
      </c>
      <c r="J2683" s="77">
        <v>-17.638774983779701</v>
      </c>
      <c r="K2683" s="77">
        <v>1.45793823040254E-2</v>
      </c>
      <c r="L2683" s="77">
        <v>0.92706388847278598</v>
      </c>
      <c r="M2683" s="77">
        <v>4.0273707662120003E-5</v>
      </c>
      <c r="N2683" s="77">
        <v>-18.565838872252499</v>
      </c>
      <c r="O2683" s="77">
        <v>1.4539108596363299E-2</v>
      </c>
      <c r="P2683" s="77">
        <v>-17.988437212844701</v>
      </c>
      <c r="Q2683" s="77">
        <v>-17.988437212844602</v>
      </c>
      <c r="R2683" s="77">
        <v>0</v>
      </c>
      <c r="S2683" s="77">
        <v>1.51631403056709E-2</v>
      </c>
      <c r="T2683" s="77" t="s">
        <v>150</v>
      </c>
      <c r="U2683" s="105">
        <v>-4.2615531693467998</v>
      </c>
      <c r="V2683" s="105">
        <v>-3.7540913754823899</v>
      </c>
      <c r="W2683" s="101">
        <v>-0.50746064580708705</v>
      </c>
    </row>
    <row r="2684" spans="2:23" x14ac:dyDescent="0.35">
      <c r="B2684" s="55" t="s">
        <v>112</v>
      </c>
      <c r="C2684" s="76" t="s">
        <v>135</v>
      </c>
      <c r="D2684" s="55" t="s">
        <v>81</v>
      </c>
      <c r="E2684" s="55" t="s">
        <v>173</v>
      </c>
      <c r="F2684" s="70">
        <v>179.42</v>
      </c>
      <c r="G2684" s="77">
        <v>53550</v>
      </c>
      <c r="H2684" s="77">
        <v>179.1</v>
      </c>
      <c r="I2684" s="77">
        <v>1</v>
      </c>
      <c r="J2684" s="77">
        <v>-21.299084268574301</v>
      </c>
      <c r="K2684" s="77">
        <v>1.11598143707239E-2</v>
      </c>
      <c r="L2684" s="77">
        <v>3.9546372316501999</v>
      </c>
      <c r="M2684" s="77">
        <v>3.8472322859526702E-4</v>
      </c>
      <c r="N2684" s="77">
        <v>-25.253721500224501</v>
      </c>
      <c r="O2684" s="77">
        <v>1.0775091142128599E-2</v>
      </c>
      <c r="P2684" s="77">
        <v>-24.510362958438598</v>
      </c>
      <c r="Q2684" s="77">
        <v>-24.510362958438499</v>
      </c>
      <c r="R2684" s="77">
        <v>0</v>
      </c>
      <c r="S2684" s="77">
        <v>1.4778644151918201E-2</v>
      </c>
      <c r="T2684" s="77" t="s">
        <v>150</v>
      </c>
      <c r="U2684" s="105">
        <v>-6.1496480419337098</v>
      </c>
      <c r="V2684" s="105">
        <v>-5.4173536640431301</v>
      </c>
      <c r="W2684" s="101">
        <v>-0.73229272118275601</v>
      </c>
    </row>
    <row r="2685" spans="2:23" x14ac:dyDescent="0.35">
      <c r="B2685" s="55" t="s">
        <v>112</v>
      </c>
      <c r="C2685" s="76" t="s">
        <v>135</v>
      </c>
      <c r="D2685" s="55" t="s">
        <v>81</v>
      </c>
      <c r="E2685" s="55" t="s">
        <v>173</v>
      </c>
      <c r="F2685" s="70">
        <v>179.42</v>
      </c>
      <c r="G2685" s="77">
        <v>54200</v>
      </c>
      <c r="H2685" s="77">
        <v>179.37</v>
      </c>
      <c r="I2685" s="77">
        <v>1</v>
      </c>
      <c r="J2685" s="77">
        <v>-8.1558249123336992</v>
      </c>
      <c r="K2685" s="77">
        <v>4.39015368004244E-4</v>
      </c>
      <c r="L2685" s="77">
        <v>17.5044161815499</v>
      </c>
      <c r="M2685" s="77">
        <v>2.02227026665559E-3</v>
      </c>
      <c r="N2685" s="77">
        <v>-25.660241093883599</v>
      </c>
      <c r="O2685" s="77">
        <v>-1.5832548986513401E-3</v>
      </c>
      <c r="P2685" s="77">
        <v>-24.908800950948098</v>
      </c>
      <c r="Q2685" s="77">
        <v>-24.908800950948098</v>
      </c>
      <c r="R2685" s="77">
        <v>0</v>
      </c>
      <c r="S2685" s="77">
        <v>4.0949592077720899E-3</v>
      </c>
      <c r="T2685" s="77" t="s">
        <v>150</v>
      </c>
      <c r="U2685" s="105">
        <v>-1.5670400672372999</v>
      </c>
      <c r="V2685" s="105">
        <v>-1.38043839128084</v>
      </c>
      <c r="W2685" s="101">
        <v>-0.18660125379773401</v>
      </c>
    </row>
    <row r="2686" spans="2:23" x14ac:dyDescent="0.35">
      <c r="B2686" s="55" t="s">
        <v>112</v>
      </c>
      <c r="C2686" s="76" t="s">
        <v>135</v>
      </c>
      <c r="D2686" s="55" t="s">
        <v>81</v>
      </c>
      <c r="E2686" s="55" t="s">
        <v>174</v>
      </c>
      <c r="F2686" s="70">
        <v>179.37</v>
      </c>
      <c r="G2686" s="77">
        <v>53150</v>
      </c>
      <c r="H2686" s="77">
        <v>179.42</v>
      </c>
      <c r="I2686" s="77">
        <v>1</v>
      </c>
      <c r="J2686" s="77">
        <v>-34.098420928044597</v>
      </c>
      <c r="K2686" s="77">
        <v>0</v>
      </c>
      <c r="L2686" s="77">
        <v>-34.709118650694698</v>
      </c>
      <c r="M2686" s="77">
        <v>0</v>
      </c>
      <c r="N2686" s="77">
        <v>0.61069772265005495</v>
      </c>
      <c r="O2686" s="77">
        <v>0</v>
      </c>
      <c r="P2686" s="77">
        <v>0.62031190259465896</v>
      </c>
      <c r="Q2686" s="77">
        <v>0.62031190259465796</v>
      </c>
      <c r="R2686" s="77">
        <v>0</v>
      </c>
      <c r="S2686" s="77">
        <v>0</v>
      </c>
      <c r="T2686" s="77" t="s">
        <v>151</v>
      </c>
      <c r="U2686" s="105">
        <v>-3.0534886132492299E-2</v>
      </c>
      <c r="V2686" s="105">
        <v>-2.6898820248415799E-2</v>
      </c>
      <c r="W2686" s="101">
        <v>-3.6360576580147402E-3</v>
      </c>
    </row>
    <row r="2687" spans="2:23" x14ac:dyDescent="0.35">
      <c r="B2687" s="55" t="s">
        <v>112</v>
      </c>
      <c r="C2687" s="76" t="s">
        <v>135</v>
      </c>
      <c r="D2687" s="55" t="s">
        <v>81</v>
      </c>
      <c r="E2687" s="55" t="s">
        <v>174</v>
      </c>
      <c r="F2687" s="70">
        <v>179.37</v>
      </c>
      <c r="G2687" s="77">
        <v>53150</v>
      </c>
      <c r="H2687" s="77">
        <v>179.42</v>
      </c>
      <c r="I2687" s="77">
        <v>2</v>
      </c>
      <c r="J2687" s="77">
        <v>-28.629357599278801</v>
      </c>
      <c r="K2687" s="77">
        <v>0</v>
      </c>
      <c r="L2687" s="77">
        <v>-29.142105199049102</v>
      </c>
      <c r="M2687" s="77">
        <v>0</v>
      </c>
      <c r="N2687" s="77">
        <v>0.51274759977033602</v>
      </c>
      <c r="O2687" s="77">
        <v>0</v>
      </c>
      <c r="P2687" s="77">
        <v>0.52081975643234601</v>
      </c>
      <c r="Q2687" s="77">
        <v>0.52081975643234601</v>
      </c>
      <c r="R2687" s="77">
        <v>0</v>
      </c>
      <c r="S2687" s="77">
        <v>0</v>
      </c>
      <c r="T2687" s="77" t="s">
        <v>151</v>
      </c>
      <c r="U2687" s="105">
        <v>-2.5637379988507999E-2</v>
      </c>
      <c r="V2687" s="105">
        <v>-2.2584504587930501E-2</v>
      </c>
      <c r="W2687" s="101">
        <v>-3.05286849389799E-3</v>
      </c>
    </row>
    <row r="2688" spans="2:23" x14ac:dyDescent="0.35">
      <c r="B2688" s="55" t="s">
        <v>112</v>
      </c>
      <c r="C2688" s="76" t="s">
        <v>135</v>
      </c>
      <c r="D2688" s="55" t="s">
        <v>81</v>
      </c>
      <c r="E2688" s="55" t="s">
        <v>174</v>
      </c>
      <c r="F2688" s="70">
        <v>179.37</v>
      </c>
      <c r="G2688" s="77">
        <v>53150</v>
      </c>
      <c r="H2688" s="77">
        <v>179.42</v>
      </c>
      <c r="I2688" s="77">
        <v>3</v>
      </c>
      <c r="J2688" s="77">
        <v>-35.0294358339303</v>
      </c>
      <c r="K2688" s="77">
        <v>0</v>
      </c>
      <c r="L2688" s="77">
        <v>-35.656807897130399</v>
      </c>
      <c r="M2688" s="77">
        <v>0</v>
      </c>
      <c r="N2688" s="77">
        <v>0.62737206320017103</v>
      </c>
      <c r="O2688" s="77">
        <v>0</v>
      </c>
      <c r="P2688" s="77">
        <v>0.63724874635147799</v>
      </c>
      <c r="Q2688" s="77">
        <v>0.63724874635147699</v>
      </c>
      <c r="R2688" s="77">
        <v>0</v>
      </c>
      <c r="S2688" s="77">
        <v>0</v>
      </c>
      <c r="T2688" s="77" t="s">
        <v>151</v>
      </c>
      <c r="U2688" s="105">
        <v>-3.1368603159997802E-2</v>
      </c>
      <c r="V2688" s="105">
        <v>-2.76332590265271E-2</v>
      </c>
      <c r="W2688" s="101">
        <v>-3.7353356828066101E-3</v>
      </c>
    </row>
    <row r="2689" spans="2:23" x14ac:dyDescent="0.35">
      <c r="B2689" s="55" t="s">
        <v>112</v>
      </c>
      <c r="C2689" s="76" t="s">
        <v>135</v>
      </c>
      <c r="D2689" s="55" t="s">
        <v>81</v>
      </c>
      <c r="E2689" s="55" t="s">
        <v>174</v>
      </c>
      <c r="F2689" s="70">
        <v>179.37</v>
      </c>
      <c r="G2689" s="77">
        <v>53654</v>
      </c>
      <c r="H2689" s="77">
        <v>179.91</v>
      </c>
      <c r="I2689" s="77">
        <v>1</v>
      </c>
      <c r="J2689" s="77">
        <v>51.770738620614502</v>
      </c>
      <c r="K2689" s="77">
        <v>8.4158574447973103E-2</v>
      </c>
      <c r="L2689" s="77">
        <v>46.319442679912299</v>
      </c>
      <c r="M2689" s="77">
        <v>6.73684101835791E-2</v>
      </c>
      <c r="N2689" s="77">
        <v>5.4512959407022104</v>
      </c>
      <c r="O2689" s="77">
        <v>1.6790164264394E-2</v>
      </c>
      <c r="P2689" s="77">
        <v>5.3341530468501803</v>
      </c>
      <c r="Q2689" s="77">
        <v>5.3341530468501697</v>
      </c>
      <c r="R2689" s="77">
        <v>0</v>
      </c>
      <c r="S2689" s="77">
        <v>8.9343012603473903E-4</v>
      </c>
      <c r="T2689" s="77" t="s">
        <v>151</v>
      </c>
      <c r="U2689" s="105">
        <v>7.2485300476585496E-2</v>
      </c>
      <c r="V2689" s="105">
        <v>-6.3853818210159397E-2</v>
      </c>
      <c r="W2689" s="101">
        <v>0.136339427133854</v>
      </c>
    </row>
    <row r="2690" spans="2:23" x14ac:dyDescent="0.35">
      <c r="B2690" s="55" t="s">
        <v>112</v>
      </c>
      <c r="C2690" s="76" t="s">
        <v>135</v>
      </c>
      <c r="D2690" s="55" t="s">
        <v>81</v>
      </c>
      <c r="E2690" s="55" t="s">
        <v>174</v>
      </c>
      <c r="F2690" s="70">
        <v>179.37</v>
      </c>
      <c r="G2690" s="77">
        <v>53654</v>
      </c>
      <c r="H2690" s="77">
        <v>179.91</v>
      </c>
      <c r="I2690" s="77">
        <v>2</v>
      </c>
      <c r="J2690" s="77">
        <v>51.770738620614502</v>
      </c>
      <c r="K2690" s="77">
        <v>8.4158574447973103E-2</v>
      </c>
      <c r="L2690" s="77">
        <v>46.319442679912299</v>
      </c>
      <c r="M2690" s="77">
        <v>6.73684101835791E-2</v>
      </c>
      <c r="N2690" s="77">
        <v>5.4512959407022104</v>
      </c>
      <c r="O2690" s="77">
        <v>1.6790164264394E-2</v>
      </c>
      <c r="P2690" s="77">
        <v>5.3341530468501803</v>
      </c>
      <c r="Q2690" s="77">
        <v>5.3341530468501697</v>
      </c>
      <c r="R2690" s="77">
        <v>0</v>
      </c>
      <c r="S2690" s="77">
        <v>8.9343012603473903E-4</v>
      </c>
      <c r="T2690" s="77" t="s">
        <v>151</v>
      </c>
      <c r="U2690" s="105">
        <v>7.2485300476585496E-2</v>
      </c>
      <c r="V2690" s="105">
        <v>-6.3853818210159397E-2</v>
      </c>
      <c r="W2690" s="101">
        <v>0.136339427133854</v>
      </c>
    </row>
    <row r="2691" spans="2:23" x14ac:dyDescent="0.35">
      <c r="B2691" s="55" t="s">
        <v>112</v>
      </c>
      <c r="C2691" s="76" t="s">
        <v>135</v>
      </c>
      <c r="D2691" s="55" t="s">
        <v>81</v>
      </c>
      <c r="E2691" s="55" t="s">
        <v>174</v>
      </c>
      <c r="F2691" s="70">
        <v>179.37</v>
      </c>
      <c r="G2691" s="77">
        <v>53704</v>
      </c>
      <c r="H2691" s="77">
        <v>179.76</v>
      </c>
      <c r="I2691" s="77">
        <v>1</v>
      </c>
      <c r="J2691" s="77">
        <v>24.0924286963631</v>
      </c>
      <c r="K2691" s="77">
        <v>2.4262606036454401E-2</v>
      </c>
      <c r="L2691" s="77">
        <v>29.931515637465299</v>
      </c>
      <c r="M2691" s="77">
        <v>3.7448437265273797E-2</v>
      </c>
      <c r="N2691" s="77">
        <v>-5.8390869411022601</v>
      </c>
      <c r="O2691" s="77">
        <v>-1.3185831228819399E-2</v>
      </c>
      <c r="P2691" s="77">
        <v>-5.7361485878189704</v>
      </c>
      <c r="Q2691" s="77">
        <v>-5.7361485878189598</v>
      </c>
      <c r="R2691" s="77">
        <v>0</v>
      </c>
      <c r="S2691" s="77">
        <v>1.37536214598027E-3</v>
      </c>
      <c r="T2691" s="77" t="s">
        <v>151</v>
      </c>
      <c r="U2691" s="105">
        <v>-9.0469877573154694E-2</v>
      </c>
      <c r="V2691" s="105">
        <v>-7.9696808567657901E-2</v>
      </c>
      <c r="W2691" s="101">
        <v>-1.077304463302E-2</v>
      </c>
    </row>
    <row r="2692" spans="2:23" x14ac:dyDescent="0.35">
      <c r="B2692" s="55" t="s">
        <v>112</v>
      </c>
      <c r="C2692" s="76" t="s">
        <v>135</v>
      </c>
      <c r="D2692" s="55" t="s">
        <v>81</v>
      </c>
      <c r="E2692" s="55" t="s">
        <v>174</v>
      </c>
      <c r="F2692" s="70">
        <v>179.37</v>
      </c>
      <c r="G2692" s="77">
        <v>58004</v>
      </c>
      <c r="H2692" s="77">
        <v>177.28</v>
      </c>
      <c r="I2692" s="77">
        <v>1</v>
      </c>
      <c r="J2692" s="77">
        <v>-30.068728655912299</v>
      </c>
      <c r="K2692" s="77">
        <v>0.19149440422377401</v>
      </c>
      <c r="L2692" s="77">
        <v>-23.205488467435099</v>
      </c>
      <c r="M2692" s="77">
        <v>0.11405317640359799</v>
      </c>
      <c r="N2692" s="77">
        <v>-6.8632401884771799</v>
      </c>
      <c r="O2692" s="77">
        <v>7.7441227820176706E-2</v>
      </c>
      <c r="P2692" s="77">
        <v>-6.7105379112594097</v>
      </c>
      <c r="Q2692" s="77">
        <v>-6.7105379112594097</v>
      </c>
      <c r="R2692" s="77">
        <v>0</v>
      </c>
      <c r="S2692" s="77">
        <v>9.5376333765796704E-3</v>
      </c>
      <c r="T2692" s="77" t="s">
        <v>151</v>
      </c>
      <c r="U2692" s="105">
        <v>-0.53446504288431296</v>
      </c>
      <c r="V2692" s="105">
        <v>-0.47082144191488901</v>
      </c>
      <c r="W2692" s="101">
        <v>-6.3643456985181299E-2</v>
      </c>
    </row>
    <row r="2693" spans="2:23" x14ac:dyDescent="0.35">
      <c r="B2693" s="55" t="s">
        <v>112</v>
      </c>
      <c r="C2693" s="76" t="s">
        <v>135</v>
      </c>
      <c r="D2693" s="55" t="s">
        <v>81</v>
      </c>
      <c r="E2693" s="55" t="s">
        <v>175</v>
      </c>
      <c r="F2693" s="70">
        <v>178.58</v>
      </c>
      <c r="G2693" s="77">
        <v>53050</v>
      </c>
      <c r="H2693" s="77">
        <v>179.55</v>
      </c>
      <c r="I2693" s="77">
        <v>1</v>
      </c>
      <c r="J2693" s="77">
        <v>120.99178043995499</v>
      </c>
      <c r="K2693" s="77">
        <v>0.35280016351012899</v>
      </c>
      <c r="L2693" s="77">
        <v>168.73040274720501</v>
      </c>
      <c r="M2693" s="77">
        <v>0.68612576635073896</v>
      </c>
      <c r="N2693" s="77">
        <v>-47.738622307250097</v>
      </c>
      <c r="O2693" s="77">
        <v>-0.33332560284061002</v>
      </c>
      <c r="P2693" s="77">
        <v>-46.266419186986298</v>
      </c>
      <c r="Q2693" s="77">
        <v>-46.266419186986298</v>
      </c>
      <c r="R2693" s="77">
        <v>0</v>
      </c>
      <c r="S2693" s="77">
        <v>5.1588015219701099E-2</v>
      </c>
      <c r="T2693" s="77" t="s">
        <v>150</v>
      </c>
      <c r="U2693" s="105">
        <v>-13.380485434621299</v>
      </c>
      <c r="V2693" s="105">
        <v>-11.7871496550115</v>
      </c>
      <c r="W2693" s="101">
        <v>-1.5933321749229701</v>
      </c>
    </row>
    <row r="2694" spans="2:23" x14ac:dyDescent="0.35">
      <c r="B2694" s="55" t="s">
        <v>112</v>
      </c>
      <c r="C2694" s="76" t="s">
        <v>135</v>
      </c>
      <c r="D2694" s="55" t="s">
        <v>81</v>
      </c>
      <c r="E2694" s="55" t="s">
        <v>175</v>
      </c>
      <c r="F2694" s="70">
        <v>178.58</v>
      </c>
      <c r="G2694" s="77">
        <v>53204</v>
      </c>
      <c r="H2694" s="77">
        <v>179.29</v>
      </c>
      <c r="I2694" s="77">
        <v>1</v>
      </c>
      <c r="J2694" s="77">
        <v>25.5921697811226</v>
      </c>
      <c r="K2694" s="77">
        <v>0</v>
      </c>
      <c r="L2694" s="77">
        <v>29.9738554520844</v>
      </c>
      <c r="M2694" s="77">
        <v>0</v>
      </c>
      <c r="N2694" s="77">
        <v>-4.3816856709617902</v>
      </c>
      <c r="O2694" s="77">
        <v>0</v>
      </c>
      <c r="P2694" s="77">
        <v>-4.25916069166838</v>
      </c>
      <c r="Q2694" s="77">
        <v>-4.2591606916683702</v>
      </c>
      <c r="R2694" s="77">
        <v>0</v>
      </c>
      <c r="S2694" s="77">
        <v>0</v>
      </c>
      <c r="T2694" s="77" t="s">
        <v>151</v>
      </c>
      <c r="U2694" s="105">
        <v>3.1109968263827699</v>
      </c>
      <c r="V2694" s="105">
        <v>-2.7405422133608601</v>
      </c>
      <c r="W2694" s="101">
        <v>5.8515522779860403</v>
      </c>
    </row>
    <row r="2695" spans="2:23" x14ac:dyDescent="0.35">
      <c r="B2695" s="55" t="s">
        <v>112</v>
      </c>
      <c r="C2695" s="76" t="s">
        <v>135</v>
      </c>
      <c r="D2695" s="55" t="s">
        <v>81</v>
      </c>
      <c r="E2695" s="55" t="s">
        <v>175</v>
      </c>
      <c r="F2695" s="70">
        <v>178.58</v>
      </c>
      <c r="G2695" s="77">
        <v>53204</v>
      </c>
      <c r="H2695" s="77">
        <v>179.29</v>
      </c>
      <c r="I2695" s="77">
        <v>2</v>
      </c>
      <c r="J2695" s="77">
        <v>25.5921697811226</v>
      </c>
      <c r="K2695" s="77">
        <v>0</v>
      </c>
      <c r="L2695" s="77">
        <v>29.9738554520844</v>
      </c>
      <c r="M2695" s="77">
        <v>0</v>
      </c>
      <c r="N2695" s="77">
        <v>-4.3816856709617902</v>
      </c>
      <c r="O2695" s="77">
        <v>0</v>
      </c>
      <c r="P2695" s="77">
        <v>-4.25916069166838</v>
      </c>
      <c r="Q2695" s="77">
        <v>-4.2591606916683702</v>
      </c>
      <c r="R2695" s="77">
        <v>0</v>
      </c>
      <c r="S2695" s="77">
        <v>0</v>
      </c>
      <c r="T2695" s="77" t="s">
        <v>151</v>
      </c>
      <c r="U2695" s="105">
        <v>3.1109968263827699</v>
      </c>
      <c r="V2695" s="105">
        <v>-2.7405422133608601</v>
      </c>
      <c r="W2695" s="101">
        <v>5.8515522779860403</v>
      </c>
    </row>
    <row r="2696" spans="2:23" x14ac:dyDescent="0.35">
      <c r="B2696" s="55" t="s">
        <v>112</v>
      </c>
      <c r="C2696" s="76" t="s">
        <v>135</v>
      </c>
      <c r="D2696" s="55" t="s">
        <v>81</v>
      </c>
      <c r="E2696" s="55" t="s">
        <v>176</v>
      </c>
      <c r="F2696" s="70">
        <v>179.29</v>
      </c>
      <c r="G2696" s="77">
        <v>53254</v>
      </c>
      <c r="H2696" s="77">
        <v>180.2</v>
      </c>
      <c r="I2696" s="77">
        <v>1</v>
      </c>
      <c r="J2696" s="77">
        <v>24.103670240069</v>
      </c>
      <c r="K2696" s="77">
        <v>6.1236021267025702E-2</v>
      </c>
      <c r="L2696" s="77">
        <v>24.1036702379647</v>
      </c>
      <c r="M2696" s="77">
        <v>6.1236021256333303E-2</v>
      </c>
      <c r="N2696" s="77">
        <v>2.1043777830000002E-9</v>
      </c>
      <c r="O2696" s="77">
        <v>1.0692456E-11</v>
      </c>
      <c r="P2696" s="77">
        <v>-4.7467000000000004E-13</v>
      </c>
      <c r="Q2696" s="77">
        <v>-4.7467000000000004E-13</v>
      </c>
      <c r="R2696" s="77">
        <v>0</v>
      </c>
      <c r="S2696" s="77">
        <v>0</v>
      </c>
      <c r="T2696" s="77" t="s">
        <v>151</v>
      </c>
      <c r="U2696" s="105">
        <v>6.9317269999999999E-12</v>
      </c>
      <c r="V2696" s="105">
        <v>0</v>
      </c>
      <c r="W2696" s="101">
        <v>6.9317426799999999E-12</v>
      </c>
    </row>
    <row r="2697" spans="2:23" x14ac:dyDescent="0.35">
      <c r="B2697" s="55" t="s">
        <v>112</v>
      </c>
      <c r="C2697" s="76" t="s">
        <v>135</v>
      </c>
      <c r="D2697" s="55" t="s">
        <v>81</v>
      </c>
      <c r="E2697" s="55" t="s">
        <v>176</v>
      </c>
      <c r="F2697" s="70">
        <v>179.29</v>
      </c>
      <c r="G2697" s="77">
        <v>53304</v>
      </c>
      <c r="H2697" s="77">
        <v>180.53</v>
      </c>
      <c r="I2697" s="77">
        <v>1</v>
      </c>
      <c r="J2697" s="77">
        <v>27.196112560482501</v>
      </c>
      <c r="K2697" s="77">
        <v>8.2394619178031203E-2</v>
      </c>
      <c r="L2697" s="77">
        <v>30.606687859445302</v>
      </c>
      <c r="M2697" s="77">
        <v>0.104356104668222</v>
      </c>
      <c r="N2697" s="77">
        <v>-3.41057529896278</v>
      </c>
      <c r="O2697" s="77">
        <v>-2.19614854901913E-2</v>
      </c>
      <c r="P2697" s="77">
        <v>-3.3205871847907198</v>
      </c>
      <c r="Q2697" s="77">
        <v>-3.3205871847907198</v>
      </c>
      <c r="R2697" s="77">
        <v>0</v>
      </c>
      <c r="S2697" s="77">
        <v>1.22832973665012E-3</v>
      </c>
      <c r="T2697" s="77" t="s">
        <v>151</v>
      </c>
      <c r="U2697" s="105">
        <v>0.27802251617357099</v>
      </c>
      <c r="V2697" s="105">
        <v>-0.244915853136498</v>
      </c>
      <c r="W2697" s="101">
        <v>0.52293955238085599</v>
      </c>
    </row>
    <row r="2698" spans="2:23" x14ac:dyDescent="0.35">
      <c r="B2698" s="55" t="s">
        <v>112</v>
      </c>
      <c r="C2698" s="76" t="s">
        <v>135</v>
      </c>
      <c r="D2698" s="55" t="s">
        <v>81</v>
      </c>
      <c r="E2698" s="55" t="s">
        <v>176</v>
      </c>
      <c r="F2698" s="70">
        <v>179.29</v>
      </c>
      <c r="G2698" s="77">
        <v>54104</v>
      </c>
      <c r="H2698" s="77">
        <v>180.07</v>
      </c>
      <c r="I2698" s="77">
        <v>1</v>
      </c>
      <c r="J2698" s="77">
        <v>22.214461650169699</v>
      </c>
      <c r="K2698" s="77">
        <v>4.8756051872997801E-2</v>
      </c>
      <c r="L2698" s="77">
        <v>22.2144616461363</v>
      </c>
      <c r="M2698" s="77">
        <v>4.8756051855292901E-2</v>
      </c>
      <c r="N2698" s="77">
        <v>4.0334124930000002E-9</v>
      </c>
      <c r="O2698" s="77">
        <v>1.7704977999999999E-11</v>
      </c>
      <c r="P2698" s="77">
        <v>-1.1606000000000001E-13</v>
      </c>
      <c r="Q2698" s="77">
        <v>-1.1605899999999999E-13</v>
      </c>
      <c r="R2698" s="77">
        <v>0</v>
      </c>
      <c r="S2698" s="77">
        <v>0</v>
      </c>
      <c r="T2698" s="77" t="s">
        <v>151</v>
      </c>
      <c r="U2698" s="105">
        <v>3.5168721999999999E-11</v>
      </c>
      <c r="V2698" s="105">
        <v>0</v>
      </c>
      <c r="W2698" s="101">
        <v>3.5168801560000001E-11</v>
      </c>
    </row>
    <row r="2699" spans="2:23" x14ac:dyDescent="0.35">
      <c r="B2699" s="55" t="s">
        <v>112</v>
      </c>
      <c r="C2699" s="76" t="s">
        <v>135</v>
      </c>
      <c r="D2699" s="55" t="s">
        <v>81</v>
      </c>
      <c r="E2699" s="55" t="s">
        <v>177</v>
      </c>
      <c r="F2699" s="70">
        <v>180.2</v>
      </c>
      <c r="G2699" s="77">
        <v>54104</v>
      </c>
      <c r="H2699" s="77">
        <v>180.07</v>
      </c>
      <c r="I2699" s="77">
        <v>1</v>
      </c>
      <c r="J2699" s="77">
        <v>-4.3213657005906203</v>
      </c>
      <c r="K2699" s="77">
        <v>1.6358600529979199E-3</v>
      </c>
      <c r="L2699" s="77">
        <v>-4.3213657026914101</v>
      </c>
      <c r="M2699" s="77">
        <v>1.63586005458843E-3</v>
      </c>
      <c r="N2699" s="77">
        <v>2.1007862119999999E-9</v>
      </c>
      <c r="O2699" s="77">
        <v>-1.590512E-12</v>
      </c>
      <c r="P2699" s="77">
        <v>5.5857000000000001E-13</v>
      </c>
      <c r="Q2699" s="77">
        <v>5.5857000000000001E-13</v>
      </c>
      <c r="R2699" s="77">
        <v>0</v>
      </c>
      <c r="S2699" s="77">
        <v>0</v>
      </c>
      <c r="T2699" s="77" t="s">
        <v>151</v>
      </c>
      <c r="U2699" s="105">
        <v>-1.3404681E-11</v>
      </c>
      <c r="V2699" s="105">
        <v>0</v>
      </c>
      <c r="W2699" s="101">
        <v>-1.3404650670000001E-11</v>
      </c>
    </row>
    <row r="2700" spans="2:23" x14ac:dyDescent="0.35">
      <c r="B2700" s="55" t="s">
        <v>112</v>
      </c>
      <c r="C2700" s="76" t="s">
        <v>135</v>
      </c>
      <c r="D2700" s="55" t="s">
        <v>81</v>
      </c>
      <c r="E2700" s="55" t="s">
        <v>178</v>
      </c>
      <c r="F2700" s="70">
        <v>180.16</v>
      </c>
      <c r="G2700" s="77">
        <v>53404</v>
      </c>
      <c r="H2700" s="77">
        <v>180.53</v>
      </c>
      <c r="I2700" s="77">
        <v>1</v>
      </c>
      <c r="J2700" s="77">
        <v>8.9191774641161707</v>
      </c>
      <c r="K2700" s="77">
        <v>7.7324278290578597E-3</v>
      </c>
      <c r="L2700" s="77">
        <v>17.596872896743001</v>
      </c>
      <c r="M2700" s="77">
        <v>3.00979737543293E-2</v>
      </c>
      <c r="N2700" s="77">
        <v>-8.6776954326268392</v>
      </c>
      <c r="O2700" s="77">
        <v>-2.2365545925271499E-2</v>
      </c>
      <c r="P2700" s="77">
        <v>-8.5111355452212507</v>
      </c>
      <c r="Q2700" s="77">
        <v>-8.5111355452212401</v>
      </c>
      <c r="R2700" s="77">
        <v>0</v>
      </c>
      <c r="S2700" s="77">
        <v>7.0411124277592997E-3</v>
      </c>
      <c r="T2700" s="77" t="s">
        <v>151</v>
      </c>
      <c r="U2700" s="105">
        <v>-0.82276706982111003</v>
      </c>
      <c r="V2700" s="105">
        <v>-0.72479273121911603</v>
      </c>
      <c r="W2700" s="101">
        <v>-9.7974116949530302E-2</v>
      </c>
    </row>
    <row r="2701" spans="2:23" x14ac:dyDescent="0.35">
      <c r="B2701" s="55" t="s">
        <v>112</v>
      </c>
      <c r="C2701" s="76" t="s">
        <v>135</v>
      </c>
      <c r="D2701" s="55" t="s">
        <v>81</v>
      </c>
      <c r="E2701" s="55" t="s">
        <v>179</v>
      </c>
      <c r="F2701" s="70">
        <v>180.53</v>
      </c>
      <c r="G2701" s="77">
        <v>53854</v>
      </c>
      <c r="H2701" s="77">
        <v>177.52</v>
      </c>
      <c r="I2701" s="77">
        <v>1</v>
      </c>
      <c r="J2701" s="77">
        <v>-44.206398159382999</v>
      </c>
      <c r="K2701" s="77">
        <v>0.38581881915493899</v>
      </c>
      <c r="L2701" s="77">
        <v>-35.471179756564098</v>
      </c>
      <c r="M2701" s="77">
        <v>0.24840733285965699</v>
      </c>
      <c r="N2701" s="77">
        <v>-8.7352184028189104</v>
      </c>
      <c r="O2701" s="77">
        <v>0.13741148629528199</v>
      </c>
      <c r="P2701" s="77">
        <v>-8.5111355452212791</v>
      </c>
      <c r="Q2701" s="77">
        <v>-8.5111355452212702</v>
      </c>
      <c r="R2701" s="77">
        <v>0</v>
      </c>
      <c r="S2701" s="77">
        <v>1.4301716323174099E-2</v>
      </c>
      <c r="T2701" s="77" t="s">
        <v>151</v>
      </c>
      <c r="U2701" s="105">
        <v>-1.69291605847201</v>
      </c>
      <c r="V2701" s="105">
        <v>-1.4913251863755499</v>
      </c>
      <c r="W2701" s="101">
        <v>-0.201590416026905</v>
      </c>
    </row>
    <row r="2702" spans="2:23" x14ac:dyDescent="0.35">
      <c r="B2702" s="55" t="s">
        <v>112</v>
      </c>
      <c r="C2702" s="76" t="s">
        <v>135</v>
      </c>
      <c r="D2702" s="55" t="s">
        <v>81</v>
      </c>
      <c r="E2702" s="55" t="s">
        <v>180</v>
      </c>
      <c r="F2702" s="70">
        <v>180.74</v>
      </c>
      <c r="G2702" s="77">
        <v>53754</v>
      </c>
      <c r="H2702" s="77">
        <v>178.68</v>
      </c>
      <c r="I2702" s="77">
        <v>1</v>
      </c>
      <c r="J2702" s="77">
        <v>-32.489470819512697</v>
      </c>
      <c r="K2702" s="77">
        <v>0.17121275883220499</v>
      </c>
      <c r="L2702" s="77">
        <v>-24.038868735566901</v>
      </c>
      <c r="M2702" s="77">
        <v>9.3730061475919002E-2</v>
      </c>
      <c r="N2702" s="77">
        <v>-8.4506020839458706</v>
      </c>
      <c r="O2702" s="77">
        <v>7.7482697356286406E-2</v>
      </c>
      <c r="P2702" s="77">
        <v>-8.2601000555169897</v>
      </c>
      <c r="Q2702" s="77">
        <v>-8.2601000555169808</v>
      </c>
      <c r="R2702" s="77">
        <v>0</v>
      </c>
      <c r="S2702" s="77">
        <v>1.1066784824783999E-2</v>
      </c>
      <c r="T2702" s="77" t="s">
        <v>151</v>
      </c>
      <c r="U2702" s="105">
        <v>-3.48382475103028</v>
      </c>
      <c r="V2702" s="105">
        <v>-3.06897413497237</v>
      </c>
      <c r="W2702" s="101">
        <v>-0.41484967751969198</v>
      </c>
    </row>
    <row r="2703" spans="2:23" x14ac:dyDescent="0.35">
      <c r="B2703" s="55" t="s">
        <v>112</v>
      </c>
      <c r="C2703" s="76" t="s">
        <v>135</v>
      </c>
      <c r="D2703" s="55" t="s">
        <v>81</v>
      </c>
      <c r="E2703" s="55" t="s">
        <v>181</v>
      </c>
      <c r="F2703" s="70">
        <v>179.1</v>
      </c>
      <c r="G2703" s="77">
        <v>54050</v>
      </c>
      <c r="H2703" s="77">
        <v>178.46</v>
      </c>
      <c r="I2703" s="77">
        <v>1</v>
      </c>
      <c r="J2703" s="77">
        <v>-77.618520011452702</v>
      </c>
      <c r="K2703" s="77">
        <v>8.7357202407140094E-2</v>
      </c>
      <c r="L2703" s="77">
        <v>-14.3269374960765</v>
      </c>
      <c r="M2703" s="77">
        <v>2.9762865012389799E-3</v>
      </c>
      <c r="N2703" s="77">
        <v>-63.291582515376199</v>
      </c>
      <c r="O2703" s="77">
        <v>8.4380915905901105E-2</v>
      </c>
      <c r="P2703" s="77">
        <v>-61.511988149001802</v>
      </c>
      <c r="Q2703" s="77">
        <v>-61.511988149001802</v>
      </c>
      <c r="R2703" s="77">
        <v>0</v>
      </c>
      <c r="S2703" s="77">
        <v>5.4864007947622702E-2</v>
      </c>
      <c r="T2703" s="77" t="s">
        <v>150</v>
      </c>
      <c r="U2703" s="105">
        <v>-25.420992664182901</v>
      </c>
      <c r="V2703" s="105">
        <v>-22.393884465235399</v>
      </c>
      <c r="W2703" s="101">
        <v>-3.0271013505624702</v>
      </c>
    </row>
    <row r="2704" spans="2:23" x14ac:dyDescent="0.35">
      <c r="B2704" s="55" t="s">
        <v>112</v>
      </c>
      <c r="C2704" s="76" t="s">
        <v>135</v>
      </c>
      <c r="D2704" s="55" t="s">
        <v>81</v>
      </c>
      <c r="E2704" s="55" t="s">
        <v>181</v>
      </c>
      <c r="F2704" s="70">
        <v>179.1</v>
      </c>
      <c r="G2704" s="77">
        <v>54850</v>
      </c>
      <c r="H2704" s="77">
        <v>179.19</v>
      </c>
      <c r="I2704" s="77">
        <v>1</v>
      </c>
      <c r="J2704" s="77">
        <v>0.61404503208105599</v>
      </c>
      <c r="K2704" s="77">
        <v>9.8410389671509996E-6</v>
      </c>
      <c r="L2704" s="77">
        <v>-11.7060065704724</v>
      </c>
      <c r="M2704" s="77">
        <v>3.5764983945093401E-3</v>
      </c>
      <c r="N2704" s="77">
        <v>12.3200516025535</v>
      </c>
      <c r="O2704" s="77">
        <v>-3.5666573555421899E-3</v>
      </c>
      <c r="P2704" s="77">
        <v>12.092824239620199</v>
      </c>
      <c r="Q2704" s="77">
        <v>12.0928242396201</v>
      </c>
      <c r="R2704" s="77">
        <v>0</v>
      </c>
      <c r="S2704" s="77">
        <v>3.8167699901580101E-3</v>
      </c>
      <c r="T2704" s="77" t="s">
        <v>151</v>
      </c>
      <c r="U2704" s="105">
        <v>-1.7477534761884601</v>
      </c>
      <c r="V2704" s="105">
        <v>-1.53963261531573</v>
      </c>
      <c r="W2704" s="101">
        <v>-0.20812039003003199</v>
      </c>
    </row>
    <row r="2705" spans="2:23" x14ac:dyDescent="0.35">
      <c r="B2705" s="55" t="s">
        <v>112</v>
      </c>
      <c r="C2705" s="76" t="s">
        <v>135</v>
      </c>
      <c r="D2705" s="55" t="s">
        <v>81</v>
      </c>
      <c r="E2705" s="55" t="s">
        <v>182</v>
      </c>
      <c r="F2705" s="70">
        <v>180.42</v>
      </c>
      <c r="G2705" s="77">
        <v>53654</v>
      </c>
      <c r="H2705" s="77">
        <v>179.91</v>
      </c>
      <c r="I2705" s="77">
        <v>1</v>
      </c>
      <c r="J2705" s="77">
        <v>-38.192474643325099</v>
      </c>
      <c r="K2705" s="77">
        <v>5.7325539191674602E-2</v>
      </c>
      <c r="L2705" s="77">
        <v>-33.954377933934602</v>
      </c>
      <c r="M2705" s="77">
        <v>4.5308961388602298E-2</v>
      </c>
      <c r="N2705" s="77">
        <v>-4.2380967093905104</v>
      </c>
      <c r="O2705" s="77">
        <v>1.20165778030723E-2</v>
      </c>
      <c r="P2705" s="77">
        <v>-4.1557819690461999</v>
      </c>
      <c r="Q2705" s="77">
        <v>-4.1557819690461901</v>
      </c>
      <c r="R2705" s="77">
        <v>0</v>
      </c>
      <c r="S2705" s="77">
        <v>6.7873158432800397E-4</v>
      </c>
      <c r="T2705" s="77" t="s">
        <v>151</v>
      </c>
      <c r="U2705" s="105">
        <v>3.5374181013934202E-3</v>
      </c>
      <c r="V2705" s="105">
        <v>-3.1161856389443601E-3</v>
      </c>
      <c r="W2705" s="101">
        <v>6.6536187931330402E-3</v>
      </c>
    </row>
    <row r="2706" spans="2:23" x14ac:dyDescent="0.35">
      <c r="B2706" s="55" t="s">
        <v>112</v>
      </c>
      <c r="C2706" s="76" t="s">
        <v>135</v>
      </c>
      <c r="D2706" s="55" t="s">
        <v>81</v>
      </c>
      <c r="E2706" s="55" t="s">
        <v>183</v>
      </c>
      <c r="F2706" s="70">
        <v>179.76</v>
      </c>
      <c r="G2706" s="77">
        <v>58004</v>
      </c>
      <c r="H2706" s="77">
        <v>177.28</v>
      </c>
      <c r="I2706" s="77">
        <v>1</v>
      </c>
      <c r="J2706" s="77">
        <v>-35.806926721579202</v>
      </c>
      <c r="K2706" s="77">
        <v>0.26424822985650098</v>
      </c>
      <c r="L2706" s="77">
        <v>-29.9346499619677</v>
      </c>
      <c r="M2706" s="77">
        <v>0.18468276160601399</v>
      </c>
      <c r="N2706" s="77">
        <v>-5.8722767596115597</v>
      </c>
      <c r="O2706" s="77">
        <v>7.9565468250486701E-2</v>
      </c>
      <c r="P2706" s="77">
        <v>-5.7361485878205096</v>
      </c>
      <c r="Q2706" s="77">
        <v>-5.7361485878205096</v>
      </c>
      <c r="R2706" s="77">
        <v>0</v>
      </c>
      <c r="S2706" s="77">
        <v>6.7813908681025404E-3</v>
      </c>
      <c r="T2706" s="77" t="s">
        <v>151</v>
      </c>
      <c r="U2706" s="105">
        <v>-0.35921897175971901</v>
      </c>
      <c r="V2706" s="105">
        <v>-0.31644351019549</v>
      </c>
      <c r="W2706" s="101">
        <v>-4.2775364791068901E-2</v>
      </c>
    </row>
    <row r="2707" spans="2:23" x14ac:dyDescent="0.35">
      <c r="B2707" s="55" t="s">
        <v>112</v>
      </c>
      <c r="C2707" s="76" t="s">
        <v>135</v>
      </c>
      <c r="D2707" s="55" t="s">
        <v>81</v>
      </c>
      <c r="E2707" s="55" t="s">
        <v>184</v>
      </c>
      <c r="F2707" s="70">
        <v>178.68</v>
      </c>
      <c r="G2707" s="77">
        <v>53854</v>
      </c>
      <c r="H2707" s="77">
        <v>177.52</v>
      </c>
      <c r="I2707" s="77">
        <v>1</v>
      </c>
      <c r="J2707" s="77">
        <v>-66.388738373470702</v>
      </c>
      <c r="K2707" s="77">
        <v>0.21816949684964701</v>
      </c>
      <c r="L2707" s="77">
        <v>-56.7039272355414</v>
      </c>
      <c r="M2707" s="77">
        <v>0.15915910051471199</v>
      </c>
      <c r="N2707" s="77">
        <v>-9.68481113792933</v>
      </c>
      <c r="O2707" s="77">
        <v>5.9010396334934802E-2</v>
      </c>
      <c r="P2707" s="77">
        <v>-9.3999191836890095</v>
      </c>
      <c r="Q2707" s="77">
        <v>-9.3999191836890095</v>
      </c>
      <c r="R2707" s="77">
        <v>0</v>
      </c>
      <c r="S2707" s="77">
        <v>4.3737447926642898E-3</v>
      </c>
      <c r="T2707" s="77" t="s">
        <v>150</v>
      </c>
      <c r="U2707" s="105">
        <v>-0.72462933274610397</v>
      </c>
      <c r="V2707" s="105">
        <v>-0.63834114473824</v>
      </c>
      <c r="W2707" s="101">
        <v>-8.6287992793589799E-2</v>
      </c>
    </row>
    <row r="2708" spans="2:23" x14ac:dyDescent="0.35">
      <c r="B2708" s="55" t="s">
        <v>112</v>
      </c>
      <c r="C2708" s="76" t="s">
        <v>135</v>
      </c>
      <c r="D2708" s="55" t="s">
        <v>81</v>
      </c>
      <c r="E2708" s="55" t="s">
        <v>184</v>
      </c>
      <c r="F2708" s="70">
        <v>178.68</v>
      </c>
      <c r="G2708" s="77">
        <v>58104</v>
      </c>
      <c r="H2708" s="77">
        <v>177.72</v>
      </c>
      <c r="I2708" s="77">
        <v>1</v>
      </c>
      <c r="J2708" s="77">
        <v>-16.981336647904001</v>
      </c>
      <c r="K2708" s="77">
        <v>3.7026167994469297E-2</v>
      </c>
      <c r="L2708" s="77">
        <v>-18.1499348340902</v>
      </c>
      <c r="M2708" s="77">
        <v>4.22975452674531E-2</v>
      </c>
      <c r="N2708" s="77">
        <v>1.16859818618619</v>
      </c>
      <c r="O2708" s="77">
        <v>-5.2713772729838897E-3</v>
      </c>
      <c r="P2708" s="77">
        <v>1.1398191281732599</v>
      </c>
      <c r="Q2708" s="77">
        <v>1.1398191281732599</v>
      </c>
      <c r="R2708" s="77">
        <v>0</v>
      </c>
      <c r="S2708" s="77">
        <v>1.66815693611537E-4</v>
      </c>
      <c r="T2708" s="77" t="s">
        <v>151</v>
      </c>
      <c r="U2708" s="105">
        <v>0.182494828693026</v>
      </c>
      <c r="V2708" s="105">
        <v>-0.160763513968226</v>
      </c>
      <c r="W2708" s="101">
        <v>0.34325911923253</v>
      </c>
    </row>
    <row r="2709" spans="2:23" x14ac:dyDescent="0.35">
      <c r="B2709" s="55" t="s">
        <v>112</v>
      </c>
      <c r="C2709" s="76" t="s">
        <v>135</v>
      </c>
      <c r="D2709" s="55" t="s">
        <v>81</v>
      </c>
      <c r="E2709" s="55" t="s">
        <v>185</v>
      </c>
      <c r="F2709" s="70">
        <v>177.67</v>
      </c>
      <c r="G2709" s="77">
        <v>54050</v>
      </c>
      <c r="H2709" s="77">
        <v>178.46</v>
      </c>
      <c r="I2709" s="77">
        <v>1</v>
      </c>
      <c r="J2709" s="77">
        <v>89.374440930939997</v>
      </c>
      <c r="K2709" s="77">
        <v>0.14138389524341</v>
      </c>
      <c r="L2709" s="77">
        <v>20.083532300024</v>
      </c>
      <c r="M2709" s="77">
        <v>7.13926437273608E-3</v>
      </c>
      <c r="N2709" s="77">
        <v>69.290908630915993</v>
      </c>
      <c r="O2709" s="77">
        <v>0.13424463087067401</v>
      </c>
      <c r="P2709" s="77">
        <v>67.520141587576504</v>
      </c>
      <c r="Q2709" s="77">
        <v>67.520141587576504</v>
      </c>
      <c r="R2709" s="77">
        <v>0</v>
      </c>
      <c r="S2709" s="77">
        <v>8.0693760504113005E-2</v>
      </c>
      <c r="T2709" s="77" t="s">
        <v>150</v>
      </c>
      <c r="U2709" s="105">
        <v>-30.835547622438501</v>
      </c>
      <c r="V2709" s="105">
        <v>-27.163679247352</v>
      </c>
      <c r="W2709" s="101">
        <v>-3.6718600680268598</v>
      </c>
    </row>
    <row r="2710" spans="2:23" x14ac:dyDescent="0.35">
      <c r="B2710" s="55" t="s">
        <v>112</v>
      </c>
      <c r="C2710" s="76" t="s">
        <v>135</v>
      </c>
      <c r="D2710" s="55" t="s">
        <v>81</v>
      </c>
      <c r="E2710" s="55" t="s">
        <v>185</v>
      </c>
      <c r="F2710" s="70">
        <v>177.67</v>
      </c>
      <c r="G2710" s="77">
        <v>56000</v>
      </c>
      <c r="H2710" s="77">
        <v>177.54</v>
      </c>
      <c r="I2710" s="77">
        <v>1</v>
      </c>
      <c r="J2710" s="77">
        <v>-5.1835131339931397</v>
      </c>
      <c r="K2710" s="77">
        <v>2.6062744157970999E-3</v>
      </c>
      <c r="L2710" s="77">
        <v>44.458147015342298</v>
      </c>
      <c r="M2710" s="77">
        <v>0.19172310309566601</v>
      </c>
      <c r="N2710" s="77">
        <v>-49.6416601493355</v>
      </c>
      <c r="O2710" s="77">
        <v>-0.18911682867986901</v>
      </c>
      <c r="P2710" s="77">
        <v>-47.178047051024102</v>
      </c>
      <c r="Q2710" s="77">
        <v>-47.178047051024002</v>
      </c>
      <c r="R2710" s="77">
        <v>0</v>
      </c>
      <c r="S2710" s="77">
        <v>0.215899507984218</v>
      </c>
      <c r="T2710" s="77" t="s">
        <v>150</v>
      </c>
      <c r="U2710" s="105">
        <v>-40.041510177101401</v>
      </c>
      <c r="V2710" s="105">
        <v>-35.273404330231003</v>
      </c>
      <c r="W2710" s="101">
        <v>-4.76809505973557</v>
      </c>
    </row>
    <row r="2711" spans="2:23" x14ac:dyDescent="0.35">
      <c r="B2711" s="55" t="s">
        <v>112</v>
      </c>
      <c r="C2711" s="76" t="s">
        <v>135</v>
      </c>
      <c r="D2711" s="55" t="s">
        <v>81</v>
      </c>
      <c r="E2711" s="55" t="s">
        <v>185</v>
      </c>
      <c r="F2711" s="70">
        <v>177.67</v>
      </c>
      <c r="G2711" s="77">
        <v>58450</v>
      </c>
      <c r="H2711" s="77">
        <v>176.08</v>
      </c>
      <c r="I2711" s="77">
        <v>1</v>
      </c>
      <c r="J2711" s="77">
        <v>-140.918754073396</v>
      </c>
      <c r="K2711" s="77">
        <v>0.50797007648472103</v>
      </c>
      <c r="L2711" s="77">
        <v>-91.008435364651206</v>
      </c>
      <c r="M2711" s="77">
        <v>0.21186725316641</v>
      </c>
      <c r="N2711" s="77">
        <v>-49.910318708744398</v>
      </c>
      <c r="O2711" s="77">
        <v>0.29610282331831</v>
      </c>
      <c r="P2711" s="77">
        <v>-49.560016636371699</v>
      </c>
      <c r="Q2711" s="77">
        <v>-49.560016636371699</v>
      </c>
      <c r="R2711" s="77">
        <v>0</v>
      </c>
      <c r="S2711" s="77">
        <v>6.2829474469354593E-2</v>
      </c>
      <c r="T2711" s="77" t="s">
        <v>150</v>
      </c>
      <c r="U2711" s="105">
        <v>-26.9842198724761</v>
      </c>
      <c r="V2711" s="105">
        <v>-23.770964029274399</v>
      </c>
      <c r="W2711" s="101">
        <v>-3.2132485736851701</v>
      </c>
    </row>
    <row r="2712" spans="2:23" x14ac:dyDescent="0.35">
      <c r="B2712" s="55" t="s">
        <v>112</v>
      </c>
      <c r="C2712" s="76" t="s">
        <v>135</v>
      </c>
      <c r="D2712" s="55" t="s">
        <v>81</v>
      </c>
      <c r="E2712" s="55" t="s">
        <v>186</v>
      </c>
      <c r="F2712" s="70">
        <v>177.52</v>
      </c>
      <c r="G2712" s="77">
        <v>53850</v>
      </c>
      <c r="H2712" s="77">
        <v>177.67</v>
      </c>
      <c r="I2712" s="77">
        <v>1</v>
      </c>
      <c r="J2712" s="77">
        <v>-17.024520382690699</v>
      </c>
      <c r="K2712" s="77">
        <v>0</v>
      </c>
      <c r="L2712" s="77">
        <v>-7.9268254661405404</v>
      </c>
      <c r="M2712" s="77">
        <v>0</v>
      </c>
      <c r="N2712" s="77">
        <v>-9.0976949165502106</v>
      </c>
      <c r="O2712" s="77">
        <v>0</v>
      </c>
      <c r="P2712" s="77">
        <v>-8.8192345508672396</v>
      </c>
      <c r="Q2712" s="77">
        <v>-8.8192345508672396</v>
      </c>
      <c r="R2712" s="77">
        <v>0</v>
      </c>
      <c r="S2712" s="77">
        <v>0</v>
      </c>
      <c r="T2712" s="77" t="s">
        <v>150</v>
      </c>
      <c r="U2712" s="105">
        <v>1.3646542374823201</v>
      </c>
      <c r="V2712" s="105">
        <v>-1.2021524781851101</v>
      </c>
      <c r="W2712" s="101">
        <v>2.56681252268833</v>
      </c>
    </row>
    <row r="2713" spans="2:23" x14ac:dyDescent="0.35">
      <c r="B2713" s="55" t="s">
        <v>112</v>
      </c>
      <c r="C2713" s="76" t="s">
        <v>135</v>
      </c>
      <c r="D2713" s="55" t="s">
        <v>81</v>
      </c>
      <c r="E2713" s="55" t="s">
        <v>186</v>
      </c>
      <c r="F2713" s="70">
        <v>177.52</v>
      </c>
      <c r="G2713" s="77">
        <v>53850</v>
      </c>
      <c r="H2713" s="77">
        <v>177.67</v>
      </c>
      <c r="I2713" s="77">
        <v>2</v>
      </c>
      <c r="J2713" s="77">
        <v>-39.377325770650899</v>
      </c>
      <c r="K2713" s="77">
        <v>0</v>
      </c>
      <c r="L2713" s="77">
        <v>-18.3345657728287</v>
      </c>
      <c r="M2713" s="77">
        <v>0</v>
      </c>
      <c r="N2713" s="77">
        <v>-21.042759997822198</v>
      </c>
      <c r="O2713" s="77">
        <v>0</v>
      </c>
      <c r="P2713" s="77">
        <v>-20.398687548952498</v>
      </c>
      <c r="Q2713" s="77">
        <v>-20.398687548952399</v>
      </c>
      <c r="R2713" s="77">
        <v>0</v>
      </c>
      <c r="S2713" s="77">
        <v>0</v>
      </c>
      <c r="T2713" s="77" t="s">
        <v>150</v>
      </c>
      <c r="U2713" s="105">
        <v>3.1564139996728402</v>
      </c>
      <c r="V2713" s="105">
        <v>-2.7805511518327402</v>
      </c>
      <c r="W2713" s="101">
        <v>5.9369785830119302</v>
      </c>
    </row>
    <row r="2714" spans="2:23" x14ac:dyDescent="0.35">
      <c r="B2714" s="55" t="s">
        <v>112</v>
      </c>
      <c r="C2714" s="76" t="s">
        <v>135</v>
      </c>
      <c r="D2714" s="55" t="s">
        <v>81</v>
      </c>
      <c r="E2714" s="55" t="s">
        <v>186</v>
      </c>
      <c r="F2714" s="70">
        <v>177.52</v>
      </c>
      <c r="G2714" s="77">
        <v>58004</v>
      </c>
      <c r="H2714" s="77">
        <v>177.28</v>
      </c>
      <c r="I2714" s="77">
        <v>1</v>
      </c>
      <c r="J2714" s="77">
        <v>-16.8318006956491</v>
      </c>
      <c r="K2714" s="77">
        <v>9.6325234983738496E-3</v>
      </c>
      <c r="L2714" s="77">
        <v>-28.462971159101802</v>
      </c>
      <c r="M2714" s="77">
        <v>2.7544784724931302E-2</v>
      </c>
      <c r="N2714" s="77">
        <v>11.631170463452699</v>
      </c>
      <c r="O2714" s="77">
        <v>-1.79122612265574E-2</v>
      </c>
      <c r="P2714" s="77">
        <v>11.306867370907799</v>
      </c>
      <c r="Q2714" s="77">
        <v>11.3068673709077</v>
      </c>
      <c r="R2714" s="77">
        <v>0</v>
      </c>
      <c r="S2714" s="77">
        <v>4.3467384912721603E-3</v>
      </c>
      <c r="T2714" s="77" t="s">
        <v>150</v>
      </c>
      <c r="U2714" s="105">
        <v>-0.38615423036253899</v>
      </c>
      <c r="V2714" s="105">
        <v>-0.34017134321762899</v>
      </c>
      <c r="W2714" s="101">
        <v>-4.59827831154219E-2</v>
      </c>
    </row>
    <row r="2715" spans="2:23" x14ac:dyDescent="0.35">
      <c r="B2715" s="55" t="s">
        <v>112</v>
      </c>
      <c r="C2715" s="76" t="s">
        <v>135</v>
      </c>
      <c r="D2715" s="55" t="s">
        <v>81</v>
      </c>
      <c r="E2715" s="55" t="s">
        <v>187</v>
      </c>
      <c r="F2715" s="70">
        <v>179.18</v>
      </c>
      <c r="G2715" s="77">
        <v>54000</v>
      </c>
      <c r="H2715" s="77">
        <v>177.95</v>
      </c>
      <c r="I2715" s="77">
        <v>1</v>
      </c>
      <c r="J2715" s="77">
        <v>-53.683819547724497</v>
      </c>
      <c r="K2715" s="77">
        <v>0.174646320362699</v>
      </c>
      <c r="L2715" s="77">
        <v>-28.778033654965199</v>
      </c>
      <c r="M2715" s="77">
        <v>5.0187418395406198E-2</v>
      </c>
      <c r="N2715" s="77">
        <v>-24.9057858927594</v>
      </c>
      <c r="O2715" s="77">
        <v>0.12445890196729199</v>
      </c>
      <c r="P2715" s="77">
        <v>-23.905857924502101</v>
      </c>
      <c r="Q2715" s="77">
        <v>-23.905857924502001</v>
      </c>
      <c r="R2715" s="77">
        <v>0</v>
      </c>
      <c r="S2715" s="77">
        <v>3.4632296612252603E-2</v>
      </c>
      <c r="T2715" s="77" t="s">
        <v>150</v>
      </c>
      <c r="U2715" s="105">
        <v>-8.4101128183049099</v>
      </c>
      <c r="V2715" s="105">
        <v>-7.4086443940512199</v>
      </c>
      <c r="W2715" s="101">
        <v>-1.0014661585793601</v>
      </c>
    </row>
    <row r="2716" spans="2:23" x14ac:dyDescent="0.35">
      <c r="B2716" s="55" t="s">
        <v>112</v>
      </c>
      <c r="C2716" s="76" t="s">
        <v>135</v>
      </c>
      <c r="D2716" s="55" t="s">
        <v>81</v>
      </c>
      <c r="E2716" s="55" t="s">
        <v>187</v>
      </c>
      <c r="F2716" s="70">
        <v>179.18</v>
      </c>
      <c r="G2716" s="77">
        <v>54850</v>
      </c>
      <c r="H2716" s="77">
        <v>179.19</v>
      </c>
      <c r="I2716" s="77">
        <v>1</v>
      </c>
      <c r="J2716" s="77">
        <v>11.1593517864081</v>
      </c>
      <c r="K2716" s="77">
        <v>9.8379594511319298E-4</v>
      </c>
      <c r="L2716" s="77">
        <v>23.482873028701199</v>
      </c>
      <c r="M2716" s="77">
        <v>4.35641807288861E-3</v>
      </c>
      <c r="N2716" s="77">
        <v>-12.323521242293101</v>
      </c>
      <c r="O2716" s="77">
        <v>-3.3726221277754101E-3</v>
      </c>
      <c r="P2716" s="77">
        <v>-12.092824239618199</v>
      </c>
      <c r="Q2716" s="77">
        <v>-12.092824239618199</v>
      </c>
      <c r="R2716" s="77">
        <v>0</v>
      </c>
      <c r="S2716" s="77">
        <v>1.1552675449133601E-3</v>
      </c>
      <c r="T2716" s="77" t="s">
        <v>151</v>
      </c>
      <c r="U2716" s="105">
        <v>-0.48108808354261801</v>
      </c>
      <c r="V2716" s="105">
        <v>-0.42380056132246302</v>
      </c>
      <c r="W2716" s="101">
        <v>-5.7287392615601403E-2</v>
      </c>
    </row>
    <row r="2717" spans="2:23" x14ac:dyDescent="0.35">
      <c r="B2717" s="55" t="s">
        <v>112</v>
      </c>
      <c r="C2717" s="76" t="s">
        <v>135</v>
      </c>
      <c r="D2717" s="55" t="s">
        <v>81</v>
      </c>
      <c r="E2717" s="55" t="s">
        <v>133</v>
      </c>
      <c r="F2717" s="70">
        <v>177.95</v>
      </c>
      <c r="G2717" s="77">
        <v>54250</v>
      </c>
      <c r="H2717" s="77">
        <v>177.78</v>
      </c>
      <c r="I2717" s="77">
        <v>1</v>
      </c>
      <c r="J2717" s="77">
        <v>-37.294384076298698</v>
      </c>
      <c r="K2717" s="77">
        <v>1.8915846737374599E-2</v>
      </c>
      <c r="L2717" s="77">
        <v>-31.3846793166108</v>
      </c>
      <c r="M2717" s="77">
        <v>1.3395974102968399E-2</v>
      </c>
      <c r="N2717" s="77">
        <v>-5.9097047596878696</v>
      </c>
      <c r="O2717" s="77">
        <v>5.5198726344061599E-3</v>
      </c>
      <c r="P2717" s="77">
        <v>-6.0081534385756701</v>
      </c>
      <c r="Q2717" s="77">
        <v>-6.0081534385756603</v>
      </c>
      <c r="R2717" s="77">
        <v>0</v>
      </c>
      <c r="S2717" s="77">
        <v>4.9093154528397304E-4</v>
      </c>
      <c r="T2717" s="77" t="s">
        <v>150</v>
      </c>
      <c r="U2717" s="105">
        <v>-2.2857663028212401E-2</v>
      </c>
      <c r="V2717" s="105">
        <v>-2.0135793741850101E-2</v>
      </c>
      <c r="W2717" s="101">
        <v>-2.7218631285352199E-3</v>
      </c>
    </row>
    <row r="2718" spans="2:23" x14ac:dyDescent="0.35">
      <c r="B2718" s="55" t="s">
        <v>112</v>
      </c>
      <c r="C2718" s="76" t="s">
        <v>135</v>
      </c>
      <c r="D2718" s="55" t="s">
        <v>81</v>
      </c>
      <c r="E2718" s="55" t="s">
        <v>188</v>
      </c>
      <c r="F2718" s="70">
        <v>178.46</v>
      </c>
      <c r="G2718" s="77">
        <v>54250</v>
      </c>
      <c r="H2718" s="77">
        <v>177.78</v>
      </c>
      <c r="I2718" s="77">
        <v>1</v>
      </c>
      <c r="J2718" s="77">
        <v>-28.648553892549799</v>
      </c>
      <c r="K2718" s="77">
        <v>4.9408526336086597E-2</v>
      </c>
      <c r="L2718" s="77">
        <v>-34.5497929861721</v>
      </c>
      <c r="M2718" s="77">
        <v>7.1860029362318195E-2</v>
      </c>
      <c r="N2718" s="77">
        <v>5.9012390936223102</v>
      </c>
      <c r="O2718" s="77">
        <v>-2.2451503026231601E-2</v>
      </c>
      <c r="P2718" s="77">
        <v>6.0081534385726298</v>
      </c>
      <c r="Q2718" s="77">
        <v>6.0081534385726298</v>
      </c>
      <c r="R2718" s="77">
        <v>0</v>
      </c>
      <c r="S2718" s="77">
        <v>2.1730940460342198E-3</v>
      </c>
      <c r="T2718" s="77" t="s">
        <v>150</v>
      </c>
      <c r="U2718" s="105">
        <v>1.3780864630835001E-2</v>
      </c>
      <c r="V2718" s="105">
        <v>-1.2139852068357E-2</v>
      </c>
      <c r="W2718" s="101">
        <v>2.59207753409832E-2</v>
      </c>
    </row>
    <row r="2719" spans="2:23" x14ac:dyDescent="0.35">
      <c r="B2719" s="55" t="s">
        <v>112</v>
      </c>
      <c r="C2719" s="76" t="s">
        <v>135</v>
      </c>
      <c r="D2719" s="55" t="s">
        <v>81</v>
      </c>
      <c r="E2719" s="55" t="s">
        <v>189</v>
      </c>
      <c r="F2719" s="70">
        <v>179.37</v>
      </c>
      <c r="G2719" s="77">
        <v>53550</v>
      </c>
      <c r="H2719" s="77">
        <v>179.1</v>
      </c>
      <c r="I2719" s="77">
        <v>1</v>
      </c>
      <c r="J2719" s="77">
        <v>-26.6626358509467</v>
      </c>
      <c r="K2719" s="77">
        <v>1.25828618642073E-2</v>
      </c>
      <c r="L2719" s="77">
        <v>-0.99690374886229705</v>
      </c>
      <c r="M2719" s="77">
        <v>1.7590562395573998E-5</v>
      </c>
      <c r="N2719" s="77">
        <v>-25.665732102084402</v>
      </c>
      <c r="O2719" s="77">
        <v>1.2565271301811801E-2</v>
      </c>
      <c r="P2719" s="77">
        <v>-24.9088009509451</v>
      </c>
      <c r="Q2719" s="77">
        <v>-24.908800950945</v>
      </c>
      <c r="R2719" s="77">
        <v>0</v>
      </c>
      <c r="S2719" s="77">
        <v>1.09819360572043E-2</v>
      </c>
      <c r="T2719" s="77" t="s">
        <v>150</v>
      </c>
      <c r="U2719" s="105">
        <v>-4.6776112657828097</v>
      </c>
      <c r="V2719" s="105">
        <v>-4.12060566017204</v>
      </c>
      <c r="W2719" s="101">
        <v>-0.55700434546789601</v>
      </c>
    </row>
    <row r="2720" spans="2:23" x14ac:dyDescent="0.35">
      <c r="B2720" s="55" t="s">
        <v>112</v>
      </c>
      <c r="C2720" s="76" t="s">
        <v>135</v>
      </c>
      <c r="D2720" s="55" t="s">
        <v>81</v>
      </c>
      <c r="E2720" s="55" t="s">
        <v>190</v>
      </c>
      <c r="F2720" s="70">
        <v>177.89</v>
      </c>
      <c r="G2720" s="77">
        <v>58200</v>
      </c>
      <c r="H2720" s="77">
        <v>175.92</v>
      </c>
      <c r="I2720" s="77">
        <v>1</v>
      </c>
      <c r="J2720" s="77">
        <v>-34.7675824850674</v>
      </c>
      <c r="K2720" s="77">
        <v>0.21274612336665</v>
      </c>
      <c r="L2720" s="77">
        <v>9.1279637920120607</v>
      </c>
      <c r="M2720" s="77">
        <v>1.4664271245937799E-2</v>
      </c>
      <c r="N2720" s="77">
        <v>-43.895546277079397</v>
      </c>
      <c r="O2720" s="77">
        <v>0.198081852120712</v>
      </c>
      <c r="P2720" s="77">
        <v>-42.968102733169097</v>
      </c>
      <c r="Q2720" s="77">
        <v>-42.968102733169097</v>
      </c>
      <c r="R2720" s="77">
        <v>0</v>
      </c>
      <c r="S2720" s="77">
        <v>0.324941382037919</v>
      </c>
      <c r="T2720" s="77" t="s">
        <v>151</v>
      </c>
      <c r="U2720" s="105">
        <v>-51.432556116431897</v>
      </c>
      <c r="V2720" s="105">
        <v>-45.308015097534501</v>
      </c>
      <c r="W2720" s="101">
        <v>-6.12452716302829</v>
      </c>
    </row>
    <row r="2721" spans="2:23" x14ac:dyDescent="0.35">
      <c r="B2721" s="55" t="s">
        <v>112</v>
      </c>
      <c r="C2721" s="76" t="s">
        <v>135</v>
      </c>
      <c r="D2721" s="55" t="s">
        <v>81</v>
      </c>
      <c r="E2721" s="55" t="s">
        <v>191</v>
      </c>
      <c r="F2721" s="70">
        <v>179.52</v>
      </c>
      <c r="G2721" s="77">
        <v>53000</v>
      </c>
      <c r="H2721" s="77">
        <v>179.9</v>
      </c>
      <c r="I2721" s="77">
        <v>1</v>
      </c>
      <c r="J2721" s="77">
        <v>52.212793256796097</v>
      </c>
      <c r="K2721" s="77">
        <v>6.7391065273613798E-2</v>
      </c>
      <c r="L2721" s="77">
        <v>83.159151771953702</v>
      </c>
      <c r="M2721" s="77">
        <v>0.17094978861921001</v>
      </c>
      <c r="N2721" s="77">
        <v>-30.946358515157598</v>
      </c>
      <c r="O2721" s="77">
        <v>-0.103558723345596</v>
      </c>
      <c r="P2721" s="77">
        <v>-30.165240290709399</v>
      </c>
      <c r="Q2721" s="77">
        <v>-30.165240290709299</v>
      </c>
      <c r="R2721" s="77">
        <v>0</v>
      </c>
      <c r="S2721" s="77">
        <v>2.2493759362802901E-2</v>
      </c>
      <c r="T2721" s="77" t="s">
        <v>151</v>
      </c>
      <c r="U2721" s="105">
        <v>-6.8509219366773699</v>
      </c>
      <c r="V2721" s="105">
        <v>-6.0351205146469598</v>
      </c>
      <c r="W2721" s="101">
        <v>-0.81579957640024403</v>
      </c>
    </row>
    <row r="2722" spans="2:23" x14ac:dyDescent="0.35">
      <c r="B2722" s="55" t="s">
        <v>112</v>
      </c>
      <c r="C2722" s="76" t="s">
        <v>135</v>
      </c>
      <c r="D2722" s="55" t="s">
        <v>81</v>
      </c>
      <c r="E2722" s="55" t="s">
        <v>192</v>
      </c>
      <c r="F2722" s="70">
        <v>177.54</v>
      </c>
      <c r="G2722" s="77">
        <v>56100</v>
      </c>
      <c r="H2722" s="77">
        <v>176.52</v>
      </c>
      <c r="I2722" s="77">
        <v>1</v>
      </c>
      <c r="J2722" s="77">
        <v>-39.673499958072199</v>
      </c>
      <c r="K2722" s="77">
        <v>0.12056737347751401</v>
      </c>
      <c r="L2722" s="77">
        <v>9.9301088133597109</v>
      </c>
      <c r="M2722" s="77">
        <v>7.5533008760595797E-3</v>
      </c>
      <c r="N2722" s="77">
        <v>-49.603608771431901</v>
      </c>
      <c r="O2722" s="77">
        <v>0.113014072601454</v>
      </c>
      <c r="P2722" s="77">
        <v>-47.1780470510244</v>
      </c>
      <c r="Q2722" s="77">
        <v>-47.178047051024301</v>
      </c>
      <c r="R2722" s="77">
        <v>0</v>
      </c>
      <c r="S2722" s="77">
        <v>0.170493838263828</v>
      </c>
      <c r="T2722" s="77" t="s">
        <v>150</v>
      </c>
      <c r="U2722" s="105">
        <v>-30.588799674224202</v>
      </c>
      <c r="V2722" s="105">
        <v>-26.9463138156657</v>
      </c>
      <c r="W2722" s="101">
        <v>-3.6424776179724798</v>
      </c>
    </row>
    <row r="2723" spans="2:23" x14ac:dyDescent="0.35">
      <c r="B2723" s="55" t="s">
        <v>112</v>
      </c>
      <c r="C2723" s="76" t="s">
        <v>135</v>
      </c>
      <c r="D2723" s="55" t="s">
        <v>81</v>
      </c>
      <c r="E2723" s="55" t="s">
        <v>134</v>
      </c>
      <c r="F2723" s="70">
        <v>175.59</v>
      </c>
      <c r="G2723" s="77">
        <v>56100</v>
      </c>
      <c r="H2723" s="77">
        <v>176.52</v>
      </c>
      <c r="I2723" s="77">
        <v>1</v>
      </c>
      <c r="J2723" s="77">
        <v>35.040783115931099</v>
      </c>
      <c r="K2723" s="77">
        <v>0.10154373100993699</v>
      </c>
      <c r="L2723" s="77">
        <v>-17.887978270092599</v>
      </c>
      <c r="M2723" s="77">
        <v>2.64623266971011E-2</v>
      </c>
      <c r="N2723" s="77">
        <v>52.928761386023702</v>
      </c>
      <c r="O2723" s="77">
        <v>7.5081404312836303E-2</v>
      </c>
      <c r="P2723" s="77">
        <v>50.495599015232202</v>
      </c>
      <c r="Q2723" s="77">
        <v>50.495599015232202</v>
      </c>
      <c r="R2723" s="77">
        <v>0</v>
      </c>
      <c r="S2723" s="77">
        <v>0.210868916496319</v>
      </c>
      <c r="T2723" s="77" t="s">
        <v>150</v>
      </c>
      <c r="U2723" s="105">
        <v>-36.005291452705997</v>
      </c>
      <c r="V2723" s="105">
        <v>-31.7178147832546</v>
      </c>
      <c r="W2723" s="101">
        <v>-4.28746696966898</v>
      </c>
    </row>
    <row r="2724" spans="2:23" x14ac:dyDescent="0.35">
      <c r="B2724" s="55" t="s">
        <v>112</v>
      </c>
      <c r="C2724" s="76" t="s">
        <v>135</v>
      </c>
      <c r="D2724" s="55" t="s">
        <v>81</v>
      </c>
      <c r="E2724" s="55" t="s">
        <v>193</v>
      </c>
      <c r="F2724" s="70">
        <v>177.28</v>
      </c>
      <c r="G2724" s="77">
        <v>58054</v>
      </c>
      <c r="H2724" s="77">
        <v>177.61</v>
      </c>
      <c r="I2724" s="77">
        <v>1</v>
      </c>
      <c r="J2724" s="77">
        <v>15.1711141245819</v>
      </c>
      <c r="K2724" s="77">
        <v>1.2935143952497201E-2</v>
      </c>
      <c r="L2724" s="77">
        <v>15.7579089878601</v>
      </c>
      <c r="M2724" s="77">
        <v>1.3955117296636101E-2</v>
      </c>
      <c r="N2724" s="77">
        <v>-0.58679486327817298</v>
      </c>
      <c r="O2724" s="77">
        <v>-1.01997334413892E-3</v>
      </c>
      <c r="P2724" s="77">
        <v>-0.57021150292657297</v>
      </c>
      <c r="Q2724" s="77">
        <v>-0.57021150292657197</v>
      </c>
      <c r="R2724" s="77">
        <v>0</v>
      </c>
      <c r="S2724" s="77">
        <v>1.8272933083522002E-5</v>
      </c>
      <c r="T2724" s="77" t="s">
        <v>150</v>
      </c>
      <c r="U2724" s="105">
        <v>1.26531348310735E-2</v>
      </c>
      <c r="V2724" s="105">
        <v>-1.1146411285871601E-2</v>
      </c>
      <c r="W2724" s="101">
        <v>2.3799599959901399E-2</v>
      </c>
    </row>
    <row r="2725" spans="2:23" x14ac:dyDescent="0.35">
      <c r="B2725" s="55" t="s">
        <v>112</v>
      </c>
      <c r="C2725" s="76" t="s">
        <v>135</v>
      </c>
      <c r="D2725" s="55" t="s">
        <v>81</v>
      </c>
      <c r="E2725" s="55" t="s">
        <v>193</v>
      </c>
      <c r="F2725" s="70">
        <v>177.28</v>
      </c>
      <c r="G2725" s="77">
        <v>58104</v>
      </c>
      <c r="H2725" s="77">
        <v>177.72</v>
      </c>
      <c r="I2725" s="77">
        <v>1</v>
      </c>
      <c r="J2725" s="77">
        <v>12.3755289501829</v>
      </c>
      <c r="K2725" s="77">
        <v>1.36919422816352E-2</v>
      </c>
      <c r="L2725" s="77">
        <v>12.961454463563699</v>
      </c>
      <c r="M2725" s="77">
        <v>1.5019137581906501E-2</v>
      </c>
      <c r="N2725" s="77">
        <v>-0.58592551338079402</v>
      </c>
      <c r="O2725" s="77">
        <v>-1.32719530027128E-3</v>
      </c>
      <c r="P2725" s="77">
        <v>-0.56960762524401298</v>
      </c>
      <c r="Q2725" s="77">
        <v>-0.56960762524401298</v>
      </c>
      <c r="R2725" s="77">
        <v>0</v>
      </c>
      <c r="S2725" s="77">
        <v>2.900608449821E-5</v>
      </c>
      <c r="T2725" s="77" t="s">
        <v>150</v>
      </c>
      <c r="U2725" s="105">
        <v>2.2230060089395601E-2</v>
      </c>
      <c r="V2725" s="105">
        <v>-1.9582925178156799E-2</v>
      </c>
      <c r="W2725" s="101">
        <v>4.1813079863252799E-2</v>
      </c>
    </row>
    <row r="2726" spans="2:23" x14ac:dyDescent="0.35">
      <c r="B2726" s="55" t="s">
        <v>112</v>
      </c>
      <c r="C2726" s="76" t="s">
        <v>135</v>
      </c>
      <c r="D2726" s="55" t="s">
        <v>81</v>
      </c>
      <c r="E2726" s="55" t="s">
        <v>194</v>
      </c>
      <c r="F2726" s="70">
        <v>177.61</v>
      </c>
      <c r="G2726" s="77">
        <v>58104</v>
      </c>
      <c r="H2726" s="77">
        <v>177.72</v>
      </c>
      <c r="I2726" s="77">
        <v>1</v>
      </c>
      <c r="J2726" s="77">
        <v>7.6990566532588902</v>
      </c>
      <c r="K2726" s="77">
        <v>1.9798008098930102E-3</v>
      </c>
      <c r="L2726" s="77">
        <v>8.2851850716195798</v>
      </c>
      <c r="M2726" s="77">
        <v>2.292719341811E-3</v>
      </c>
      <c r="N2726" s="77">
        <v>-0.58612841836068597</v>
      </c>
      <c r="O2726" s="77">
        <v>-3.1291853191798999E-4</v>
      </c>
      <c r="P2726" s="77">
        <v>-0.57021150293005196</v>
      </c>
      <c r="Q2726" s="77">
        <v>-0.57021150293005196</v>
      </c>
      <c r="R2726" s="77">
        <v>0</v>
      </c>
      <c r="S2726" s="77">
        <v>1.0859714679663E-5</v>
      </c>
      <c r="T2726" s="77" t="s">
        <v>150</v>
      </c>
      <c r="U2726" s="105">
        <v>8.8794550464571E-3</v>
      </c>
      <c r="V2726" s="105">
        <v>-7.8220977855352203E-3</v>
      </c>
      <c r="W2726" s="101">
        <v>1.6701590616787599E-2</v>
      </c>
    </row>
    <row r="2727" spans="2:23" x14ac:dyDescent="0.35">
      <c r="B2727" s="55" t="s">
        <v>112</v>
      </c>
      <c r="C2727" s="76" t="s">
        <v>135</v>
      </c>
      <c r="D2727" s="55" t="s">
        <v>81</v>
      </c>
      <c r="E2727" s="55" t="s">
        <v>195</v>
      </c>
      <c r="F2727" s="70">
        <v>175.24</v>
      </c>
      <c r="G2727" s="77">
        <v>58200</v>
      </c>
      <c r="H2727" s="77">
        <v>175.92</v>
      </c>
      <c r="I2727" s="77">
        <v>1</v>
      </c>
      <c r="J2727" s="77">
        <v>73.766634556686</v>
      </c>
      <c r="K2727" s="77">
        <v>0.22255801968922401</v>
      </c>
      <c r="L2727" s="77">
        <v>29.678781318354201</v>
      </c>
      <c r="M2727" s="77">
        <v>3.6025949476196001E-2</v>
      </c>
      <c r="N2727" s="77">
        <v>44.087853238331803</v>
      </c>
      <c r="O2727" s="77">
        <v>0.18653207021302801</v>
      </c>
      <c r="P2727" s="77">
        <v>42.968102733166099</v>
      </c>
      <c r="Q2727" s="77">
        <v>42.968102733165999</v>
      </c>
      <c r="R2727" s="77">
        <v>0</v>
      </c>
      <c r="S2727" s="77">
        <v>7.5511946166755703E-2</v>
      </c>
      <c r="T2727" s="77" t="s">
        <v>150</v>
      </c>
      <c r="U2727" s="105">
        <v>2.7715606859388102</v>
      </c>
      <c r="V2727" s="105">
        <v>-2.4415258132996001</v>
      </c>
      <c r="W2727" s="101">
        <v>5.2130982930762801</v>
      </c>
    </row>
    <row r="2728" spans="2:23" x14ac:dyDescent="0.35">
      <c r="B2728" s="55" t="s">
        <v>112</v>
      </c>
      <c r="C2728" s="76" t="s">
        <v>135</v>
      </c>
      <c r="D2728" s="55" t="s">
        <v>81</v>
      </c>
      <c r="E2728" s="55" t="s">
        <v>195</v>
      </c>
      <c r="F2728" s="70">
        <v>175.24</v>
      </c>
      <c r="G2728" s="77">
        <v>58300</v>
      </c>
      <c r="H2728" s="77">
        <v>174.71</v>
      </c>
      <c r="I2728" s="77">
        <v>1</v>
      </c>
      <c r="J2728" s="77">
        <v>-40.903153262898499</v>
      </c>
      <c r="K2728" s="77">
        <v>6.3409275185545302E-2</v>
      </c>
      <c r="L2728" s="77">
        <v>12.2663460076418</v>
      </c>
      <c r="M2728" s="77">
        <v>5.70255696197131E-3</v>
      </c>
      <c r="N2728" s="77">
        <v>-53.1694992705403</v>
      </c>
      <c r="O2728" s="77">
        <v>5.7706718223573997E-2</v>
      </c>
      <c r="P2728" s="77">
        <v>-52.076367635956501</v>
      </c>
      <c r="Q2728" s="77">
        <v>-52.076367635956402</v>
      </c>
      <c r="R2728" s="77">
        <v>0</v>
      </c>
      <c r="S2728" s="77">
        <v>0.102782831707286</v>
      </c>
      <c r="T2728" s="77" t="s">
        <v>150</v>
      </c>
      <c r="U2728" s="105">
        <v>-18.082601592216498</v>
      </c>
      <c r="V2728" s="105">
        <v>-15.929342187235701</v>
      </c>
      <c r="W2728" s="101">
        <v>-2.1532545335495499</v>
      </c>
    </row>
    <row r="2729" spans="2:23" x14ac:dyDescent="0.35">
      <c r="B2729" s="55" t="s">
        <v>112</v>
      </c>
      <c r="C2729" s="76" t="s">
        <v>135</v>
      </c>
      <c r="D2729" s="55" t="s">
        <v>81</v>
      </c>
      <c r="E2729" s="55" t="s">
        <v>195</v>
      </c>
      <c r="F2729" s="70">
        <v>175.24</v>
      </c>
      <c r="G2729" s="77">
        <v>58500</v>
      </c>
      <c r="H2729" s="77">
        <v>175.2</v>
      </c>
      <c r="I2729" s="77">
        <v>1</v>
      </c>
      <c r="J2729" s="77">
        <v>-55.966908908012897</v>
      </c>
      <c r="K2729" s="77">
        <v>1.6287933442132599E-2</v>
      </c>
      <c r="L2729" s="77">
        <v>-64.929252679635397</v>
      </c>
      <c r="M2729" s="77">
        <v>2.1922200838386901E-2</v>
      </c>
      <c r="N2729" s="77">
        <v>8.9623437716225105</v>
      </c>
      <c r="O2729" s="77">
        <v>-5.6342673962542604E-3</v>
      </c>
      <c r="P2729" s="77">
        <v>9.1082649027895997</v>
      </c>
      <c r="Q2729" s="77">
        <v>9.1082649027895908</v>
      </c>
      <c r="R2729" s="77">
        <v>0</v>
      </c>
      <c r="S2729" s="77">
        <v>4.3139454560482199E-4</v>
      </c>
      <c r="T2729" s="77" t="s">
        <v>150</v>
      </c>
      <c r="U2729" s="105">
        <v>-0.62874258230658797</v>
      </c>
      <c r="V2729" s="105">
        <v>-0.55387249949470396</v>
      </c>
      <c r="W2729" s="101">
        <v>-7.4869913429385093E-2</v>
      </c>
    </row>
    <row r="2730" spans="2:23" x14ac:dyDescent="0.35">
      <c r="B2730" s="55" t="s">
        <v>112</v>
      </c>
      <c r="C2730" s="76" t="s">
        <v>135</v>
      </c>
      <c r="D2730" s="55" t="s">
        <v>81</v>
      </c>
      <c r="E2730" s="55" t="s">
        <v>196</v>
      </c>
      <c r="F2730" s="70">
        <v>174.71</v>
      </c>
      <c r="G2730" s="77">
        <v>58305</v>
      </c>
      <c r="H2730" s="77">
        <v>174.71</v>
      </c>
      <c r="I2730" s="77">
        <v>1</v>
      </c>
      <c r="J2730" s="77">
        <v>15.914503829101101</v>
      </c>
      <c r="K2730" s="77">
        <v>0</v>
      </c>
      <c r="L2730" s="77">
        <v>15.9145038291009</v>
      </c>
      <c r="M2730" s="77">
        <v>0</v>
      </c>
      <c r="N2730" s="77">
        <v>1.7208499999999999E-13</v>
      </c>
      <c r="O2730" s="77">
        <v>0</v>
      </c>
      <c r="P2730" s="77">
        <v>1.94313E-13</v>
      </c>
      <c r="Q2730" s="77">
        <v>1.9431499999999999E-13</v>
      </c>
      <c r="R2730" s="77">
        <v>0</v>
      </c>
      <c r="S2730" s="77">
        <v>0</v>
      </c>
      <c r="T2730" s="77" t="s">
        <v>150</v>
      </c>
      <c r="U2730" s="105">
        <v>0</v>
      </c>
      <c r="V2730" s="105">
        <v>0</v>
      </c>
      <c r="W2730" s="101">
        <v>0</v>
      </c>
    </row>
    <row r="2731" spans="2:23" x14ac:dyDescent="0.35">
      <c r="B2731" s="55" t="s">
        <v>112</v>
      </c>
      <c r="C2731" s="76" t="s">
        <v>135</v>
      </c>
      <c r="D2731" s="55" t="s">
        <v>81</v>
      </c>
      <c r="E2731" s="55" t="s">
        <v>196</v>
      </c>
      <c r="F2731" s="70">
        <v>174.71</v>
      </c>
      <c r="G2731" s="77">
        <v>58350</v>
      </c>
      <c r="H2731" s="77">
        <v>172.42</v>
      </c>
      <c r="I2731" s="77">
        <v>1</v>
      </c>
      <c r="J2731" s="77">
        <v>-98.835350073202093</v>
      </c>
      <c r="K2731" s="77">
        <v>0.64764667191732594</v>
      </c>
      <c r="L2731" s="77">
        <v>-4.0371951773177202</v>
      </c>
      <c r="M2731" s="77">
        <v>1.0806200468539201E-3</v>
      </c>
      <c r="N2731" s="77">
        <v>-94.798154895884394</v>
      </c>
      <c r="O2731" s="77">
        <v>0.646566051870472</v>
      </c>
      <c r="P2731" s="77">
        <v>-92.528119369543205</v>
      </c>
      <c r="Q2731" s="77">
        <v>-92.528119369543205</v>
      </c>
      <c r="R2731" s="77">
        <v>0</v>
      </c>
      <c r="S2731" s="77">
        <v>0.56762432555047204</v>
      </c>
      <c r="T2731" s="77" t="s">
        <v>150</v>
      </c>
      <c r="U2731" s="105">
        <v>-104.86653791867801</v>
      </c>
      <c r="V2731" s="105">
        <v>-92.379127968864495</v>
      </c>
      <c r="W2731" s="101">
        <v>-12.4873816988942</v>
      </c>
    </row>
    <row r="2732" spans="2:23" x14ac:dyDescent="0.35">
      <c r="B2732" s="55" t="s">
        <v>112</v>
      </c>
      <c r="C2732" s="76" t="s">
        <v>135</v>
      </c>
      <c r="D2732" s="55" t="s">
        <v>81</v>
      </c>
      <c r="E2732" s="55" t="s">
        <v>196</v>
      </c>
      <c r="F2732" s="70">
        <v>174.71</v>
      </c>
      <c r="G2732" s="77">
        <v>58600</v>
      </c>
      <c r="H2732" s="77">
        <v>174.76</v>
      </c>
      <c r="I2732" s="77">
        <v>1</v>
      </c>
      <c r="J2732" s="77">
        <v>31.852320861426399</v>
      </c>
      <c r="K2732" s="77">
        <v>3.8959501219555698E-3</v>
      </c>
      <c r="L2732" s="77">
        <v>-9.4224208650179495</v>
      </c>
      <c r="M2732" s="77">
        <v>3.4092293743689901E-4</v>
      </c>
      <c r="N2732" s="77">
        <v>41.274741726444397</v>
      </c>
      <c r="O2732" s="77">
        <v>3.55502718451867E-3</v>
      </c>
      <c r="P2732" s="77">
        <v>40.451751733588303</v>
      </c>
      <c r="Q2732" s="77">
        <v>40.451751733588303</v>
      </c>
      <c r="R2732" s="77">
        <v>0</v>
      </c>
      <c r="S2732" s="77">
        <v>6.2835617983329302E-3</v>
      </c>
      <c r="T2732" s="77" t="s">
        <v>151</v>
      </c>
      <c r="U2732" s="105">
        <v>-1.44254941123464</v>
      </c>
      <c r="V2732" s="105">
        <v>-1.2707719669852799</v>
      </c>
      <c r="W2732" s="101">
        <v>-0.17177705562828199</v>
      </c>
    </row>
    <row r="2733" spans="2:23" x14ac:dyDescent="0.35">
      <c r="B2733" s="55" t="s">
        <v>112</v>
      </c>
      <c r="C2733" s="76" t="s">
        <v>135</v>
      </c>
      <c r="D2733" s="55" t="s">
        <v>81</v>
      </c>
      <c r="E2733" s="55" t="s">
        <v>197</v>
      </c>
      <c r="F2733" s="70">
        <v>174.71</v>
      </c>
      <c r="G2733" s="77">
        <v>58300</v>
      </c>
      <c r="H2733" s="77">
        <v>174.71</v>
      </c>
      <c r="I2733" s="77">
        <v>2</v>
      </c>
      <c r="J2733" s="77">
        <v>-9.8078961708988395</v>
      </c>
      <c r="K2733" s="77">
        <v>0</v>
      </c>
      <c r="L2733" s="77">
        <v>-9.8078961708987098</v>
      </c>
      <c r="M2733" s="77">
        <v>0</v>
      </c>
      <c r="N2733" s="77">
        <v>-1.31839E-13</v>
      </c>
      <c r="O2733" s="77">
        <v>0</v>
      </c>
      <c r="P2733" s="77">
        <v>-1.4565200000000001E-13</v>
      </c>
      <c r="Q2733" s="77">
        <v>-1.45654E-13</v>
      </c>
      <c r="R2733" s="77">
        <v>0</v>
      </c>
      <c r="S2733" s="77">
        <v>0</v>
      </c>
      <c r="T2733" s="77" t="s">
        <v>150</v>
      </c>
      <c r="U2733" s="105">
        <v>0</v>
      </c>
      <c r="V2733" s="105">
        <v>0</v>
      </c>
      <c r="W2733" s="101">
        <v>0</v>
      </c>
    </row>
    <row r="2734" spans="2:23" x14ac:dyDescent="0.35">
      <c r="B2734" s="55" t="s">
        <v>112</v>
      </c>
      <c r="C2734" s="76" t="s">
        <v>135</v>
      </c>
      <c r="D2734" s="55" t="s">
        <v>81</v>
      </c>
      <c r="E2734" s="55" t="s">
        <v>198</v>
      </c>
      <c r="F2734" s="70">
        <v>176.08</v>
      </c>
      <c r="G2734" s="77">
        <v>58500</v>
      </c>
      <c r="H2734" s="77">
        <v>175.2</v>
      </c>
      <c r="I2734" s="77">
        <v>1</v>
      </c>
      <c r="J2734" s="77">
        <v>-141.313524172043</v>
      </c>
      <c r="K2734" s="77">
        <v>0.281570120806308</v>
      </c>
      <c r="L2734" s="77">
        <v>-91.172972192786403</v>
      </c>
      <c r="M2734" s="77">
        <v>0.11720640310437901</v>
      </c>
      <c r="N2734" s="77">
        <v>-50.1405519792566</v>
      </c>
      <c r="O2734" s="77">
        <v>0.16436371770192901</v>
      </c>
      <c r="P2734" s="77">
        <v>-49.560016636373703</v>
      </c>
      <c r="Q2734" s="77">
        <v>-49.560016636373597</v>
      </c>
      <c r="R2734" s="77">
        <v>0</v>
      </c>
      <c r="S2734" s="77">
        <v>3.4632353010866597E-2</v>
      </c>
      <c r="T2734" s="77" t="s">
        <v>150</v>
      </c>
      <c r="U2734" s="105">
        <v>-15.254842364580099</v>
      </c>
      <c r="V2734" s="105">
        <v>-13.438309902394399</v>
      </c>
      <c r="W2734" s="101">
        <v>-1.8165283525493801</v>
      </c>
    </row>
    <row r="2735" spans="2:23" x14ac:dyDescent="0.35">
      <c r="B2735" s="55" t="s">
        <v>112</v>
      </c>
      <c r="C2735" s="76" t="s">
        <v>135</v>
      </c>
      <c r="D2735" s="55" t="s">
        <v>81</v>
      </c>
      <c r="E2735" s="55" t="s">
        <v>199</v>
      </c>
      <c r="F2735" s="70">
        <v>175.2</v>
      </c>
      <c r="G2735" s="77">
        <v>58600</v>
      </c>
      <c r="H2735" s="77">
        <v>174.76</v>
      </c>
      <c r="I2735" s="77">
        <v>1</v>
      </c>
      <c r="J2735" s="77">
        <v>-24.713317293376502</v>
      </c>
      <c r="K2735" s="77">
        <v>2.79111859600897E-2</v>
      </c>
      <c r="L2735" s="77">
        <v>16.551951474658502</v>
      </c>
      <c r="M2735" s="77">
        <v>1.2520296361208799E-2</v>
      </c>
      <c r="N2735" s="77">
        <v>-41.2652687680349</v>
      </c>
      <c r="O2735" s="77">
        <v>1.5390889598880899E-2</v>
      </c>
      <c r="P2735" s="77">
        <v>-40.4517517335848</v>
      </c>
      <c r="Q2735" s="77">
        <v>-40.4517517335847</v>
      </c>
      <c r="R2735" s="77">
        <v>0</v>
      </c>
      <c r="S2735" s="77">
        <v>7.4780930777021901E-2</v>
      </c>
      <c r="T2735" s="77" t="s">
        <v>151</v>
      </c>
      <c r="U2735" s="105">
        <v>-15.463620395923099</v>
      </c>
      <c r="V2735" s="105">
        <v>-13.622226839649301</v>
      </c>
      <c r="W2735" s="101">
        <v>-1.8413893903929801</v>
      </c>
    </row>
    <row r="2736" spans="2:23" x14ac:dyDescent="0.35">
      <c r="B2736" s="55" t="s">
        <v>85</v>
      </c>
      <c r="D2736" s="55" t="s">
        <v>85</v>
      </c>
      <c r="E2736" s="55" t="s">
        <v>85</v>
      </c>
      <c r="T2736" s="77" t="s">
        <v>200</v>
      </c>
      <c r="U2736" s="105">
        <v>180.465191607055</v>
      </c>
      <c r="V2736" s="105">
        <v>-182.97539455539601</v>
      </c>
      <c r="W2736" s="101">
        <v>363.43458227054401</v>
      </c>
    </row>
    <row r="2737" spans="2:23" x14ac:dyDescent="0.35">
      <c r="B2737" s="55" t="s">
        <v>85</v>
      </c>
      <c r="D2737" s="55" t="s">
        <v>85</v>
      </c>
      <c r="E2737" s="55" t="s">
        <v>85</v>
      </c>
      <c r="T2737" s="77" t="s">
        <v>201</v>
      </c>
      <c r="U2737" s="105">
        <v>-1591.9463180231</v>
      </c>
      <c r="V2737" s="105">
        <v>-1848.8581798303201</v>
      </c>
      <c r="W2737" s="101">
        <v>256.92996009178199</v>
      </c>
    </row>
    <row r="2738" spans="2:23" x14ac:dyDescent="0.35">
      <c r="B2738" s="55" t="s">
        <v>85</v>
      </c>
      <c r="D2738" s="55" t="s">
        <v>85</v>
      </c>
      <c r="E2738" s="55" t="s">
        <v>85</v>
      </c>
      <c r="T2738" s="77" t="s">
        <v>202</v>
      </c>
      <c r="U2738" s="105">
        <v>-9570.21885969713</v>
      </c>
      <c r="V2738" s="105">
        <v>-9514.4927293920191</v>
      </c>
      <c r="W2738" s="101">
        <v>-55.716440605716798</v>
      </c>
    </row>
    <row r="2739" spans="2:23" x14ac:dyDescent="0.35">
      <c r="B2739" s="55" t="s">
        <v>85</v>
      </c>
      <c r="D2739" s="55" t="s">
        <v>85</v>
      </c>
      <c r="E2739" s="55" t="s">
        <v>85</v>
      </c>
      <c r="T2739" s="77" t="s">
        <v>203</v>
      </c>
      <c r="U2739" s="105">
        <v>-1517.29721439027</v>
      </c>
      <c r="V2739" s="105">
        <v>-1482.0406221144001</v>
      </c>
      <c r="W2739" s="101">
        <v>-35.245538550065902</v>
      </c>
    </row>
    <row r="2740" spans="2:23" x14ac:dyDescent="0.35">
      <c r="B2740" s="55" t="s">
        <v>85</v>
      </c>
      <c r="D2740" s="55" t="s">
        <v>85</v>
      </c>
      <c r="E2740" s="55" t="s">
        <v>85</v>
      </c>
      <c r="T2740" s="77" t="s">
        <v>204</v>
      </c>
      <c r="U2740" s="105">
        <v>-37234.917410821603</v>
      </c>
      <c r="V2740" s="105">
        <v>-37126.7147141491</v>
      </c>
      <c r="W2740" s="101">
        <v>-108.175153360479</v>
      </c>
    </row>
    <row r="2741" spans="2:23" x14ac:dyDescent="0.35">
      <c r="B2741" s="55" t="s">
        <v>85</v>
      </c>
      <c r="D2741" s="55" t="s">
        <v>85</v>
      </c>
      <c r="E2741" s="55" t="s">
        <v>85</v>
      </c>
      <c r="T2741" s="77" t="s">
        <v>205</v>
      </c>
      <c r="U2741" s="105">
        <v>-4643.7202096088904</v>
      </c>
      <c r="V2741" s="105">
        <v>-4721.9966081939501</v>
      </c>
      <c r="W2741" s="101">
        <v>78.312528072133702</v>
      </c>
    </row>
    <row r="2742" spans="2:23" x14ac:dyDescent="0.35">
      <c r="B2742" s="55" t="s">
        <v>85</v>
      </c>
      <c r="D2742" s="55" t="s">
        <v>85</v>
      </c>
      <c r="E2742" s="55" t="s">
        <v>85</v>
      </c>
      <c r="T2742" s="77" t="s">
        <v>206</v>
      </c>
      <c r="U2742" s="105">
        <v>-54377.634820933898</v>
      </c>
      <c r="V2742" s="105">
        <v>-54877.078248235201</v>
      </c>
      <c r="W2742" s="101">
        <v>499.53993791819801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1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workbookViewId="0">
      <selection activeCell="B2" sqref="B2:I2"/>
    </sheetView>
  </sheetViews>
  <sheetFormatPr baseColWidth="10" defaultColWidth="11.44140625" defaultRowHeight="15" x14ac:dyDescent="0.35"/>
  <cols>
    <col min="1" max="1" width="11.44140625" customWidth="1"/>
    <col min="2" max="2" width="15.6640625" style="49" customWidth="1"/>
    <col min="3" max="3" width="12.6640625" style="55" customWidth="1"/>
    <col min="4" max="4" width="16.6640625" style="49" customWidth="1"/>
    <col min="5" max="5" width="14.33203125" style="49" customWidth="1"/>
    <col min="6" max="6" width="24.33203125" style="110" customWidth="1"/>
    <col min="7" max="7" width="16.6640625" style="70" customWidth="1"/>
    <col min="8" max="8" width="16.6640625" style="66" customWidth="1"/>
    <col min="9" max="9" width="34.6640625" style="73" customWidth="1"/>
    <col min="10" max="16384" width="11.44140625" style="31"/>
  </cols>
  <sheetData>
    <row r="1" spans="1:9" s="83" customFormat="1" ht="13.2" x14ac:dyDescent="0.25">
      <c r="A1"/>
      <c r="B1" s="78"/>
      <c r="C1" s="79"/>
      <c r="D1" s="80"/>
      <c r="E1" s="80"/>
      <c r="F1" s="80"/>
      <c r="G1" s="81"/>
      <c r="H1" s="81"/>
      <c r="I1" s="82"/>
    </row>
    <row r="2" spans="1:9" ht="20.399999999999999" x14ac:dyDescent="0.45">
      <c r="B2" s="126" t="s">
        <v>24</v>
      </c>
      <c r="C2" s="126"/>
      <c r="D2" s="126"/>
      <c r="E2" s="126"/>
      <c r="F2" s="126"/>
      <c r="G2" s="126"/>
      <c r="H2" s="126"/>
      <c r="I2" s="126"/>
    </row>
    <row r="3" spans="1:9" ht="18" customHeight="1" x14ac:dyDescent="0.3">
      <c r="B3" s="134"/>
      <c r="C3" s="134"/>
      <c r="D3" s="134"/>
      <c r="E3" s="134"/>
      <c r="F3" s="134"/>
      <c r="G3" s="134"/>
      <c r="H3" s="134"/>
      <c r="I3" s="134"/>
    </row>
    <row r="4" spans="1:9" ht="13.2" x14ac:dyDescent="0.25">
      <c r="B4" s="84"/>
      <c r="C4" s="26"/>
      <c r="D4" s="27"/>
      <c r="E4" s="27"/>
      <c r="F4" s="27"/>
      <c r="G4" s="85"/>
      <c r="H4" s="85"/>
      <c r="I4" s="86"/>
    </row>
    <row r="5" spans="1:9" ht="13.2" x14ac:dyDescent="0.25">
      <c r="B5" s="31"/>
      <c r="C5" s="26"/>
      <c r="D5" s="27"/>
      <c r="E5" s="27"/>
      <c r="F5" s="27"/>
      <c r="G5" s="85"/>
      <c r="H5" s="85"/>
      <c r="I5" s="86"/>
    </row>
    <row r="6" spans="1:9" x14ac:dyDescent="0.35">
      <c r="B6" s="87" t="s">
        <v>23</v>
      </c>
      <c r="C6" s="26"/>
      <c r="D6" s="27"/>
      <c r="E6" s="27"/>
      <c r="F6" s="27"/>
      <c r="G6" s="85"/>
      <c r="H6" s="88"/>
      <c r="I6" s="31"/>
    </row>
    <row r="7" spans="1:9" x14ac:dyDescent="0.35">
      <c r="B7" s="36" t="s">
        <v>15</v>
      </c>
      <c r="C7" s="26"/>
      <c r="D7" s="27"/>
      <c r="E7" s="27"/>
      <c r="F7" s="27"/>
      <c r="G7" s="88"/>
      <c r="H7" s="89"/>
      <c r="I7" s="42" t="s">
        <v>20</v>
      </c>
    </row>
    <row r="8" spans="1:9" ht="25.5" customHeight="1" x14ac:dyDescent="0.25">
      <c r="B8" s="127" t="str">
        <f>PORTADA!F25</f>
        <v>DIVISIÓN OPERACIÓN Y CONTROL DEL SISTEMA ELÉCTRICO</v>
      </c>
      <c r="C8" s="127"/>
      <c r="D8" s="127"/>
      <c r="E8" s="127"/>
      <c r="F8" s="127"/>
      <c r="G8" s="127"/>
      <c r="H8" s="88"/>
      <c r="I8" s="45">
        <f>PORTADA!E25</f>
        <v>46175</v>
      </c>
    </row>
    <row r="9" spans="1:9" ht="13.8" thickBot="1" x14ac:dyDescent="0.3">
      <c r="B9" s="98" t="s">
        <v>28</v>
      </c>
      <c r="C9" s="17"/>
      <c r="D9" s="14"/>
      <c r="E9" s="14"/>
      <c r="F9" s="14"/>
      <c r="G9" s="89"/>
      <c r="H9" s="88"/>
      <c r="I9" s="90"/>
    </row>
    <row r="10" spans="1:9" ht="35.25" customHeight="1" thickBot="1" x14ac:dyDescent="0.3">
      <c r="B10" s="46" t="s">
        <v>31</v>
      </c>
      <c r="C10" s="47" t="s">
        <v>32</v>
      </c>
      <c r="D10" s="47" t="s">
        <v>86</v>
      </c>
      <c r="E10" s="47" t="s">
        <v>34</v>
      </c>
      <c r="F10" s="47" t="s">
        <v>35</v>
      </c>
      <c r="G10" s="47" t="s">
        <v>87</v>
      </c>
      <c r="H10" s="47" t="s">
        <v>48</v>
      </c>
      <c r="I10" s="47" t="s">
        <v>88</v>
      </c>
    </row>
    <row r="11" spans="1:9" x14ac:dyDescent="0.35">
      <c r="C11" s="50"/>
      <c r="D11" s="51"/>
      <c r="E11" s="51"/>
      <c r="F11" s="112"/>
      <c r="G11" s="91"/>
      <c r="H11" s="92"/>
      <c r="I11" s="93"/>
    </row>
    <row r="12" spans="1:9" x14ac:dyDescent="0.35">
      <c r="C12" s="50"/>
      <c r="D12" s="51"/>
      <c r="E12" s="51"/>
      <c r="F12" s="112"/>
      <c r="G12" s="91"/>
      <c r="H12" s="92"/>
      <c r="I12" s="93"/>
    </row>
    <row r="13" spans="1:9" x14ac:dyDescent="0.35">
      <c r="C13" s="50"/>
      <c r="D13" s="51"/>
      <c r="E13" s="51"/>
      <c r="F13" s="112"/>
      <c r="G13" s="91"/>
      <c r="H13" s="92"/>
      <c r="I13" s="93"/>
    </row>
    <row r="14" spans="1:9" x14ac:dyDescent="0.35">
      <c r="C14" s="50"/>
      <c r="D14" s="51"/>
      <c r="E14" s="51"/>
      <c r="F14" s="112"/>
      <c r="G14" s="91"/>
      <c r="H14" s="92"/>
      <c r="I14" s="93"/>
    </row>
    <row r="15" spans="1:9" x14ac:dyDescent="0.35">
      <c r="C15" s="50"/>
      <c r="D15" s="51"/>
      <c r="E15" s="51"/>
      <c r="F15" s="112"/>
      <c r="G15" s="91"/>
      <c r="H15" s="92"/>
      <c r="I15" s="93"/>
    </row>
    <row r="16" spans="1:9" x14ac:dyDescent="0.35">
      <c r="C16" s="50"/>
      <c r="D16" s="51"/>
      <c r="E16" s="51"/>
      <c r="F16" s="112"/>
      <c r="G16" s="91"/>
      <c r="H16" s="92"/>
      <c r="I16" s="93"/>
    </row>
    <row r="17" spans="3:9" x14ac:dyDescent="0.35">
      <c r="C17" s="50"/>
      <c r="D17" s="51"/>
      <c r="E17" s="51"/>
      <c r="F17" s="112"/>
      <c r="G17" s="91"/>
      <c r="H17" s="92"/>
      <c r="I17" s="93"/>
    </row>
    <row r="18" spans="3:9" x14ac:dyDescent="0.35">
      <c r="C18" s="50"/>
      <c r="D18" s="51"/>
      <c r="E18" s="51"/>
      <c r="F18" s="112"/>
      <c r="G18" s="91"/>
      <c r="H18" s="92"/>
      <c r="I18" s="93"/>
    </row>
    <row r="19" spans="3:9" x14ac:dyDescent="0.35">
      <c r="C19" s="50"/>
      <c r="D19" s="51"/>
      <c r="E19" s="51"/>
      <c r="F19" s="112"/>
      <c r="G19" s="91"/>
      <c r="H19" s="92"/>
      <c r="I19" s="93"/>
    </row>
    <row r="20" spans="3:9" x14ac:dyDescent="0.35">
      <c r="C20" s="50"/>
      <c r="D20" s="51"/>
      <c r="E20" s="51"/>
      <c r="F20" s="112"/>
      <c r="G20" s="91"/>
      <c r="H20" s="92"/>
      <c r="I20" s="93"/>
    </row>
    <row r="21" spans="3:9" x14ac:dyDescent="0.35">
      <c r="C21" s="50"/>
      <c r="D21" s="51"/>
      <c r="E21" s="51"/>
      <c r="F21" s="112"/>
      <c r="G21" s="91"/>
      <c r="H21" s="92"/>
      <c r="I21" s="93"/>
    </row>
    <row r="22" spans="3:9" x14ac:dyDescent="0.35">
      <c r="C22" s="50"/>
      <c r="D22" s="51"/>
      <c r="E22" s="51"/>
      <c r="F22" s="112"/>
      <c r="G22" s="91"/>
      <c r="H22" s="92"/>
      <c r="I22" s="93"/>
    </row>
    <row r="23" spans="3:9" x14ac:dyDescent="0.35">
      <c r="C23" s="50"/>
      <c r="D23" s="51"/>
      <c r="E23" s="51"/>
      <c r="F23" s="112"/>
      <c r="G23" s="91"/>
      <c r="H23" s="92"/>
      <c r="I23" s="93"/>
    </row>
    <row r="24" spans="3:9" x14ac:dyDescent="0.35">
      <c r="C24" s="50"/>
      <c r="D24" s="51"/>
      <c r="E24" s="51"/>
      <c r="F24" s="112"/>
      <c r="G24" s="91"/>
      <c r="H24" s="92"/>
      <c r="I24" s="93"/>
    </row>
    <row r="25" spans="3:9" x14ac:dyDescent="0.35">
      <c r="C25" s="50"/>
      <c r="D25" s="51"/>
      <c r="E25" s="51"/>
      <c r="F25" s="112"/>
      <c r="G25" s="91"/>
      <c r="H25" s="92"/>
      <c r="I25" s="93"/>
    </row>
  </sheetData>
  <mergeCells count="3">
    <mergeCell ref="B2:I2"/>
    <mergeCell ref="B3:I3"/>
    <mergeCell ref="B8:G8"/>
  </mergeCells>
  <conditionalFormatting sqref="B11:I65536">
    <cfRule type="expression" dxfId="0" priority="1" stopIfTrue="1">
      <formula>$B11&lt;&gt;""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PORTADA</vt:lpstr>
      <vt:lpstr>TPNC</vt:lpstr>
      <vt:lpstr>CMORC</vt:lpstr>
      <vt:lpstr>RENTAC</vt:lpstr>
      <vt:lpstr>CVTn</vt:lpstr>
      <vt:lpstr>TCP</vt:lpstr>
      <vt:lpstr>PORTADA!Área_de_impresión</vt:lpstr>
      <vt:lpstr>CMORC!Títulos_a_imprimir</vt:lpstr>
      <vt:lpstr>CVTn!Títulos_a_imprimir</vt:lpstr>
      <vt:lpstr>RENTAC!Títulos_a_imprimir</vt:lpstr>
      <vt:lpstr>TPNC!Títulos_a_imprimir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Gabriela Lopez</cp:lastModifiedBy>
  <cp:lastPrinted>2014-01-14T22:26:32Z</cp:lastPrinted>
  <dcterms:created xsi:type="dcterms:W3CDTF">1996-11-27T10:00:04Z</dcterms:created>
  <dcterms:modified xsi:type="dcterms:W3CDTF">2026-06-03T19:27:24Z</dcterms:modified>
</cp:coreProperties>
</file>