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V_CONCILIACION-RC\OSOM\"/>
    </mc:Choice>
  </mc:AlternateContent>
  <xr:revisionPtr revIDLastSave="0" documentId="13_ncr:1_{2221E281-8505-4BCE-912D-29F9E6774ED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ORTADA" sheetId="13" r:id="rId1"/>
    <sheet name="TPNC" sheetId="1" r:id="rId2"/>
    <sheet name="CMORC" sheetId="2" r:id="rId3"/>
    <sheet name="RENTAC" sheetId="3" r:id="rId4"/>
    <sheet name="CVTn" sheetId="14" r:id="rId5"/>
    <sheet name="TCP" sheetId="15" r:id="rId6"/>
  </sheets>
  <definedNames>
    <definedName name="_xlnm.Print_Area" localSheetId="0">PORTADA!$A$1:$I$40</definedName>
    <definedName name="_xlnm.Print_Titles" localSheetId="2">CMORC!$7:$9</definedName>
    <definedName name="_xlnm.Print_Titles" localSheetId="4">CVTn!$7:$9</definedName>
    <definedName name="_xlnm.Print_Titles" localSheetId="3">RENTAC!$6:$8</definedName>
    <definedName name="_xlnm.Print_Titles" localSheetId="1">TPNC!$7:$9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L1" i="3"/>
  <c r="L1" i="2"/>
  <c r="I7" i="1"/>
  <c r="B8" i="15"/>
  <c r="F7" i="14"/>
  <c r="B7" i="14"/>
  <c r="L6" i="3"/>
  <c r="A6" i="3"/>
  <c r="O7" i="2"/>
  <c r="A7" i="2"/>
  <c r="I8" i="15"/>
  <c r="A7" i="1"/>
  <c r="K7" i="1"/>
  <c r="A30" i="13"/>
  <c r="E26" i="13"/>
</calcChain>
</file>

<file path=xl/sharedStrings.xml><?xml version="1.0" encoding="utf-8"?>
<sst xmlns="http://schemas.openxmlformats.org/spreadsheetml/2006/main" count="14498" uniqueCount="210">
  <si>
    <t>ENTE OPERADOR REGIONAL</t>
  </si>
  <si>
    <t>Ente Operador Regional (EOR)</t>
  </si>
  <si>
    <t>Contenido:</t>
  </si>
  <si>
    <t>1.</t>
  </si>
  <si>
    <t>2.</t>
  </si>
  <si>
    <t>3.</t>
  </si>
  <si>
    <t>4.</t>
  </si>
  <si>
    <t>NO COMPROMETIDAS EN CONTRATO</t>
  </si>
  <si>
    <t>F. Conciliación:</t>
  </si>
  <si>
    <t>Cargo en el Mercado de Oportunidad Regional asociado a los Compromisos Contractuales.</t>
  </si>
  <si>
    <t>Renta de Congestión.</t>
  </si>
  <si>
    <t>CARGO EN EL MERCADO DE OPORTUNIDAD</t>
  </si>
  <si>
    <t>ASOCIADO A LOS COMPROMISOS CONTRACTUALES</t>
  </si>
  <si>
    <t>RENTA DE CONGESTIÓN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</si>
  <si>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</si>
  <si>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</si>
  <si>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</si>
  <si>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</si>
  <si>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</si>
  <si>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 xml:space="preserve">TRANSACCIONES PROGRAMADAS </t>
  </si>
  <si>
    <t>F. Predespacho:</t>
  </si>
  <si>
    <t>CONCILIACIÓN DIARIA DE SERVICIOS DE TRANSMISIÓN REGIONAL</t>
  </si>
  <si>
    <t>F. PREDESPACHO:</t>
  </si>
  <si>
    <t xml:space="preserve">                 ENTE OPERADOR REGIONAL</t>
  </si>
  <si>
    <t>TRANSACCIONES DE CONTRATOS REGIONALES</t>
  </si>
  <si>
    <t>Nota:</t>
  </si>
  <si>
    <t>Transacciones de Contratos Regionales.</t>
  </si>
  <si>
    <t>5.</t>
  </si>
  <si>
    <t>Nota: Las columnas “Código de CF” y “ID DT” únicamente corresponden a los tipos de ofertas asociados a los Contratos Firmes; se coloca N/A para otros tipos de oferta.</t>
  </si>
  <si>
    <t>1 El termino N/A en la columna "Precio Exante (US$)" indica una situación de aislamiento eléctrico debido a SOLMANT.
2 Las columnas “Código de CF” y “ID DT” únicamente corresponden a los tipos de ofertas asociados a los Contratos Firmes; se coloca N/A para otros tipos de oferta.</t>
  </si>
  <si>
    <t>El término "N/A" en la columna "Precio I (US$)" y/o en la columna "Precio R (US$)", indican una situación de aislamiento eléctrico debido a SOLMANT.</t>
  </si>
  <si>
    <t>Agente</t>
  </si>
  <si>
    <t>Periodo</t>
  </si>
  <si>
    <t>Tipo Contrato</t>
  </si>
  <si>
    <t>Código de CF</t>
  </si>
  <si>
    <t>ID DT</t>
  </si>
  <si>
    <t>Nodo I</t>
  </si>
  <si>
    <t>Punto Medición I</t>
  </si>
  <si>
    <t>Precio I (US$)</t>
  </si>
  <si>
    <t>Nodo R</t>
  </si>
  <si>
    <t>Punto Medición R</t>
  </si>
  <si>
    <t>Precio R (US$)</t>
  </si>
  <si>
    <t>Transacción</t>
  </si>
  <si>
    <t>Energía Declarada Inicial (MWh)</t>
  </si>
  <si>
    <t>Compromiso Contractual CCi  (MW)</t>
  </si>
  <si>
    <t>Cargo en el Mercado de Oportunidad Regional asociado a los Compromisos Contractuales (US$)</t>
  </si>
  <si>
    <t>DIVISIÓN OPERACIÓN Y CONTROL DEL SISTEMA ELÉCTRICO</t>
  </si>
  <si>
    <t>Punto de Medición</t>
  </si>
  <si>
    <t>Tipo Oferta</t>
  </si>
  <si>
    <t>IPNC/RPNC</t>
  </si>
  <si>
    <t>MW Predespachados</t>
  </si>
  <si>
    <t>Precio Exante (US$)</t>
  </si>
  <si>
    <t>Transacciones Programadas _x000D_
no Comprometidas en Contrato (US$)</t>
  </si>
  <si>
    <t>5GICE</t>
  </si>
  <si>
    <t>00</t>
  </si>
  <si>
    <t>5_50350_001</t>
  </si>
  <si>
    <t>i</t>
  </si>
  <si>
    <t>TOP</t>
  </si>
  <si>
    <t>N/A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</si>
  <si>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</si>
  <si>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</si>
  <si>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</si>
  <si>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</si>
  <si>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</si>
  <si>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</si>
  <si>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</si>
  <si>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</si>
  <si>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</si>
  <si>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</si>
  <si>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</si>
  <si>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</si>
  <si>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</si>
  <si>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</si>
  <si>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</si>
  <si>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</si>
  <si>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</si>
  <si>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</si>
  <si>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</si>
  <si>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</si>
  <si>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</si>
  <si>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</si>
  <si>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</si>
  <si>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5_50900_001</t>
  </si>
  <si>
    <t>5_58200_001</t>
  </si>
  <si>
    <t>5_58305_001</t>
  </si>
  <si>
    <t>5_58500_001</t>
  </si>
  <si>
    <t>TOTAL</t>
  </si>
  <si>
    <t/>
  </si>
  <si>
    <t>Tipo DT</t>
  </si>
  <si>
    <t>Potencia Asignada DT</t>
  </si>
  <si>
    <t>Energía Declarada o Requerida Reducida (MWh)</t>
  </si>
  <si>
    <t>Renta de Congestión (US$)</t>
  </si>
  <si>
    <t>Nodo</t>
  </si>
  <si>
    <t>Punto Medida</t>
  </si>
  <si>
    <t>Transacciones de Contratos Regionales 
(Energía Declarada o Reducida)
 (MW)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</si>
  <si>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</si>
  <si>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</si>
  <si>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</si>
  <si>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</si>
  <si>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</si>
  <si>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</si>
  <si>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</si>
  <si>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</si>
  <si>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</si>
  <si>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</si>
  <si>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</si>
  <si>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</si>
  <si>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</si>
  <si>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</si>
  <si>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</si>
  <si>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</si>
  <si>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</si>
  <si>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</si>
  <si>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</si>
  <si>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</si>
  <si>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</si>
  <si>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</si>
  <si>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130.51</t>
  </si>
  <si>
    <t>50050</t>
  </si>
  <si>
    <t>128</t>
  </si>
  <si>
    <t>1</t>
  </si>
  <si>
    <t>-52.37016890651480</t>
  </si>
  <si>
    <t>0.50190213020733</t>
  </si>
  <si>
    <t>5.98525819342928</t>
  </si>
  <si>
    <t>0.006555666762488250</t>
  </si>
  <si>
    <t>-58.355427099944</t>
  </si>
  <si>
    <t>0.4953464634448420</t>
  </si>
  <si>
    <t>2.80983679147071</t>
  </si>
  <si>
    <t>2.809836791470713884</t>
  </si>
  <si>
    <t>0</t>
  </si>
  <si>
    <t>0.001444818451430550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</si>
  <si>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</si>
  <si>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</si>
  <si>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</si>
  <si>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</si>
  <si>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</si>
  <si>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</si>
  <si>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</si>
  <si>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</si>
  <si>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</si>
  <si>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</si>
  <si>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128.50</t>
  </si>
  <si>
    <t>42.29267311263210</t>
  </si>
  <si>
    <t>0.0894335099505977</t>
  </si>
  <si>
    <t>34.02494708809440</t>
  </si>
  <si>
    <t>0.0578848512173811</t>
  </si>
  <si>
    <t>8.26772602453771</t>
  </si>
  <si>
    <t>0.0315486587332166</t>
  </si>
  <si>
    <t>-0.000656180301115135</t>
  </si>
  <si>
    <t>0.000000000021528629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</si>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</sst>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;@"/>
    <numFmt numFmtId="165" formatCode="[$$-409]#,##0.00"/>
    <numFmt numFmtId="166" formatCode="#,##0.000"/>
    <numFmt numFmtId="167" formatCode="00"/>
    <numFmt numFmtId="168" formatCode="dd&quot; de &quot;mmmm&quot; de &quot;yyyy"/>
    <numFmt numFmtId="169" formatCode="0.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  <font>
      <sz val="10"/>
      <name val="Segoe UI"/>
      <family val="2"/>
    </font>
    <font>
      <sz val="10"/>
      <color indexed="9"/>
      <name val="Segoe UI"/>
      <family val="2"/>
    </font>
    <font>
      <b/>
      <sz val="9"/>
      <color indexed="9"/>
      <name val="Segoe UI Semibold"/>
      <family val="2"/>
    </font>
    <font>
      <b/>
      <sz val="9"/>
      <name val="Segoe UI Semibold"/>
      <family val="2"/>
    </font>
    <font>
      <sz val="9"/>
      <name val="Segoe UI"/>
      <family val="2"/>
    </font>
    <font>
      <b/>
      <sz val="8"/>
      <name val="Segoe UI Semibold"/>
      <family val="2"/>
    </font>
    <font>
      <b/>
      <sz val="10"/>
      <name val="Segoe UI"/>
      <family val="2"/>
    </font>
    <font>
      <sz val="10"/>
      <name val="Arial"/>
      <family val="2"/>
    </font>
    <font>
      <sz val="2"/>
      <color theme="0"/>
      <name val="Arial"/>
      <family val="2"/>
    </font>
    <font>
      <sz val="10"/>
      <color theme="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</borders>
  <cellStyleXfs count="1">
    <xf numFmtId="0" fontId="0" fillId="0" borderId="0"/>
  </cellStyleXfs>
  <cellXfs count="139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horizontal="center"/>
    </xf>
    <xf numFmtId="0" fontId="8" fillId="0" borderId="0" xfId="0" applyFont="1"/>
    <xf numFmtId="164" fontId="1" fillId="2" borderId="0" xfId="0" applyNumberFormat="1" applyFont="1" applyFill="1" applyAlignment="1">
      <alignment horizontal="left" shrinkToFit="1"/>
    </xf>
    <xf numFmtId="165" fontId="1" fillId="2" borderId="0" xfId="0" applyNumberFormat="1" applyFont="1" applyFill="1" applyAlignment="1">
      <alignment horizontal="left" shrinkToFit="1"/>
    </xf>
    <xf numFmtId="164" fontId="5" fillId="2" borderId="0" xfId="0" applyNumberFormat="1" applyFont="1" applyFill="1" applyAlignment="1">
      <alignment horizontal="left" shrinkToFit="1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164" fontId="9" fillId="0" borderId="0" xfId="0" applyNumberFormat="1" applyFont="1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10" fillId="2" borderId="0" xfId="0" applyFont="1" applyFill="1" applyAlignment="1">
      <alignment vertical="top"/>
    </xf>
    <xf numFmtId="0" fontId="12" fillId="0" borderId="0" xfId="0" applyFont="1"/>
    <xf numFmtId="0" fontId="13" fillId="2" borderId="0" xfId="0" applyFont="1" applyFill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0" fontId="32" fillId="2" borderId="0" xfId="0" applyFont="1" applyFill="1"/>
    <xf numFmtId="14" fontId="32" fillId="2" borderId="0" xfId="0" applyNumberFormat="1" applyFont="1" applyFill="1"/>
    <xf numFmtId="0" fontId="32" fillId="2" borderId="0" xfId="0" applyFont="1" applyFill="1" applyAlignment="1">
      <alignment shrinkToFit="1"/>
    </xf>
    <xf numFmtId="0" fontId="3" fillId="0" borderId="0" xfId="0" applyFont="1"/>
    <xf numFmtId="165" fontId="3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0" fontId="17" fillId="2" borderId="0" xfId="0" applyFont="1" applyFill="1"/>
    <xf numFmtId="0" fontId="15" fillId="2" borderId="0" xfId="0" applyFont="1" applyFill="1" applyAlignment="1">
      <alignment vertical="top"/>
    </xf>
    <xf numFmtId="0" fontId="21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49" fontId="17" fillId="2" borderId="0" xfId="0" applyNumberFormat="1" applyFont="1" applyFill="1" applyAlignment="1">
      <alignment horizontal="right"/>
    </xf>
    <xf numFmtId="164" fontId="22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horizontal="left"/>
    </xf>
    <xf numFmtId="164" fontId="21" fillId="2" borderId="0" xfId="0" applyNumberFormat="1" applyFont="1" applyFill="1" applyAlignment="1">
      <alignment horizontal="left" shrinkToFit="1"/>
    </xf>
    <xf numFmtId="165" fontId="21" fillId="2" borderId="0" xfId="0" applyNumberFormat="1" applyFont="1" applyFill="1" applyAlignment="1">
      <alignment horizontal="right" shrinkToFit="1"/>
    </xf>
    <xf numFmtId="14" fontId="25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horizontal="left" shrinkToFit="1"/>
    </xf>
    <xf numFmtId="168" fontId="24" fillId="2" borderId="0" xfId="0" applyNumberFormat="1" applyFont="1" applyFill="1" applyAlignment="1">
      <alignment horizontal="right" vertical="top"/>
    </xf>
    <xf numFmtId="164" fontId="26" fillId="3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165" fontId="20" fillId="2" borderId="0" xfId="0" applyNumberFormat="1" applyFont="1" applyFill="1" applyAlignment="1">
      <alignment horizontal="right" shrinkToFit="1"/>
    </xf>
    <xf numFmtId="49" fontId="24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169" fontId="28" fillId="2" borderId="0" xfId="0" applyNumberFormat="1" applyFont="1" applyFill="1" applyAlignment="1">
      <alignment horizontal="center"/>
    </xf>
    <xf numFmtId="166" fontId="28" fillId="2" borderId="0" xfId="0" applyNumberFormat="1" applyFont="1" applyFill="1" applyAlignment="1">
      <alignment horizontal="center"/>
    </xf>
    <xf numFmtId="165" fontId="28" fillId="2" borderId="0" xfId="0" applyNumberFormat="1" applyFont="1" applyFill="1"/>
    <xf numFmtId="49" fontId="24" fillId="2" borderId="0" xfId="0" applyNumberFormat="1" applyFont="1" applyFill="1" applyAlignment="1">
      <alignment horizontal="center"/>
    </xf>
    <xf numFmtId="169" fontId="24" fillId="2" borderId="0" xfId="0" applyNumberFormat="1" applyFont="1" applyFill="1" applyAlignment="1">
      <alignment horizontal="center"/>
    </xf>
    <xf numFmtId="166" fontId="24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shrinkToFit="1"/>
    </xf>
    <xf numFmtId="49" fontId="23" fillId="2" borderId="0" xfId="0" applyNumberFormat="1" applyFont="1" applyFill="1" applyAlignment="1">
      <alignment horizontal="left"/>
    </xf>
    <xf numFmtId="165" fontId="17" fillId="2" borderId="0" xfId="0" applyNumberFormat="1" applyFont="1" applyFill="1" applyAlignment="1">
      <alignment horizontal="left" shrinkToFi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right"/>
    </xf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/>
    </xf>
    <xf numFmtId="166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 shrinkToFit="1"/>
    </xf>
    <xf numFmtId="166" fontId="24" fillId="2" borderId="0" xfId="0" applyNumberFormat="1" applyFont="1" applyFill="1" applyAlignment="1">
      <alignment shrinkToFi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7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/>
    </xf>
    <xf numFmtId="164" fontId="31" fillId="2" borderId="0" xfId="0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49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left" shrinkToFit="1"/>
    </xf>
    <xf numFmtId="0" fontId="31" fillId="0" borderId="0" xfId="0" applyFont="1"/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right" shrinkToFit="1"/>
    </xf>
    <xf numFmtId="164" fontId="20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166" fontId="28" fillId="2" borderId="0" xfId="0" applyNumberFormat="1" applyFont="1" applyFill="1"/>
    <xf numFmtId="164" fontId="31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164" fontId="31" fillId="2" borderId="0" xfId="0" applyNumberFormat="1" applyFont="1" applyFill="1" applyAlignment="1">
      <alignment horizontal="left" shrinkToFit="1"/>
    </xf>
    <xf numFmtId="0" fontId="31" fillId="2" borderId="0" xfId="0" applyFont="1" applyFill="1"/>
    <xf numFmtId="164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shrinkToFit="1"/>
    </xf>
    <xf numFmtId="4" fontId="24" fillId="2" borderId="0" xfId="0" applyNumberFormat="1" applyFont="1" applyFill="1" applyAlignment="1">
      <alignment horizontal="right"/>
    </xf>
    <xf numFmtId="164" fontId="3" fillId="0" borderId="0" xfId="0" applyNumberFormat="1" applyFont="1"/>
    <xf numFmtId="4" fontId="24" fillId="2" borderId="0" xfId="0" applyNumberFormat="1" applyFont="1" applyFill="1" applyAlignment="1">
      <alignment horizontal="right" shrinkToFit="1"/>
    </xf>
    <xf numFmtId="4" fontId="24" fillId="2" borderId="0" xfId="0" applyNumberFormat="1" applyFont="1" applyFill="1"/>
    <xf numFmtId="4" fontId="24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shrinkToFit="1"/>
    </xf>
    <xf numFmtId="2" fontId="24" fillId="2" borderId="0" xfId="0" applyNumberFormat="1" applyFont="1" applyFill="1" applyAlignment="1">
      <alignment horizontal="right"/>
    </xf>
    <xf numFmtId="2" fontId="24" fillId="2" borderId="0" xfId="0" applyNumberFormat="1" applyFont="1" applyFill="1" applyAlignment="1">
      <alignment horizontal="right" shrinkToFit="1"/>
    </xf>
    <xf numFmtId="2" fontId="24" fillId="2" borderId="0" xfId="0" applyNumberFormat="1" applyFont="1" applyFill="1" applyAlignment="1">
      <alignment horizontal="center"/>
    </xf>
    <xf numFmtId="49" fontId="24" fillId="2" borderId="0" xfId="0" applyNumberFormat="1" applyFont="1" applyFill="1" applyAlignment="1">
      <alignment horizontal="left" vertical="center"/>
    </xf>
    <xf numFmtId="169" fontId="24" fillId="2" borderId="0" xfId="0" applyNumberFormat="1" applyFont="1" applyFill="1" applyAlignment="1">
      <alignment horizontal="right"/>
    </xf>
    <xf numFmtId="49" fontId="28" fillId="2" borderId="0" xfId="0" applyNumberFormat="1" applyFont="1" applyFill="1" applyAlignment="1">
      <alignment horizontal="left" vertical="center"/>
    </xf>
    <xf numFmtId="0" fontId="21" fillId="0" borderId="0" xfId="0" applyFont="1" applyAlignment="1">
      <alignment horizontal="right" vertical="center"/>
    </xf>
    <xf numFmtId="49" fontId="15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168" fontId="16" fillId="2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164" fontId="19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24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center"/>
    </xf>
    <xf numFmtId="168" fontId="24" fillId="5" borderId="0" xfId="0" applyNumberFormat="1" applyFont="1" applyFill="1" applyAlignment="1">
      <alignment horizontal="right" vertical="top" wrapText="1"/>
    </xf>
    <xf numFmtId="164" fontId="9" fillId="2" borderId="0" xfId="0" applyNumberFormat="1" applyFont="1" applyFill="1" applyAlignment="1">
      <alignment horizontal="center"/>
    </xf>
    <xf numFmtId="14" fontId="33" fillId="2" borderId="0" xfId="0" applyNumberFormat="1" applyFont="1" applyFill="1" applyAlignment="1">
      <alignment horizontal="left"/>
    </xf>
    <xf numFmtId="165" fontId="34" fillId="2" borderId="0" xfId="0" applyNumberFormat="1" applyFont="1" applyFill="1" applyAlignment="1">
      <alignment horizontal="left" shrinkToFit="1"/>
    </xf>
    <xf numFmtId="4" fontId="34" fillId="2" borderId="0" xfId="0" applyNumberFormat="1" applyFont="1" applyFill="1"/>
    <xf numFmtId="0" fontId="24" fillId="2" borderId="0" xfId="0" applyFont="1" applyFill="1" applyAlignment="1">
      <alignment horizontal="left" wrapText="1"/>
    </xf>
  </cellXfs>
  <cellStyles count="1">
    <cellStyle name="Normal" xfId="0" builtinId="0"/>
  </cellStyles>
  <dxfs count="5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3</xdr:row>
      <xdr:rowOff>142875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2F6A5293-ADB9-54FA-F14F-EE1E5A7B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752475</xdr:colOff>
      <xdr:row>3</xdr:row>
      <xdr:rowOff>142875</xdr:rowOff>
    </xdr:to>
    <xdr:pic>
      <xdr:nvPicPr>
        <xdr:cNvPr id="2208" name="Picture 4">
          <a:extLst>
            <a:ext uri="{FF2B5EF4-FFF2-40B4-BE49-F238E27FC236}">
              <a16:creationId xmlns:a16="http://schemas.microsoft.com/office/drawing/2014/main" id="{A8D99B42-E1EB-2C49-A6B7-9651A7B1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142875</xdr:rowOff>
    </xdr:to>
    <xdr:pic>
      <xdr:nvPicPr>
        <xdr:cNvPr id="2209" name="Picture 4">
          <a:extLst>
            <a:ext uri="{FF2B5EF4-FFF2-40B4-BE49-F238E27FC236}">
              <a16:creationId xmlns:a16="http://schemas.microsoft.com/office/drawing/2014/main" id="{C8B1069D-E220-0BFF-AB45-02A73960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5" name="Picture 8">
          <a:extLst>
            <a:ext uri="{FF2B5EF4-FFF2-40B4-BE49-F238E27FC236}">
              <a16:creationId xmlns:a16="http://schemas.microsoft.com/office/drawing/2014/main" id="{6971A16D-DCE9-2492-7A6F-3BBD1E11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19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6" name="Picture 8">
          <a:extLst>
            <a:ext uri="{FF2B5EF4-FFF2-40B4-BE49-F238E27FC236}">
              <a16:creationId xmlns:a16="http://schemas.microsoft.com/office/drawing/2014/main" id="{6E34D1D9-5C86-BB8F-05D1-66A66519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828675</xdr:colOff>
      <xdr:row>4</xdr:row>
      <xdr:rowOff>9525</xdr:rowOff>
    </xdr:to>
    <xdr:pic>
      <xdr:nvPicPr>
        <xdr:cNvPr id="15410" name="Picture 1">
          <a:extLst>
            <a:ext uri="{FF2B5EF4-FFF2-40B4-BE49-F238E27FC236}">
              <a16:creationId xmlns:a16="http://schemas.microsoft.com/office/drawing/2014/main" id="{CDC9E693-CC94-0320-CCC4-BAD7B0F1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7905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tabSelected="1" zoomScaleNormal="100" workbookViewId="0">
      <selection activeCell="A30" sqref="A30:I30"/>
    </sheetView>
  </sheetViews>
  <sheetFormatPr baseColWidth="10" defaultColWidth="11.42578125" defaultRowHeight="12.75" x14ac:dyDescent="0.2"/>
  <cols>
    <col min="1" max="1" width="3.85546875" style="20" customWidth="1"/>
    <col min="2" max="4" width="11.42578125" style="20" customWidth="1"/>
    <col min="5" max="5" width="17.7109375" style="20" customWidth="1"/>
    <col min="6" max="8" width="11.42578125" style="20" customWidth="1"/>
    <col min="9" max="9" width="5.7109375" style="20" customWidth="1"/>
  </cols>
  <sheetData>
    <row r="20" spans="1:9" ht="37.5" x14ac:dyDescent="0.7">
      <c r="A20" s="121" t="s">
        <v>1</v>
      </c>
      <c r="B20" s="121"/>
      <c r="C20" s="121"/>
      <c r="D20" s="121"/>
      <c r="E20" s="121"/>
      <c r="F20" s="121"/>
      <c r="G20" s="121"/>
      <c r="H20" s="121"/>
      <c r="I20" s="121"/>
    </row>
    <row r="22" spans="1:9" ht="25.5" x14ac:dyDescent="0.5">
      <c r="A22" s="122" t="s">
        <v>17</v>
      </c>
      <c r="B22" s="122"/>
      <c r="C22" s="122"/>
      <c r="D22" s="122"/>
      <c r="E22" s="122"/>
      <c r="F22" s="122"/>
      <c r="G22" s="122"/>
      <c r="H22" s="122"/>
      <c r="I22" s="122"/>
    </row>
    <row r="24" spans="1:9" x14ac:dyDescent="0.2">
      <c r="E24" s="28"/>
      <c r="F24" s="28"/>
      <c r="G24" s="21"/>
      <c r="H24" s="21"/>
      <c r="I24" s="21"/>
    </row>
    <row r="25" spans="1:9" x14ac:dyDescent="0.2">
      <c r="A25" s="21"/>
      <c r="B25" s="21"/>
      <c r="C25" s="21"/>
      <c r="D25" s="21"/>
      <c r="E25" s="29">
        <v>46292</v>
      </c>
      <c r="F25" s="30" t="s">
        <v>46</v>
      </c>
      <c r="G25" s="21"/>
      <c r="H25" s="21"/>
      <c r="I25" s="21"/>
    </row>
    <row r="26" spans="1:9" ht="25.5" x14ac:dyDescent="0.5">
      <c r="A26" s="123" t="s">
        <v>8</v>
      </c>
      <c r="B26" s="123"/>
      <c r="C26" s="123"/>
      <c r="D26" s="123"/>
      <c r="E26" s="120">
        <f>E25</f>
        <v>46292</v>
      </c>
      <c r="F26" s="120"/>
      <c r="G26" s="120"/>
      <c r="H26" s="25"/>
      <c r="I26" s="21"/>
    </row>
    <row r="27" spans="1:9" x14ac:dyDescent="0.2">
      <c r="A27" s="18"/>
      <c r="B27" s="18"/>
      <c r="C27" s="18"/>
      <c r="D27" s="18"/>
      <c r="E27" s="22"/>
      <c r="F27" s="21"/>
      <c r="G27" s="21"/>
      <c r="H27" s="21"/>
      <c r="I27" s="21"/>
    </row>
    <row r="28" spans="1:9" x14ac:dyDescent="0.2">
      <c r="A28" s="18"/>
      <c r="B28" s="18"/>
      <c r="C28" s="18"/>
      <c r="D28" s="18"/>
      <c r="E28" s="22"/>
      <c r="F28" s="21"/>
      <c r="G28" s="21"/>
      <c r="H28" s="21"/>
      <c r="I28" s="21"/>
    </row>
    <row r="29" spans="1:9" ht="25.5" x14ac:dyDescent="0.5">
      <c r="A29" s="124" t="s">
        <v>15</v>
      </c>
      <c r="B29" s="124"/>
      <c r="C29" s="124"/>
      <c r="D29" s="124"/>
      <c r="E29" s="124"/>
      <c r="F29" s="124"/>
      <c r="G29" s="124"/>
      <c r="H29" s="124"/>
      <c r="I29" s="124"/>
    </row>
    <row r="30" spans="1:9" ht="45.75" customHeight="1" x14ac:dyDescent="0.2">
      <c r="A30" s="119" t="str">
        <f>F25</f>
        <v>DIVISIÓN OPERACIÓN Y CONTROL DEL SISTEMA ELÉCTRICO</v>
      </c>
      <c r="B30" s="119"/>
      <c r="C30" s="119"/>
      <c r="D30" s="119"/>
      <c r="E30" s="119"/>
      <c r="F30" s="119"/>
      <c r="G30" s="119"/>
      <c r="H30" s="119"/>
      <c r="I30" s="119"/>
    </row>
    <row r="31" spans="1:9" x14ac:dyDescent="0.2">
      <c r="A31" s="22"/>
      <c r="B31" s="22"/>
      <c r="C31" s="22"/>
      <c r="D31" s="22"/>
      <c r="E31" s="22"/>
      <c r="F31" s="22"/>
      <c r="G31" s="22"/>
      <c r="H31" s="22"/>
      <c r="I31" s="22"/>
    </row>
    <row r="32" spans="1:9" x14ac:dyDescent="0.2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26.25" x14ac:dyDescent="0.45">
      <c r="A33" s="34"/>
      <c r="B33" s="125" t="s">
        <v>2</v>
      </c>
      <c r="C33" s="125"/>
      <c r="D33" s="125"/>
      <c r="E33" s="125"/>
      <c r="F33" s="125"/>
      <c r="G33" s="125"/>
      <c r="H33" s="125"/>
      <c r="I33" s="125"/>
    </row>
    <row r="34" spans="1:9" ht="40.5" customHeight="1" x14ac:dyDescent="0.2">
      <c r="A34" s="35" t="s">
        <v>3</v>
      </c>
      <c r="B34" s="118" t="s">
        <v>18</v>
      </c>
      <c r="C34" s="118"/>
      <c r="D34" s="118"/>
      <c r="E34" s="118"/>
      <c r="F34" s="118"/>
      <c r="G34" s="118"/>
      <c r="H34" s="118"/>
      <c r="I34" s="118"/>
    </row>
    <row r="35" spans="1:9" ht="40.5" customHeight="1" x14ac:dyDescent="0.2">
      <c r="A35" s="35" t="s">
        <v>4</v>
      </c>
      <c r="B35" s="118" t="s">
        <v>9</v>
      </c>
      <c r="C35" s="118"/>
      <c r="D35" s="118"/>
      <c r="E35" s="118"/>
      <c r="F35" s="118"/>
      <c r="G35" s="118"/>
      <c r="H35" s="118"/>
      <c r="I35" s="118"/>
    </row>
    <row r="36" spans="1:9" ht="25.5" x14ac:dyDescent="0.2">
      <c r="A36" s="35" t="s">
        <v>5</v>
      </c>
      <c r="B36" s="118" t="s">
        <v>10</v>
      </c>
      <c r="C36" s="118"/>
      <c r="D36" s="118"/>
      <c r="E36" s="118"/>
      <c r="F36" s="118"/>
      <c r="G36" s="118"/>
      <c r="H36" s="118"/>
      <c r="I36" s="118"/>
    </row>
    <row r="37" spans="1:9" ht="40.5" customHeight="1" x14ac:dyDescent="0.2">
      <c r="A37" s="35" t="s">
        <v>6</v>
      </c>
      <c r="B37" s="118" t="s">
        <v>14</v>
      </c>
      <c r="C37" s="118"/>
      <c r="D37" s="118"/>
      <c r="E37" s="118"/>
      <c r="F37" s="118"/>
      <c r="G37" s="118"/>
      <c r="H37" s="118"/>
      <c r="I37" s="118"/>
    </row>
    <row r="38" spans="1:9" ht="25.5" x14ac:dyDescent="0.2">
      <c r="A38" s="114" t="s">
        <v>27</v>
      </c>
      <c r="B38" s="118" t="s">
        <v>26</v>
      </c>
      <c r="C38" s="118"/>
      <c r="D38" s="118"/>
      <c r="E38" s="118"/>
      <c r="F38" s="118"/>
      <c r="G38" s="118"/>
      <c r="H38" s="118"/>
      <c r="I38" s="118"/>
    </row>
    <row r="39" spans="1:9" ht="20.25" x14ac:dyDescent="0.3">
      <c r="A39" s="23"/>
      <c r="B39" s="116"/>
      <c r="C39" s="116"/>
      <c r="D39" s="116"/>
      <c r="E39" s="116"/>
      <c r="F39" s="116"/>
      <c r="G39" s="116"/>
      <c r="H39" s="116"/>
      <c r="I39" s="116"/>
    </row>
    <row r="40" spans="1:9" ht="20.25" x14ac:dyDescent="0.2">
      <c r="A40" s="23"/>
      <c r="B40" s="117"/>
      <c r="C40" s="117"/>
      <c r="D40" s="117"/>
      <c r="E40" s="117"/>
      <c r="F40" s="117"/>
      <c r="G40" s="117"/>
      <c r="H40" s="117"/>
      <c r="I40" s="117"/>
    </row>
    <row r="42" spans="1:9" ht="15.75" x14ac:dyDescent="0.25">
      <c r="B42" s="24"/>
    </row>
  </sheetData>
  <mergeCells count="14">
    <mergeCell ref="B33:I33"/>
    <mergeCell ref="A30:I30"/>
    <mergeCell ref="E26:G26"/>
    <mergeCell ref="A20:I20"/>
    <mergeCell ref="A22:I22"/>
    <mergeCell ref="A26:D26"/>
    <mergeCell ref="A29:I29"/>
    <mergeCell ref="B39:I39"/>
    <mergeCell ref="B40:I40"/>
    <mergeCell ref="B35:I35"/>
    <mergeCell ref="B36:I36"/>
    <mergeCell ref="B34:I34"/>
    <mergeCell ref="B37:I37"/>
    <mergeCell ref="B38:I38"/>
  </mergeCells>
  <phoneticPr fontId="2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130"/>
  <sheetViews>
    <sheetView zoomScaleNormal="100" workbookViewId="0">
      <selection activeCell="A9" sqref="A9"/>
    </sheetView>
  </sheetViews>
  <sheetFormatPr baseColWidth="10" defaultRowHeight="14.25" x14ac:dyDescent="0.25"/>
  <cols>
    <col min="1" max="1" width="15" style="49" customWidth="1"/>
    <col min="2" max="2" width="11.85546875" style="55" customWidth="1"/>
    <col min="3" max="3" width="14.5703125" style="49" customWidth="1"/>
    <col min="4" max="5" width="16.7109375" style="49" customWidth="1"/>
    <col min="6" max="6" width="20" style="49" customWidth="1"/>
    <col min="7" max="7" width="20" style="55" customWidth="1"/>
    <col min="8" max="8" width="15.28515625" style="56" customWidth="1"/>
    <col min="9" max="9" width="14.5703125" style="57" customWidth="1"/>
    <col min="10" max="10" width="13.7109375" style="58" customWidth="1"/>
    <col min="11" max="11" width="29.5703125" style="58" customWidth="1"/>
    <col min="12" max="16384" width="11.42578125" style="5"/>
  </cols>
  <sheetData>
    <row r="1" spans="1:11" s="2" customFormat="1" ht="12.75" x14ac:dyDescent="0.2">
      <c r="A1" s="1"/>
      <c r="B1" s="15"/>
      <c r="C1" s="9"/>
      <c r="D1" s="9"/>
      <c r="E1" s="9"/>
      <c r="F1" s="9"/>
      <c r="G1" s="9"/>
      <c r="H1" s="11"/>
      <c r="I1" s="11"/>
      <c r="J1" s="6"/>
      <c r="K1" s="7"/>
    </row>
    <row r="2" spans="1:11" s="3" customFormat="1" ht="20.25" x14ac:dyDescent="0.35">
      <c r="A2" s="126" t="s">
        <v>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s="3" customFormat="1" ht="18" customHeight="1" x14ac:dyDescent="0.35">
      <c r="A3" s="126" t="s">
        <v>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s="3" customFormat="1" x14ac:dyDescent="0.25">
      <c r="A4" s="4"/>
      <c r="B4" s="16"/>
      <c r="C4" s="10"/>
      <c r="D4" s="10"/>
      <c r="E4" s="10"/>
      <c r="F4" s="10"/>
      <c r="G4" s="10"/>
      <c r="H4" s="12"/>
      <c r="I4" s="12"/>
      <c r="J4" s="8"/>
      <c r="K4" s="48" t="s">
        <v>0</v>
      </c>
    </row>
    <row r="5" spans="1:11" s="3" customFormat="1" ht="12.75" x14ac:dyDescent="0.2">
      <c r="A5" s="4"/>
      <c r="B5" s="16"/>
      <c r="C5" s="10"/>
      <c r="D5" s="10"/>
      <c r="E5" s="10"/>
      <c r="F5" s="10"/>
      <c r="G5" s="10"/>
      <c r="H5" s="12"/>
      <c r="I5" s="13"/>
      <c r="J5" s="8"/>
    </row>
    <row r="6" spans="1:11" s="3" customFormat="1" x14ac:dyDescent="0.25">
      <c r="A6" s="36" t="s">
        <v>15</v>
      </c>
      <c r="B6" s="37"/>
      <c r="C6" s="38"/>
      <c r="D6" s="38"/>
      <c r="E6" s="38"/>
      <c r="F6" s="38"/>
      <c r="G6" s="38"/>
      <c r="H6" s="39"/>
      <c r="I6" s="40"/>
      <c r="J6" s="41"/>
      <c r="K6" s="42" t="s">
        <v>20</v>
      </c>
    </row>
    <row r="7" spans="1:11" ht="25.5" customHeight="1" x14ac:dyDescent="0.2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135">
        <f>SUM(K9:K1048575)</f>
        <v>-271848.71999999997</v>
      </c>
      <c r="J7" s="44"/>
      <c r="K7" s="45">
        <f>PORTADA!E25</f>
        <v>46292</v>
      </c>
    </row>
    <row r="8" spans="1:11" ht="50.25" customHeight="1" thickBot="1" x14ac:dyDescent="0.25">
      <c r="A8" s="113" t="s">
        <v>25</v>
      </c>
      <c r="B8" s="128" t="s">
        <v>29</v>
      </c>
      <c r="C8" s="128"/>
      <c r="D8" s="128"/>
      <c r="E8" s="128"/>
      <c r="F8" s="128"/>
      <c r="G8" s="128"/>
      <c r="H8" s="128"/>
      <c r="I8" s="128"/>
      <c r="J8" s="128"/>
      <c r="K8" s="128"/>
    </row>
    <row r="9" spans="1:11" ht="25.5" customHeight="1" thickBot="1" x14ac:dyDescent="0.25">
      <c r="A9" s="46" t="s">
        <v>31</v>
      </c>
      <c r="B9" s="47" t="s">
        <v>32</v>
      </c>
      <c r="C9" s="47" t="s">
        <v>47</v>
      </c>
      <c r="D9" s="47" t="s">
        <v>42</v>
      </c>
      <c r="E9" s="47" t="s">
        <v>48</v>
      </c>
      <c r="F9" s="47" t="s">
        <v>34</v>
      </c>
      <c r="G9" s="47" t="s">
        <v>35</v>
      </c>
      <c r="H9" s="47" t="s">
        <v>49</v>
      </c>
      <c r="I9" s="47" t="s">
        <v>50</v>
      </c>
      <c r="J9" s="47" t="s">
        <v>51</v>
      </c>
      <c r="K9" s="47" t="s">
        <v>52</v>
      </c>
    </row>
    <row r="10" spans="1:11" x14ac:dyDescent="0.25">
      <c r="A10" s="49" t="s">
        <v>53</v>
      </c>
      <c r="B10" s="50" t="s">
        <v>54</v>
      </c>
      <c r="C10" s="51" t="s">
        <v>55</v>
      </c>
      <c r="D10" s="51" t="s">
        <v>56</v>
      </c>
      <c r="E10" s="51" t="s">
        <v>57</v>
      </c>
      <c r="F10" s="51" t="s">
        <v>58</v>
      </c>
      <c r="G10" s="50" t="s">
        <v>58</v>
      </c>
      <c r="H10" s="52">
        <v>0</v>
      </c>
      <c r="I10" s="53">
        <v>0</v>
      </c>
      <c r="J10" s="54">
        <v>128.38</v>
      </c>
      <c r="K10" s="54">
        <v>0</v>
      </c>
    </row>
    <row r="11" spans="1:11" x14ac:dyDescent="0.25">
      <c r="A11" s="49" t="s">
        <v>53</v>
      </c>
      <c r="B11" s="50" t="s">
        <v>59</v>
      </c>
      <c r="C11" s="51" t="s">
        <v>55</v>
      </c>
      <c r="D11" s="51" t="s">
        <v>56</v>
      </c>
      <c r="E11" s="51" t="s">
        <v>57</v>
      </c>
      <c r="F11" s="51" t="s">
        <v>58</v>
      </c>
      <c r="G11" s="50" t="s">
        <v>58</v>
      </c>
      <c r="H11" s="52">
        <v>0</v>
      </c>
      <c r="I11" s="53">
        <v>0</v>
      </c>
      <c r="J11" s="54">
        <v>128.44</v>
      </c>
      <c r="K11" s="54">
        <v>0</v>
      </c>
    </row>
    <row r="12" spans="1:11" x14ac:dyDescent="0.25">
      <c r="A12" s="49" t="s">
        <v>53</v>
      </c>
      <c r="B12" s="50" t="s">
        <v>60</v>
      </c>
      <c r="C12" s="51" t="s">
        <v>55</v>
      </c>
      <c r="D12" s="51" t="s">
        <v>56</v>
      </c>
      <c r="E12" s="51" t="s">
        <v>57</v>
      </c>
      <c r="F12" s="51" t="s">
        <v>58</v>
      </c>
      <c r="G12" s="50" t="s">
        <v>58</v>
      </c>
      <c r="H12" s="52">
        <v>0</v>
      </c>
      <c r="I12" s="53">
        <v>0</v>
      </c>
      <c r="J12" s="54">
        <v>128.53</v>
      </c>
      <c r="K12" s="54">
        <v>0</v>
      </c>
    </row>
    <row r="13" spans="1:11" x14ac:dyDescent="0.25">
      <c r="A13" s="49" t="s">
        <v>53</v>
      </c>
      <c r="B13" s="50" t="s">
        <v>61</v>
      </c>
      <c r="C13" s="51" t="s">
        <v>55</v>
      </c>
      <c r="D13" s="51" t="s">
        <v>56</v>
      </c>
      <c r="E13" s="51" t="s">
        <v>57</v>
      </c>
      <c r="F13" s="51" t="s">
        <v>58</v>
      </c>
      <c r="G13" s="50" t="s">
        <v>58</v>
      </c>
      <c r="H13" s="52">
        <v>0</v>
      </c>
      <c r="I13" s="53">
        <v>0</v>
      </c>
      <c r="J13" s="54">
        <v>128.47</v>
      </c>
      <c r="K13" s="54">
        <v>0</v>
      </c>
    </row>
    <row r="14" spans="1:11" x14ac:dyDescent="0.25">
      <c r="A14" s="49" t="s">
        <v>53</v>
      </c>
      <c r="B14" s="50" t="s">
        <v>62</v>
      </c>
      <c r="C14" s="51" t="s">
        <v>55</v>
      </c>
      <c r="D14" s="51" t="s">
        <v>56</v>
      </c>
      <c r="E14" s="51" t="s">
        <v>57</v>
      </c>
      <c r="F14" s="51" t="s">
        <v>58</v>
      </c>
      <c r="G14" s="50" t="s">
        <v>58</v>
      </c>
      <c r="H14" s="52">
        <v>0</v>
      </c>
      <c r="I14" s="53">
        <v>0</v>
      </c>
      <c r="J14" s="54">
        <v>128.52000000000001</v>
      </c>
      <c r="K14" s="54">
        <v>0</v>
      </c>
    </row>
    <row r="15" spans="1:11" x14ac:dyDescent="0.25">
      <c r="A15" s="49" t="s">
        <v>53</v>
      </c>
      <c r="B15" s="50" t="s">
        <v>63</v>
      </c>
      <c r="C15" s="51" t="s">
        <v>55</v>
      </c>
      <c r="D15" s="51" t="s">
        <v>56</v>
      </c>
      <c r="E15" s="51" t="s">
        <v>57</v>
      </c>
      <c r="F15" s="51" t="s">
        <v>58</v>
      </c>
      <c r="G15" s="50" t="s">
        <v>58</v>
      </c>
      <c r="H15" s="52">
        <v>0</v>
      </c>
      <c r="I15" s="53">
        <v>0</v>
      </c>
      <c r="J15" s="54">
        <v>128.59</v>
      </c>
      <c r="K15" s="54">
        <v>0</v>
      </c>
    </row>
    <row r="16" spans="1:11" x14ac:dyDescent="0.25">
      <c r="A16" s="49" t="s">
        <v>53</v>
      </c>
      <c r="B16" s="50" t="s">
        <v>64</v>
      </c>
      <c r="C16" s="51" t="s">
        <v>55</v>
      </c>
      <c r="D16" s="51" t="s">
        <v>56</v>
      </c>
      <c r="E16" s="51" t="s">
        <v>57</v>
      </c>
      <c r="F16" s="51" t="s">
        <v>58</v>
      </c>
      <c r="G16" s="50" t="s">
        <v>58</v>
      </c>
      <c r="H16" s="52">
        <v>0</v>
      </c>
      <c r="I16" s="53">
        <v>0</v>
      </c>
      <c r="J16" s="54">
        <v>91.76</v>
      </c>
      <c r="K16" s="54">
        <v>0</v>
      </c>
    </row>
    <row r="17" spans="1:11" x14ac:dyDescent="0.25">
      <c r="A17" s="49" t="s">
        <v>53</v>
      </c>
      <c r="B17" s="50" t="s">
        <v>65</v>
      </c>
      <c r="C17" s="51" t="s">
        <v>55</v>
      </c>
      <c r="D17" s="51" t="s">
        <v>56</v>
      </c>
      <c r="E17" s="51" t="s">
        <v>57</v>
      </c>
      <c r="F17" s="51" t="s">
        <v>58</v>
      </c>
      <c r="G17" s="50" t="s">
        <v>58</v>
      </c>
      <c r="H17" s="52">
        <v>0</v>
      </c>
      <c r="I17" s="53">
        <v>0</v>
      </c>
      <c r="J17" s="54">
        <v>91.56</v>
      </c>
      <c r="K17" s="54">
        <v>0</v>
      </c>
    </row>
    <row r="18" spans="1:11" x14ac:dyDescent="0.25">
      <c r="A18" s="49" t="s">
        <v>53</v>
      </c>
      <c r="B18" s="50" t="s">
        <v>66</v>
      </c>
      <c r="C18" s="51" t="s">
        <v>55</v>
      </c>
      <c r="D18" s="51" t="s">
        <v>56</v>
      </c>
      <c r="E18" s="51" t="s">
        <v>57</v>
      </c>
      <c r="F18" s="51" t="s">
        <v>58</v>
      </c>
      <c r="G18" s="50" t="s">
        <v>58</v>
      </c>
      <c r="H18" s="52">
        <v>0</v>
      </c>
      <c r="I18" s="53">
        <v>0</v>
      </c>
      <c r="J18" s="54">
        <v>120.61</v>
      </c>
      <c r="K18" s="54">
        <v>0</v>
      </c>
    </row>
    <row r="19" spans="1:11" x14ac:dyDescent="0.25">
      <c r="A19" s="49" t="s">
        <v>53</v>
      </c>
      <c r="B19" s="50" t="s">
        <v>67</v>
      </c>
      <c r="C19" s="51" t="s">
        <v>55</v>
      </c>
      <c r="D19" s="51" t="s">
        <v>56</v>
      </c>
      <c r="E19" s="51" t="s">
        <v>57</v>
      </c>
      <c r="F19" s="51" t="s">
        <v>58</v>
      </c>
      <c r="G19" s="50" t="s">
        <v>58</v>
      </c>
      <c r="H19" s="52">
        <v>0</v>
      </c>
      <c r="I19" s="53">
        <v>0</v>
      </c>
      <c r="J19" s="54">
        <v>218.86</v>
      </c>
      <c r="K19" s="54">
        <v>0</v>
      </c>
    </row>
    <row r="20" spans="1:11" x14ac:dyDescent="0.25">
      <c r="A20" s="49" t="s">
        <v>53</v>
      </c>
      <c r="B20" s="50" t="s">
        <v>68</v>
      </c>
      <c r="C20" s="51" t="s">
        <v>55</v>
      </c>
      <c r="D20" s="51" t="s">
        <v>56</v>
      </c>
      <c r="E20" s="51" t="s">
        <v>57</v>
      </c>
      <c r="F20" s="51" t="s">
        <v>58</v>
      </c>
      <c r="G20" s="50" t="s">
        <v>58</v>
      </c>
      <c r="H20" s="52">
        <v>0</v>
      </c>
      <c r="I20" s="53">
        <v>0</v>
      </c>
      <c r="J20" s="54">
        <v>320.47000000000003</v>
      </c>
      <c r="K20" s="54">
        <v>0</v>
      </c>
    </row>
    <row r="21" spans="1:11" x14ac:dyDescent="0.25">
      <c r="A21" s="49" t="s">
        <v>53</v>
      </c>
      <c r="B21" s="50" t="s">
        <v>69</v>
      </c>
      <c r="C21" s="51" t="s">
        <v>55</v>
      </c>
      <c r="D21" s="51" t="s">
        <v>56</v>
      </c>
      <c r="E21" s="51" t="s">
        <v>57</v>
      </c>
      <c r="F21" s="51" t="s">
        <v>58</v>
      </c>
      <c r="G21" s="50" t="s">
        <v>58</v>
      </c>
      <c r="H21" s="52">
        <v>0</v>
      </c>
      <c r="I21" s="53">
        <v>0</v>
      </c>
      <c r="J21" s="54">
        <v>321.14</v>
      </c>
      <c r="K21" s="54">
        <v>0</v>
      </c>
    </row>
    <row r="22" spans="1:11" x14ac:dyDescent="0.25">
      <c r="A22" s="49" t="s">
        <v>53</v>
      </c>
      <c r="B22" s="50" t="s">
        <v>70</v>
      </c>
      <c r="C22" s="51" t="s">
        <v>55</v>
      </c>
      <c r="D22" s="51" t="s">
        <v>56</v>
      </c>
      <c r="E22" s="51" t="s">
        <v>57</v>
      </c>
      <c r="F22" s="51" t="s">
        <v>58</v>
      </c>
      <c r="G22" s="50" t="s">
        <v>58</v>
      </c>
      <c r="H22" s="52">
        <v>0</v>
      </c>
      <c r="I22" s="53">
        <v>0</v>
      </c>
      <c r="J22" s="54">
        <v>345.08</v>
      </c>
      <c r="K22" s="54">
        <v>0</v>
      </c>
    </row>
    <row r="23" spans="1:11" x14ac:dyDescent="0.25">
      <c r="A23" s="49" t="s">
        <v>53</v>
      </c>
      <c r="B23" s="50" t="s">
        <v>71</v>
      </c>
      <c r="C23" s="51" t="s">
        <v>55</v>
      </c>
      <c r="D23" s="51" t="s">
        <v>56</v>
      </c>
      <c r="E23" s="51" t="s">
        <v>57</v>
      </c>
      <c r="F23" s="51" t="s">
        <v>58</v>
      </c>
      <c r="G23" s="50" t="s">
        <v>58</v>
      </c>
      <c r="H23" s="52">
        <v>0</v>
      </c>
      <c r="I23" s="53">
        <v>0</v>
      </c>
      <c r="J23" s="54">
        <v>347.97</v>
      </c>
      <c r="K23" s="54">
        <v>0</v>
      </c>
    </row>
    <row r="24" spans="1:11" x14ac:dyDescent="0.25">
      <c r="A24" s="49" t="s">
        <v>53</v>
      </c>
      <c r="B24" s="50" t="s">
        <v>72</v>
      </c>
      <c r="C24" s="51" t="s">
        <v>55</v>
      </c>
      <c r="D24" s="51" t="s">
        <v>56</v>
      </c>
      <c r="E24" s="51" t="s">
        <v>57</v>
      </c>
      <c r="F24" s="51" t="s">
        <v>58</v>
      </c>
      <c r="G24" s="50" t="s">
        <v>58</v>
      </c>
      <c r="H24" s="52">
        <v>0</v>
      </c>
      <c r="I24" s="53">
        <v>0</v>
      </c>
      <c r="J24" s="54">
        <v>360.58</v>
      </c>
      <c r="K24" s="54">
        <v>0</v>
      </c>
    </row>
    <row r="25" spans="1:11" x14ac:dyDescent="0.25">
      <c r="A25" s="49" t="s">
        <v>53</v>
      </c>
      <c r="B25" s="55" t="s">
        <v>73</v>
      </c>
      <c r="C25" s="49" t="s">
        <v>55</v>
      </c>
      <c r="D25" s="49" t="s">
        <v>56</v>
      </c>
      <c r="E25" s="49" t="s">
        <v>57</v>
      </c>
      <c r="F25" s="49" t="s">
        <v>58</v>
      </c>
      <c r="G25" s="55" t="s">
        <v>58</v>
      </c>
      <c r="H25" s="56">
        <v>0</v>
      </c>
      <c r="I25" s="57">
        <v>0</v>
      </c>
      <c r="J25" s="58">
        <v>360.58</v>
      </c>
      <c r="K25" s="58">
        <v>0</v>
      </c>
    </row>
    <row r="26" spans="1:11" x14ac:dyDescent="0.25">
      <c r="A26" s="49" t="s">
        <v>53</v>
      </c>
      <c r="B26" s="55" t="s">
        <v>74</v>
      </c>
      <c r="C26" s="49" t="s">
        <v>55</v>
      </c>
      <c r="D26" s="49" t="s">
        <v>56</v>
      </c>
      <c r="E26" s="49" t="s">
        <v>57</v>
      </c>
      <c r="F26" s="49" t="s">
        <v>58</v>
      </c>
      <c r="G26" s="55" t="s">
        <v>58</v>
      </c>
      <c r="H26" s="56">
        <v>0</v>
      </c>
      <c r="I26" s="57">
        <v>0</v>
      </c>
      <c r="J26" s="58">
        <v>360.59</v>
      </c>
      <c r="K26" s="58">
        <v>0</v>
      </c>
    </row>
    <row r="27" spans="1:11" x14ac:dyDescent="0.25">
      <c r="A27" s="49" t="s">
        <v>53</v>
      </c>
      <c r="B27" s="55" t="s">
        <v>75</v>
      </c>
      <c r="C27" s="49" t="s">
        <v>55</v>
      </c>
      <c r="D27" s="49" t="s">
        <v>56</v>
      </c>
      <c r="E27" s="49" t="s">
        <v>57</v>
      </c>
      <c r="F27" s="49" t="s">
        <v>58</v>
      </c>
      <c r="G27" s="55" t="s">
        <v>58</v>
      </c>
      <c r="H27" s="56">
        <v>0</v>
      </c>
      <c r="I27" s="57">
        <v>0</v>
      </c>
      <c r="J27" s="58">
        <v>379.99</v>
      </c>
      <c r="K27" s="58">
        <v>0</v>
      </c>
    </row>
    <row r="28" spans="1:11" x14ac:dyDescent="0.25">
      <c r="A28" s="49" t="s">
        <v>53</v>
      </c>
      <c r="B28" s="55" t="s">
        <v>76</v>
      </c>
      <c r="C28" s="49" t="s">
        <v>55</v>
      </c>
      <c r="D28" s="49" t="s">
        <v>56</v>
      </c>
      <c r="E28" s="49" t="s">
        <v>57</v>
      </c>
      <c r="F28" s="49" t="s">
        <v>58</v>
      </c>
      <c r="G28" s="55" t="s">
        <v>58</v>
      </c>
      <c r="H28" s="56">
        <v>0</v>
      </c>
      <c r="I28" s="57">
        <v>0</v>
      </c>
      <c r="J28" s="58">
        <v>379.95</v>
      </c>
      <c r="K28" s="58">
        <v>0</v>
      </c>
    </row>
    <row r="29" spans="1:11" x14ac:dyDescent="0.25">
      <c r="A29" s="49" t="s">
        <v>53</v>
      </c>
      <c r="B29" s="55" t="s">
        <v>77</v>
      </c>
      <c r="C29" s="49" t="s">
        <v>55</v>
      </c>
      <c r="D29" s="49" t="s">
        <v>56</v>
      </c>
      <c r="E29" s="49" t="s">
        <v>57</v>
      </c>
      <c r="F29" s="49" t="s">
        <v>58</v>
      </c>
      <c r="G29" s="55" t="s">
        <v>58</v>
      </c>
      <c r="H29" s="56">
        <v>0</v>
      </c>
      <c r="I29" s="57">
        <v>0</v>
      </c>
      <c r="J29" s="58">
        <v>379.91</v>
      </c>
      <c r="K29" s="58">
        <v>0</v>
      </c>
    </row>
    <row r="30" spans="1:11" x14ac:dyDescent="0.25">
      <c r="A30" s="49" t="s">
        <v>53</v>
      </c>
      <c r="B30" s="55" t="s">
        <v>78</v>
      </c>
      <c r="C30" s="49" t="s">
        <v>55</v>
      </c>
      <c r="D30" s="49" t="s">
        <v>56</v>
      </c>
      <c r="E30" s="49" t="s">
        <v>57</v>
      </c>
      <c r="F30" s="49" t="s">
        <v>58</v>
      </c>
      <c r="G30" s="55" t="s">
        <v>58</v>
      </c>
      <c r="H30" s="56">
        <v>0</v>
      </c>
      <c r="I30" s="57">
        <v>0</v>
      </c>
      <c r="J30" s="58">
        <v>361.14</v>
      </c>
      <c r="K30" s="58">
        <v>0</v>
      </c>
    </row>
    <row r="31" spans="1:11" x14ac:dyDescent="0.25">
      <c r="A31" s="49" t="s">
        <v>53</v>
      </c>
      <c r="B31" s="55" t="s">
        <v>79</v>
      </c>
      <c r="C31" s="49" t="s">
        <v>55</v>
      </c>
      <c r="D31" s="49" t="s">
        <v>56</v>
      </c>
      <c r="E31" s="49" t="s">
        <v>57</v>
      </c>
      <c r="F31" s="49" t="s">
        <v>58</v>
      </c>
      <c r="G31" s="55" t="s">
        <v>58</v>
      </c>
      <c r="H31" s="56">
        <v>0</v>
      </c>
      <c r="I31" s="57">
        <v>0</v>
      </c>
      <c r="J31" s="58">
        <v>379.99</v>
      </c>
      <c r="K31" s="58">
        <v>0</v>
      </c>
    </row>
    <row r="32" spans="1:11" x14ac:dyDescent="0.25">
      <c r="A32" s="49" t="s">
        <v>53</v>
      </c>
      <c r="B32" s="55" t="s">
        <v>80</v>
      </c>
      <c r="C32" s="49" t="s">
        <v>55</v>
      </c>
      <c r="D32" s="49" t="s">
        <v>56</v>
      </c>
      <c r="E32" s="49" t="s">
        <v>57</v>
      </c>
      <c r="F32" s="49" t="s">
        <v>58</v>
      </c>
      <c r="G32" s="55" t="s">
        <v>58</v>
      </c>
      <c r="H32" s="56">
        <v>0</v>
      </c>
      <c r="I32" s="57">
        <v>0</v>
      </c>
      <c r="J32" s="58">
        <v>221.09</v>
      </c>
      <c r="K32" s="58">
        <v>0</v>
      </c>
    </row>
    <row r="33" spans="1:11" x14ac:dyDescent="0.25">
      <c r="A33" s="49" t="s">
        <v>53</v>
      </c>
      <c r="B33" s="55" t="s">
        <v>81</v>
      </c>
      <c r="C33" s="49" t="s">
        <v>55</v>
      </c>
      <c r="D33" s="49" t="s">
        <v>56</v>
      </c>
      <c r="E33" s="49" t="s">
        <v>57</v>
      </c>
      <c r="F33" s="49" t="s">
        <v>58</v>
      </c>
      <c r="G33" s="55" t="s">
        <v>58</v>
      </c>
      <c r="H33" s="56">
        <v>0</v>
      </c>
      <c r="I33" s="57">
        <v>0</v>
      </c>
      <c r="J33" s="58">
        <v>220.69</v>
      </c>
      <c r="K33" s="58">
        <v>0</v>
      </c>
    </row>
    <row r="34" spans="1:11" x14ac:dyDescent="0.25">
      <c r="A34" s="49" t="s">
        <v>53</v>
      </c>
      <c r="B34" s="55" t="s">
        <v>54</v>
      </c>
      <c r="C34" s="49" t="s">
        <v>82</v>
      </c>
      <c r="D34" s="49" t="s">
        <v>56</v>
      </c>
      <c r="E34" s="49" t="s">
        <v>57</v>
      </c>
      <c r="F34" s="49" t="s">
        <v>58</v>
      </c>
      <c r="G34" s="55" t="s">
        <v>58</v>
      </c>
      <c r="H34" s="56">
        <v>0</v>
      </c>
      <c r="I34" s="57">
        <v>0</v>
      </c>
      <c r="J34" s="58">
        <v>128.30000000000001</v>
      </c>
      <c r="K34" s="58">
        <v>0</v>
      </c>
    </row>
    <row r="35" spans="1:11" x14ac:dyDescent="0.25">
      <c r="A35" s="49" t="s">
        <v>53</v>
      </c>
      <c r="B35" s="55" t="s">
        <v>59</v>
      </c>
      <c r="C35" s="49" t="s">
        <v>82</v>
      </c>
      <c r="D35" s="49" t="s">
        <v>56</v>
      </c>
      <c r="E35" s="49" t="s">
        <v>57</v>
      </c>
      <c r="F35" s="49" t="s">
        <v>58</v>
      </c>
      <c r="G35" s="55" t="s">
        <v>58</v>
      </c>
      <c r="H35" s="56">
        <v>0</v>
      </c>
      <c r="I35" s="57">
        <v>0</v>
      </c>
      <c r="J35" s="58">
        <v>128.37</v>
      </c>
      <c r="K35" s="58">
        <v>0</v>
      </c>
    </row>
    <row r="36" spans="1:11" x14ac:dyDescent="0.25">
      <c r="A36" s="49" t="s">
        <v>53</v>
      </c>
      <c r="B36" s="55" t="s">
        <v>60</v>
      </c>
      <c r="C36" s="49" t="s">
        <v>82</v>
      </c>
      <c r="D36" s="49" t="s">
        <v>56</v>
      </c>
      <c r="E36" s="49" t="s">
        <v>57</v>
      </c>
      <c r="F36" s="49" t="s">
        <v>58</v>
      </c>
      <c r="G36" s="55" t="s">
        <v>58</v>
      </c>
      <c r="H36" s="56">
        <v>0</v>
      </c>
      <c r="I36" s="57">
        <v>0</v>
      </c>
      <c r="J36" s="58">
        <v>128.44999999999999</v>
      </c>
      <c r="K36" s="58">
        <v>0</v>
      </c>
    </row>
    <row r="37" spans="1:11" x14ac:dyDescent="0.25">
      <c r="A37" s="49" t="s">
        <v>53</v>
      </c>
      <c r="B37" s="55" t="s">
        <v>61</v>
      </c>
      <c r="C37" s="49" t="s">
        <v>82</v>
      </c>
      <c r="D37" s="49" t="s">
        <v>56</v>
      </c>
      <c r="E37" s="49" t="s">
        <v>57</v>
      </c>
      <c r="F37" s="49" t="s">
        <v>58</v>
      </c>
      <c r="G37" s="55" t="s">
        <v>58</v>
      </c>
      <c r="H37" s="56">
        <v>0</v>
      </c>
      <c r="I37" s="57">
        <v>0</v>
      </c>
      <c r="J37" s="58">
        <v>128.41</v>
      </c>
      <c r="K37" s="58">
        <v>0</v>
      </c>
    </row>
    <row r="38" spans="1:11" x14ac:dyDescent="0.25">
      <c r="A38" s="49" t="s">
        <v>53</v>
      </c>
      <c r="B38" s="55" t="s">
        <v>62</v>
      </c>
      <c r="C38" s="49" t="s">
        <v>82</v>
      </c>
      <c r="D38" s="49" t="s">
        <v>56</v>
      </c>
      <c r="E38" s="49" t="s">
        <v>57</v>
      </c>
      <c r="F38" s="49" t="s">
        <v>58</v>
      </c>
      <c r="G38" s="55" t="s">
        <v>58</v>
      </c>
      <c r="H38" s="56">
        <v>0</v>
      </c>
      <c r="I38" s="57">
        <v>0</v>
      </c>
      <c r="J38" s="58">
        <v>128.44999999999999</v>
      </c>
      <c r="K38" s="58">
        <v>0</v>
      </c>
    </row>
    <row r="39" spans="1:11" x14ac:dyDescent="0.25">
      <c r="A39" s="49" t="s">
        <v>53</v>
      </c>
      <c r="B39" s="55" t="s">
        <v>63</v>
      </c>
      <c r="C39" s="49" t="s">
        <v>82</v>
      </c>
      <c r="D39" s="49" t="s">
        <v>56</v>
      </c>
      <c r="E39" s="49" t="s">
        <v>57</v>
      </c>
      <c r="F39" s="49" t="s">
        <v>58</v>
      </c>
      <c r="G39" s="55" t="s">
        <v>58</v>
      </c>
      <c r="H39" s="56">
        <v>0</v>
      </c>
      <c r="I39" s="57">
        <v>0</v>
      </c>
      <c r="J39" s="58">
        <v>128.51</v>
      </c>
      <c r="K39" s="58">
        <v>0</v>
      </c>
    </row>
    <row r="40" spans="1:11" x14ac:dyDescent="0.25">
      <c r="A40" s="49" t="s">
        <v>53</v>
      </c>
      <c r="B40" s="55" t="s">
        <v>64</v>
      </c>
      <c r="C40" s="49" t="s">
        <v>82</v>
      </c>
      <c r="D40" s="49" t="s">
        <v>56</v>
      </c>
      <c r="E40" s="49" t="s">
        <v>57</v>
      </c>
      <c r="F40" s="49" t="s">
        <v>58</v>
      </c>
      <c r="G40" s="55" t="s">
        <v>58</v>
      </c>
      <c r="H40" s="56">
        <v>0</v>
      </c>
      <c r="I40" s="57">
        <v>0</v>
      </c>
      <c r="J40" s="58">
        <v>91.68</v>
      </c>
      <c r="K40" s="58">
        <v>0</v>
      </c>
    </row>
    <row r="41" spans="1:11" x14ac:dyDescent="0.25">
      <c r="A41" s="49" t="s">
        <v>53</v>
      </c>
      <c r="B41" s="55" t="s">
        <v>65</v>
      </c>
      <c r="C41" s="49" t="s">
        <v>82</v>
      </c>
      <c r="D41" s="49" t="s">
        <v>56</v>
      </c>
      <c r="E41" s="49" t="s">
        <v>57</v>
      </c>
      <c r="F41" s="49" t="s">
        <v>58</v>
      </c>
      <c r="G41" s="55" t="s">
        <v>58</v>
      </c>
      <c r="H41" s="56">
        <v>0</v>
      </c>
      <c r="I41" s="57">
        <v>0</v>
      </c>
      <c r="J41" s="58">
        <v>91.47</v>
      </c>
      <c r="K41" s="58">
        <v>0</v>
      </c>
    </row>
    <row r="42" spans="1:11" x14ac:dyDescent="0.25">
      <c r="A42" s="49" t="s">
        <v>53</v>
      </c>
      <c r="B42" s="55" t="s">
        <v>66</v>
      </c>
      <c r="C42" s="49" t="s">
        <v>82</v>
      </c>
      <c r="D42" s="49" t="s">
        <v>56</v>
      </c>
      <c r="E42" s="49" t="s">
        <v>57</v>
      </c>
      <c r="F42" s="49" t="s">
        <v>58</v>
      </c>
      <c r="G42" s="55" t="s">
        <v>58</v>
      </c>
      <c r="H42" s="56">
        <v>0</v>
      </c>
      <c r="I42" s="57">
        <v>0</v>
      </c>
      <c r="J42" s="58">
        <v>120.45</v>
      </c>
      <c r="K42" s="58">
        <v>0</v>
      </c>
    </row>
    <row r="43" spans="1:11" x14ac:dyDescent="0.25">
      <c r="A43" s="49" t="s">
        <v>53</v>
      </c>
      <c r="B43" s="55" t="s">
        <v>67</v>
      </c>
      <c r="C43" s="49" t="s">
        <v>82</v>
      </c>
      <c r="D43" s="49" t="s">
        <v>56</v>
      </c>
      <c r="E43" s="49" t="s">
        <v>57</v>
      </c>
      <c r="F43" s="49" t="s">
        <v>58</v>
      </c>
      <c r="G43" s="55" t="s">
        <v>58</v>
      </c>
      <c r="H43" s="56">
        <v>0</v>
      </c>
      <c r="I43" s="57">
        <v>0</v>
      </c>
      <c r="J43" s="58">
        <v>218.46</v>
      </c>
      <c r="K43" s="58">
        <v>0</v>
      </c>
    </row>
    <row r="44" spans="1:11" x14ac:dyDescent="0.25">
      <c r="A44" s="49" t="s">
        <v>53</v>
      </c>
      <c r="B44" s="55" t="s">
        <v>68</v>
      </c>
      <c r="C44" s="49" t="s">
        <v>82</v>
      </c>
      <c r="D44" s="49" t="s">
        <v>56</v>
      </c>
      <c r="E44" s="49" t="s">
        <v>57</v>
      </c>
      <c r="F44" s="49" t="s">
        <v>58</v>
      </c>
      <c r="G44" s="55" t="s">
        <v>58</v>
      </c>
      <c r="H44" s="56">
        <v>0</v>
      </c>
      <c r="I44" s="57">
        <v>0</v>
      </c>
      <c r="J44" s="58">
        <v>319.89999999999998</v>
      </c>
      <c r="K44" s="58">
        <v>0</v>
      </c>
    </row>
    <row r="45" spans="1:11" x14ac:dyDescent="0.25">
      <c r="A45" s="49" t="s">
        <v>53</v>
      </c>
      <c r="B45" s="55" t="s">
        <v>69</v>
      </c>
      <c r="C45" s="49" t="s">
        <v>82</v>
      </c>
      <c r="D45" s="49" t="s">
        <v>56</v>
      </c>
      <c r="E45" s="49" t="s">
        <v>57</v>
      </c>
      <c r="F45" s="49" t="s">
        <v>58</v>
      </c>
      <c r="G45" s="55" t="s">
        <v>58</v>
      </c>
      <c r="H45" s="56">
        <v>0</v>
      </c>
      <c r="I45" s="57">
        <v>0</v>
      </c>
      <c r="J45" s="58">
        <v>320.55</v>
      </c>
      <c r="K45" s="58">
        <v>0</v>
      </c>
    </row>
    <row r="46" spans="1:11" x14ac:dyDescent="0.25">
      <c r="A46" s="49" t="s">
        <v>53</v>
      </c>
      <c r="B46" s="55" t="s">
        <v>70</v>
      </c>
      <c r="C46" s="49" t="s">
        <v>82</v>
      </c>
      <c r="D46" s="49" t="s">
        <v>56</v>
      </c>
      <c r="E46" s="49" t="s">
        <v>57</v>
      </c>
      <c r="F46" s="49" t="s">
        <v>58</v>
      </c>
      <c r="G46" s="55" t="s">
        <v>58</v>
      </c>
      <c r="H46" s="56">
        <v>0</v>
      </c>
      <c r="I46" s="57">
        <v>0</v>
      </c>
      <c r="J46" s="58">
        <v>344.48</v>
      </c>
      <c r="K46" s="58">
        <v>0</v>
      </c>
    </row>
    <row r="47" spans="1:11" x14ac:dyDescent="0.25">
      <c r="A47" s="49" t="s">
        <v>53</v>
      </c>
      <c r="B47" s="55" t="s">
        <v>71</v>
      </c>
      <c r="C47" s="49" t="s">
        <v>82</v>
      </c>
      <c r="D47" s="49" t="s">
        <v>56</v>
      </c>
      <c r="E47" s="49" t="s">
        <v>57</v>
      </c>
      <c r="F47" s="49" t="s">
        <v>58</v>
      </c>
      <c r="G47" s="55" t="s">
        <v>58</v>
      </c>
      <c r="H47" s="56">
        <v>0</v>
      </c>
      <c r="I47" s="57">
        <v>0</v>
      </c>
      <c r="J47" s="58">
        <v>347.4</v>
      </c>
      <c r="K47" s="58">
        <v>0</v>
      </c>
    </row>
    <row r="48" spans="1:11" x14ac:dyDescent="0.25">
      <c r="A48" s="49" t="s">
        <v>53</v>
      </c>
      <c r="B48" s="55" t="s">
        <v>72</v>
      </c>
      <c r="C48" s="49" t="s">
        <v>82</v>
      </c>
      <c r="D48" s="49" t="s">
        <v>56</v>
      </c>
      <c r="E48" s="49" t="s">
        <v>57</v>
      </c>
      <c r="F48" s="49" t="s">
        <v>58</v>
      </c>
      <c r="G48" s="55" t="s">
        <v>58</v>
      </c>
      <c r="H48" s="56">
        <v>0</v>
      </c>
      <c r="I48" s="57">
        <v>0</v>
      </c>
      <c r="J48" s="58">
        <v>360</v>
      </c>
      <c r="K48" s="58">
        <v>0</v>
      </c>
    </row>
    <row r="49" spans="1:11" x14ac:dyDescent="0.25">
      <c r="A49" s="49" t="s">
        <v>53</v>
      </c>
      <c r="B49" s="55" t="s">
        <v>73</v>
      </c>
      <c r="C49" s="49" t="s">
        <v>82</v>
      </c>
      <c r="D49" s="49" t="s">
        <v>56</v>
      </c>
      <c r="E49" s="49" t="s">
        <v>57</v>
      </c>
      <c r="F49" s="49" t="s">
        <v>58</v>
      </c>
      <c r="G49" s="55" t="s">
        <v>58</v>
      </c>
      <c r="H49" s="56">
        <v>0</v>
      </c>
      <c r="I49" s="57">
        <v>0</v>
      </c>
      <c r="J49" s="58">
        <v>359.99</v>
      </c>
      <c r="K49" s="58">
        <v>0</v>
      </c>
    </row>
    <row r="50" spans="1:11" x14ac:dyDescent="0.25">
      <c r="A50" s="49" t="s">
        <v>53</v>
      </c>
      <c r="B50" s="55" t="s">
        <v>74</v>
      </c>
      <c r="C50" s="49" t="s">
        <v>82</v>
      </c>
      <c r="D50" s="49" t="s">
        <v>56</v>
      </c>
      <c r="E50" s="49" t="s">
        <v>57</v>
      </c>
      <c r="F50" s="49" t="s">
        <v>58</v>
      </c>
      <c r="G50" s="55" t="s">
        <v>58</v>
      </c>
      <c r="H50" s="56">
        <v>0</v>
      </c>
      <c r="I50" s="57">
        <v>0</v>
      </c>
      <c r="J50" s="58">
        <v>360</v>
      </c>
      <c r="K50" s="58">
        <v>0</v>
      </c>
    </row>
    <row r="51" spans="1:11" x14ac:dyDescent="0.25">
      <c r="A51" s="49" t="s">
        <v>53</v>
      </c>
      <c r="B51" s="55" t="s">
        <v>75</v>
      </c>
      <c r="C51" s="49" t="s">
        <v>82</v>
      </c>
      <c r="D51" s="49" t="s">
        <v>56</v>
      </c>
      <c r="E51" s="49" t="s">
        <v>57</v>
      </c>
      <c r="F51" s="49" t="s">
        <v>58</v>
      </c>
      <c r="G51" s="55" t="s">
        <v>58</v>
      </c>
      <c r="H51" s="56">
        <v>0</v>
      </c>
      <c r="I51" s="57">
        <v>0</v>
      </c>
      <c r="J51" s="58">
        <v>379.4</v>
      </c>
      <c r="K51" s="58">
        <v>0</v>
      </c>
    </row>
    <row r="52" spans="1:11" x14ac:dyDescent="0.25">
      <c r="A52" s="49" t="s">
        <v>53</v>
      </c>
      <c r="B52" s="55" t="s">
        <v>76</v>
      </c>
      <c r="C52" s="49" t="s">
        <v>82</v>
      </c>
      <c r="D52" s="49" t="s">
        <v>56</v>
      </c>
      <c r="E52" s="49" t="s">
        <v>57</v>
      </c>
      <c r="F52" s="49" t="s">
        <v>58</v>
      </c>
      <c r="G52" s="55" t="s">
        <v>58</v>
      </c>
      <c r="H52" s="56">
        <v>0</v>
      </c>
      <c r="I52" s="57">
        <v>0</v>
      </c>
      <c r="J52" s="58">
        <v>379.36</v>
      </c>
      <c r="K52" s="58">
        <v>0</v>
      </c>
    </row>
    <row r="53" spans="1:11" x14ac:dyDescent="0.25">
      <c r="A53" s="49" t="s">
        <v>53</v>
      </c>
      <c r="B53" s="55" t="s">
        <v>77</v>
      </c>
      <c r="C53" s="49" t="s">
        <v>82</v>
      </c>
      <c r="D53" s="49" t="s">
        <v>56</v>
      </c>
      <c r="E53" s="49" t="s">
        <v>57</v>
      </c>
      <c r="F53" s="49" t="s">
        <v>58</v>
      </c>
      <c r="G53" s="55" t="s">
        <v>58</v>
      </c>
      <c r="H53" s="56">
        <v>0</v>
      </c>
      <c r="I53" s="57">
        <v>0</v>
      </c>
      <c r="J53" s="58">
        <v>379.33</v>
      </c>
      <c r="K53" s="58">
        <v>0</v>
      </c>
    </row>
    <row r="54" spans="1:11" x14ac:dyDescent="0.25">
      <c r="A54" s="49" t="s">
        <v>53</v>
      </c>
      <c r="B54" s="55" t="s">
        <v>78</v>
      </c>
      <c r="C54" s="49" t="s">
        <v>82</v>
      </c>
      <c r="D54" s="49" t="s">
        <v>56</v>
      </c>
      <c r="E54" s="49" t="s">
        <v>57</v>
      </c>
      <c r="F54" s="49" t="s">
        <v>58</v>
      </c>
      <c r="G54" s="55" t="s">
        <v>58</v>
      </c>
      <c r="H54" s="56">
        <v>0</v>
      </c>
      <c r="I54" s="57">
        <v>0</v>
      </c>
      <c r="J54" s="58">
        <v>360.63</v>
      </c>
      <c r="K54" s="58">
        <v>0</v>
      </c>
    </row>
    <row r="55" spans="1:11" x14ac:dyDescent="0.25">
      <c r="A55" s="49" t="s">
        <v>53</v>
      </c>
      <c r="B55" s="55" t="s">
        <v>79</v>
      </c>
      <c r="C55" s="49" t="s">
        <v>82</v>
      </c>
      <c r="D55" s="49" t="s">
        <v>56</v>
      </c>
      <c r="E55" s="49" t="s">
        <v>57</v>
      </c>
      <c r="F55" s="49" t="s">
        <v>58</v>
      </c>
      <c r="G55" s="55" t="s">
        <v>58</v>
      </c>
      <c r="H55" s="56">
        <v>0</v>
      </c>
      <c r="I55" s="57">
        <v>0</v>
      </c>
      <c r="J55" s="58">
        <v>379.45</v>
      </c>
      <c r="K55" s="58">
        <v>0</v>
      </c>
    </row>
    <row r="56" spans="1:11" x14ac:dyDescent="0.25">
      <c r="A56" s="49" t="s">
        <v>53</v>
      </c>
      <c r="B56" s="55" t="s">
        <v>80</v>
      </c>
      <c r="C56" s="49" t="s">
        <v>82</v>
      </c>
      <c r="D56" s="49" t="s">
        <v>56</v>
      </c>
      <c r="E56" s="49" t="s">
        <v>57</v>
      </c>
      <c r="F56" s="49" t="s">
        <v>58</v>
      </c>
      <c r="G56" s="55" t="s">
        <v>58</v>
      </c>
      <c r="H56" s="56">
        <v>0</v>
      </c>
      <c r="I56" s="57">
        <v>0</v>
      </c>
      <c r="J56" s="58">
        <v>220.76</v>
      </c>
      <c r="K56" s="58">
        <v>0</v>
      </c>
    </row>
    <row r="57" spans="1:11" x14ac:dyDescent="0.25">
      <c r="A57" s="49" t="s">
        <v>53</v>
      </c>
      <c r="B57" s="55" t="s">
        <v>81</v>
      </c>
      <c r="C57" s="49" t="s">
        <v>82</v>
      </c>
      <c r="D57" s="49" t="s">
        <v>56</v>
      </c>
      <c r="E57" s="49" t="s">
        <v>57</v>
      </c>
      <c r="F57" s="49" t="s">
        <v>58</v>
      </c>
      <c r="G57" s="55" t="s">
        <v>58</v>
      </c>
      <c r="H57" s="56">
        <v>0</v>
      </c>
      <c r="I57" s="57">
        <v>0</v>
      </c>
      <c r="J57" s="58">
        <v>220.36</v>
      </c>
      <c r="K57" s="58">
        <v>0</v>
      </c>
    </row>
    <row r="58" spans="1:11" x14ac:dyDescent="0.25">
      <c r="A58" s="49" t="s">
        <v>53</v>
      </c>
      <c r="B58" s="55" t="s">
        <v>54</v>
      </c>
      <c r="C58" s="49" t="s">
        <v>83</v>
      </c>
      <c r="D58" s="49" t="s">
        <v>56</v>
      </c>
      <c r="E58" s="49" t="s">
        <v>57</v>
      </c>
      <c r="F58" s="49" t="s">
        <v>58</v>
      </c>
      <c r="G58" s="55" t="s">
        <v>58</v>
      </c>
      <c r="H58" s="56">
        <v>0</v>
      </c>
      <c r="I58" s="57">
        <v>0</v>
      </c>
      <c r="J58" s="58">
        <v>125.52</v>
      </c>
      <c r="K58" s="58">
        <v>0</v>
      </c>
    </row>
    <row r="59" spans="1:11" x14ac:dyDescent="0.25">
      <c r="A59" s="49" t="s">
        <v>53</v>
      </c>
      <c r="B59" s="55" t="s">
        <v>59</v>
      </c>
      <c r="C59" s="49" t="s">
        <v>83</v>
      </c>
      <c r="D59" s="49" t="s">
        <v>56</v>
      </c>
      <c r="E59" s="49" t="s">
        <v>57</v>
      </c>
      <c r="F59" s="49" t="s">
        <v>58</v>
      </c>
      <c r="G59" s="55" t="s">
        <v>58</v>
      </c>
      <c r="H59" s="56">
        <v>0</v>
      </c>
      <c r="I59" s="57">
        <v>0</v>
      </c>
      <c r="J59" s="58">
        <v>125.57</v>
      </c>
      <c r="K59" s="58">
        <v>0</v>
      </c>
    </row>
    <row r="60" spans="1:11" x14ac:dyDescent="0.25">
      <c r="A60" s="49" t="s">
        <v>53</v>
      </c>
      <c r="B60" s="55" t="s">
        <v>60</v>
      </c>
      <c r="C60" s="49" t="s">
        <v>83</v>
      </c>
      <c r="D60" s="49" t="s">
        <v>56</v>
      </c>
      <c r="E60" s="49" t="s">
        <v>57</v>
      </c>
      <c r="F60" s="49" t="s">
        <v>58</v>
      </c>
      <c r="G60" s="55" t="s">
        <v>58</v>
      </c>
      <c r="H60" s="56">
        <v>0</v>
      </c>
      <c r="I60" s="57">
        <v>0</v>
      </c>
      <c r="J60" s="58">
        <v>125.64</v>
      </c>
      <c r="K60" s="58">
        <v>0</v>
      </c>
    </row>
    <row r="61" spans="1:11" x14ac:dyDescent="0.25">
      <c r="A61" s="49" t="s">
        <v>53</v>
      </c>
      <c r="B61" s="55" t="s">
        <v>61</v>
      </c>
      <c r="C61" s="49" t="s">
        <v>83</v>
      </c>
      <c r="D61" s="49" t="s">
        <v>56</v>
      </c>
      <c r="E61" s="49" t="s">
        <v>57</v>
      </c>
      <c r="F61" s="49" t="s">
        <v>58</v>
      </c>
      <c r="G61" s="55" t="s">
        <v>58</v>
      </c>
      <c r="H61" s="56">
        <v>0</v>
      </c>
      <c r="I61" s="57">
        <v>0</v>
      </c>
      <c r="J61" s="58">
        <v>125.42</v>
      </c>
      <c r="K61" s="58">
        <v>0</v>
      </c>
    </row>
    <row r="62" spans="1:11" x14ac:dyDescent="0.25">
      <c r="A62" s="49" t="s">
        <v>53</v>
      </c>
      <c r="B62" s="55" t="s">
        <v>62</v>
      </c>
      <c r="C62" s="49" t="s">
        <v>83</v>
      </c>
      <c r="D62" s="49" t="s">
        <v>56</v>
      </c>
      <c r="E62" s="49" t="s">
        <v>57</v>
      </c>
      <c r="F62" s="49" t="s">
        <v>58</v>
      </c>
      <c r="G62" s="55" t="s">
        <v>58</v>
      </c>
      <c r="H62" s="56">
        <v>0</v>
      </c>
      <c r="I62" s="57">
        <v>0</v>
      </c>
      <c r="J62" s="58">
        <v>125.52</v>
      </c>
      <c r="K62" s="58">
        <v>0</v>
      </c>
    </row>
    <row r="63" spans="1:11" x14ac:dyDescent="0.25">
      <c r="A63" s="49" t="s">
        <v>53</v>
      </c>
      <c r="B63" s="55" t="s">
        <v>63</v>
      </c>
      <c r="C63" s="49" t="s">
        <v>83</v>
      </c>
      <c r="D63" s="49" t="s">
        <v>56</v>
      </c>
      <c r="E63" s="49" t="s">
        <v>57</v>
      </c>
      <c r="F63" s="49" t="s">
        <v>58</v>
      </c>
      <c r="G63" s="55" t="s">
        <v>58</v>
      </c>
      <c r="H63" s="56">
        <v>0</v>
      </c>
      <c r="I63" s="57">
        <v>0</v>
      </c>
      <c r="J63" s="58">
        <v>125.83</v>
      </c>
      <c r="K63" s="58">
        <v>0</v>
      </c>
    </row>
    <row r="64" spans="1:11" x14ac:dyDescent="0.25">
      <c r="A64" s="49" t="s">
        <v>53</v>
      </c>
      <c r="B64" s="55" t="s">
        <v>64</v>
      </c>
      <c r="C64" s="49" t="s">
        <v>83</v>
      </c>
      <c r="D64" s="49" t="s">
        <v>56</v>
      </c>
      <c r="E64" s="49" t="s">
        <v>57</v>
      </c>
      <c r="F64" s="49" t="s">
        <v>58</v>
      </c>
      <c r="G64" s="55" t="s">
        <v>58</v>
      </c>
      <c r="H64" s="56">
        <v>0</v>
      </c>
      <c r="I64" s="57">
        <v>0</v>
      </c>
      <c r="J64" s="58">
        <v>90.48</v>
      </c>
      <c r="K64" s="58">
        <v>0</v>
      </c>
    </row>
    <row r="65" spans="1:11" x14ac:dyDescent="0.25">
      <c r="A65" s="49" t="s">
        <v>53</v>
      </c>
      <c r="B65" s="55" t="s">
        <v>65</v>
      </c>
      <c r="C65" s="49" t="s">
        <v>83</v>
      </c>
      <c r="D65" s="49" t="s">
        <v>56</v>
      </c>
      <c r="E65" s="49" t="s">
        <v>57</v>
      </c>
      <c r="F65" s="49" t="s">
        <v>58</v>
      </c>
      <c r="G65" s="55" t="s">
        <v>58</v>
      </c>
      <c r="H65" s="56">
        <v>0</v>
      </c>
      <c r="I65" s="57">
        <v>0</v>
      </c>
      <c r="J65" s="58">
        <v>90.46</v>
      </c>
      <c r="K65" s="58">
        <v>0</v>
      </c>
    </row>
    <row r="66" spans="1:11" x14ac:dyDescent="0.25">
      <c r="A66" s="49" t="s">
        <v>53</v>
      </c>
      <c r="B66" s="55" t="s">
        <v>66</v>
      </c>
      <c r="C66" s="49" t="s">
        <v>83</v>
      </c>
      <c r="D66" s="49" t="s">
        <v>56</v>
      </c>
      <c r="E66" s="49" t="s">
        <v>57</v>
      </c>
      <c r="F66" s="49" t="s">
        <v>58</v>
      </c>
      <c r="G66" s="55" t="s">
        <v>58</v>
      </c>
      <c r="H66" s="56">
        <v>0</v>
      </c>
      <c r="I66" s="57">
        <v>0</v>
      </c>
      <c r="J66" s="58">
        <v>119.7</v>
      </c>
      <c r="K66" s="58">
        <v>0</v>
      </c>
    </row>
    <row r="67" spans="1:11" x14ac:dyDescent="0.25">
      <c r="A67" s="49" t="s">
        <v>53</v>
      </c>
      <c r="B67" s="55" t="s">
        <v>67</v>
      </c>
      <c r="C67" s="49" t="s">
        <v>83</v>
      </c>
      <c r="D67" s="49" t="s">
        <v>56</v>
      </c>
      <c r="E67" s="49" t="s">
        <v>57</v>
      </c>
      <c r="F67" s="49" t="s">
        <v>58</v>
      </c>
      <c r="G67" s="55" t="s">
        <v>58</v>
      </c>
      <c r="H67" s="56">
        <v>0</v>
      </c>
      <c r="I67" s="57">
        <v>0</v>
      </c>
      <c r="J67" s="58">
        <v>219.86</v>
      </c>
      <c r="K67" s="58">
        <v>0</v>
      </c>
    </row>
    <row r="68" spans="1:11" x14ac:dyDescent="0.25">
      <c r="A68" s="49" t="s">
        <v>53</v>
      </c>
      <c r="B68" s="55" t="s">
        <v>68</v>
      </c>
      <c r="C68" s="49" t="s">
        <v>83</v>
      </c>
      <c r="D68" s="49" t="s">
        <v>56</v>
      </c>
      <c r="E68" s="49" t="s">
        <v>57</v>
      </c>
      <c r="F68" s="49" t="s">
        <v>58</v>
      </c>
      <c r="G68" s="55" t="s">
        <v>58</v>
      </c>
      <c r="H68" s="56">
        <v>0</v>
      </c>
      <c r="I68" s="57">
        <v>0</v>
      </c>
      <c r="J68" s="58">
        <v>322.95</v>
      </c>
      <c r="K68" s="58">
        <v>0</v>
      </c>
    </row>
    <row r="69" spans="1:11" x14ac:dyDescent="0.25">
      <c r="A69" s="49" t="s">
        <v>53</v>
      </c>
      <c r="B69" s="55" t="s">
        <v>69</v>
      </c>
      <c r="C69" s="49" t="s">
        <v>83</v>
      </c>
      <c r="D69" s="49" t="s">
        <v>56</v>
      </c>
      <c r="E69" s="49" t="s">
        <v>57</v>
      </c>
      <c r="F69" s="49" t="s">
        <v>58</v>
      </c>
      <c r="G69" s="55" t="s">
        <v>58</v>
      </c>
      <c r="H69" s="56">
        <v>0</v>
      </c>
      <c r="I69" s="57">
        <v>0</v>
      </c>
      <c r="J69" s="58">
        <v>324.06</v>
      </c>
      <c r="K69" s="58">
        <v>0</v>
      </c>
    </row>
    <row r="70" spans="1:11" x14ac:dyDescent="0.25">
      <c r="A70" s="49" t="s">
        <v>53</v>
      </c>
      <c r="B70" s="55" t="s">
        <v>70</v>
      </c>
      <c r="C70" s="49" t="s">
        <v>83</v>
      </c>
      <c r="D70" s="49" t="s">
        <v>56</v>
      </c>
      <c r="E70" s="49" t="s">
        <v>57</v>
      </c>
      <c r="F70" s="49" t="s">
        <v>58</v>
      </c>
      <c r="G70" s="55" t="s">
        <v>58</v>
      </c>
      <c r="H70" s="56">
        <v>0</v>
      </c>
      <c r="I70" s="57">
        <v>0</v>
      </c>
      <c r="J70" s="58">
        <v>346.02</v>
      </c>
      <c r="K70" s="58">
        <v>0</v>
      </c>
    </row>
    <row r="71" spans="1:11" x14ac:dyDescent="0.25">
      <c r="A71" s="49" t="s">
        <v>53</v>
      </c>
      <c r="B71" s="55" t="s">
        <v>71</v>
      </c>
      <c r="C71" s="49" t="s">
        <v>83</v>
      </c>
      <c r="D71" s="49" t="s">
        <v>56</v>
      </c>
      <c r="E71" s="49" t="s">
        <v>57</v>
      </c>
      <c r="F71" s="49" t="s">
        <v>58</v>
      </c>
      <c r="G71" s="55" t="s">
        <v>58</v>
      </c>
      <c r="H71" s="56">
        <v>0</v>
      </c>
      <c r="I71" s="57">
        <v>0</v>
      </c>
      <c r="J71" s="58">
        <v>347.49</v>
      </c>
      <c r="K71" s="58">
        <v>0</v>
      </c>
    </row>
    <row r="72" spans="1:11" x14ac:dyDescent="0.25">
      <c r="A72" s="49" t="s">
        <v>53</v>
      </c>
      <c r="B72" s="55" t="s">
        <v>72</v>
      </c>
      <c r="C72" s="49" t="s">
        <v>83</v>
      </c>
      <c r="D72" s="49" t="s">
        <v>56</v>
      </c>
      <c r="E72" s="49" t="s">
        <v>57</v>
      </c>
      <c r="F72" s="49" t="s">
        <v>58</v>
      </c>
      <c r="G72" s="55" t="s">
        <v>58</v>
      </c>
      <c r="H72" s="56">
        <v>0</v>
      </c>
      <c r="I72" s="57">
        <v>0</v>
      </c>
      <c r="J72" s="58">
        <v>359.43</v>
      </c>
      <c r="K72" s="58">
        <v>0</v>
      </c>
    </row>
    <row r="73" spans="1:11" x14ac:dyDescent="0.25">
      <c r="A73" s="49" t="s">
        <v>53</v>
      </c>
      <c r="B73" s="55" t="s">
        <v>73</v>
      </c>
      <c r="C73" s="49" t="s">
        <v>83</v>
      </c>
      <c r="D73" s="49" t="s">
        <v>56</v>
      </c>
      <c r="E73" s="49" t="s">
        <v>57</v>
      </c>
      <c r="F73" s="49" t="s">
        <v>58</v>
      </c>
      <c r="G73" s="55" t="s">
        <v>58</v>
      </c>
      <c r="H73" s="56">
        <v>0</v>
      </c>
      <c r="I73" s="57">
        <v>0</v>
      </c>
      <c r="J73" s="58">
        <v>358.95</v>
      </c>
      <c r="K73" s="58">
        <v>0</v>
      </c>
    </row>
    <row r="74" spans="1:11" x14ac:dyDescent="0.25">
      <c r="A74" s="49" t="s">
        <v>53</v>
      </c>
      <c r="B74" s="55" t="s">
        <v>74</v>
      </c>
      <c r="C74" s="49" t="s">
        <v>83</v>
      </c>
      <c r="D74" s="49" t="s">
        <v>56</v>
      </c>
      <c r="E74" s="49" t="s">
        <v>57</v>
      </c>
      <c r="F74" s="49" t="s">
        <v>58</v>
      </c>
      <c r="G74" s="55" t="s">
        <v>58</v>
      </c>
      <c r="H74" s="56">
        <v>0</v>
      </c>
      <c r="I74" s="57">
        <v>0</v>
      </c>
      <c r="J74" s="58">
        <v>358.82</v>
      </c>
      <c r="K74" s="58">
        <v>0</v>
      </c>
    </row>
    <row r="75" spans="1:11" x14ac:dyDescent="0.25">
      <c r="A75" s="49" t="s">
        <v>53</v>
      </c>
      <c r="B75" s="55" t="s">
        <v>75</v>
      </c>
      <c r="C75" s="49" t="s">
        <v>83</v>
      </c>
      <c r="D75" s="49" t="s">
        <v>56</v>
      </c>
      <c r="E75" s="49" t="s">
        <v>57</v>
      </c>
      <c r="F75" s="49" t="s">
        <v>58</v>
      </c>
      <c r="G75" s="55" t="s">
        <v>58</v>
      </c>
      <c r="H75" s="56">
        <v>0</v>
      </c>
      <c r="I75" s="57">
        <v>0</v>
      </c>
      <c r="J75" s="58">
        <v>377.47</v>
      </c>
      <c r="K75" s="58">
        <v>0</v>
      </c>
    </row>
    <row r="76" spans="1:11" x14ac:dyDescent="0.25">
      <c r="A76" s="49" t="s">
        <v>53</v>
      </c>
      <c r="B76" s="55" t="s">
        <v>76</v>
      </c>
      <c r="C76" s="49" t="s">
        <v>83</v>
      </c>
      <c r="D76" s="49" t="s">
        <v>56</v>
      </c>
      <c r="E76" s="49" t="s">
        <v>57</v>
      </c>
      <c r="F76" s="49" t="s">
        <v>58</v>
      </c>
      <c r="G76" s="55" t="s">
        <v>58</v>
      </c>
      <c r="H76" s="56">
        <v>0</v>
      </c>
      <c r="I76" s="57">
        <v>0</v>
      </c>
      <c r="J76" s="58">
        <v>378.11</v>
      </c>
      <c r="K76" s="58">
        <v>0</v>
      </c>
    </row>
    <row r="77" spans="1:11" x14ac:dyDescent="0.25">
      <c r="A77" s="49" t="s">
        <v>53</v>
      </c>
      <c r="B77" s="55" t="s">
        <v>77</v>
      </c>
      <c r="C77" s="49" t="s">
        <v>83</v>
      </c>
      <c r="D77" s="49" t="s">
        <v>56</v>
      </c>
      <c r="E77" s="49" t="s">
        <v>57</v>
      </c>
      <c r="F77" s="49" t="s">
        <v>58</v>
      </c>
      <c r="G77" s="55" t="s">
        <v>58</v>
      </c>
      <c r="H77" s="56">
        <v>0</v>
      </c>
      <c r="I77" s="57">
        <v>0</v>
      </c>
      <c r="J77" s="58">
        <v>378.6</v>
      </c>
      <c r="K77" s="58">
        <v>0</v>
      </c>
    </row>
    <row r="78" spans="1:11" x14ac:dyDescent="0.25">
      <c r="A78" s="49" t="s">
        <v>53</v>
      </c>
      <c r="B78" s="55" t="s">
        <v>78</v>
      </c>
      <c r="C78" s="49" t="s">
        <v>83</v>
      </c>
      <c r="D78" s="49" t="s">
        <v>56</v>
      </c>
      <c r="E78" s="49" t="s">
        <v>57</v>
      </c>
      <c r="F78" s="49" t="s">
        <v>58</v>
      </c>
      <c r="G78" s="55" t="s">
        <v>58</v>
      </c>
      <c r="H78" s="56">
        <v>0</v>
      </c>
      <c r="I78" s="57">
        <v>0</v>
      </c>
      <c r="J78" s="58">
        <v>359.39</v>
      </c>
      <c r="K78" s="58">
        <v>0</v>
      </c>
    </row>
    <row r="79" spans="1:11" x14ac:dyDescent="0.25">
      <c r="A79" s="49" t="s">
        <v>53</v>
      </c>
      <c r="B79" s="55" t="s">
        <v>79</v>
      </c>
      <c r="C79" s="49" t="s">
        <v>83</v>
      </c>
      <c r="D79" s="49" t="s">
        <v>56</v>
      </c>
      <c r="E79" s="49" t="s">
        <v>57</v>
      </c>
      <c r="F79" s="49" t="s">
        <v>58</v>
      </c>
      <c r="G79" s="55" t="s">
        <v>58</v>
      </c>
      <c r="H79" s="56">
        <v>0</v>
      </c>
      <c r="I79" s="57">
        <v>0</v>
      </c>
      <c r="J79" s="58">
        <v>377.69</v>
      </c>
      <c r="K79" s="58">
        <v>0</v>
      </c>
    </row>
    <row r="80" spans="1:11" x14ac:dyDescent="0.25">
      <c r="A80" s="49" t="s">
        <v>53</v>
      </c>
      <c r="B80" s="55" t="s">
        <v>80</v>
      </c>
      <c r="C80" s="49" t="s">
        <v>83</v>
      </c>
      <c r="D80" s="49" t="s">
        <v>56</v>
      </c>
      <c r="E80" s="49" t="s">
        <v>57</v>
      </c>
      <c r="F80" s="49" t="s">
        <v>58</v>
      </c>
      <c r="G80" s="55" t="s">
        <v>58</v>
      </c>
      <c r="H80" s="56">
        <v>0</v>
      </c>
      <c r="I80" s="57">
        <v>0</v>
      </c>
      <c r="J80" s="58">
        <v>219.71</v>
      </c>
      <c r="K80" s="58">
        <v>0</v>
      </c>
    </row>
    <row r="81" spans="1:11" x14ac:dyDescent="0.25">
      <c r="A81" s="49" t="s">
        <v>53</v>
      </c>
      <c r="B81" s="55" t="s">
        <v>81</v>
      </c>
      <c r="C81" s="49" t="s">
        <v>83</v>
      </c>
      <c r="D81" s="49" t="s">
        <v>56</v>
      </c>
      <c r="E81" s="49" t="s">
        <v>57</v>
      </c>
      <c r="F81" s="49" t="s">
        <v>58</v>
      </c>
      <c r="G81" s="55" t="s">
        <v>58</v>
      </c>
      <c r="H81" s="56">
        <v>0</v>
      </c>
      <c r="I81" s="57">
        <v>0</v>
      </c>
      <c r="J81" s="58">
        <v>219.22</v>
      </c>
      <c r="K81" s="58">
        <v>0</v>
      </c>
    </row>
    <row r="82" spans="1:11" x14ac:dyDescent="0.25">
      <c r="A82" s="49" t="s">
        <v>53</v>
      </c>
      <c r="B82" s="55" t="s">
        <v>54</v>
      </c>
      <c r="C82" s="49" t="s">
        <v>84</v>
      </c>
      <c r="D82" s="49" t="s">
        <v>56</v>
      </c>
      <c r="E82" s="49" t="s">
        <v>57</v>
      </c>
      <c r="F82" s="49" t="s">
        <v>58</v>
      </c>
      <c r="G82" s="55" t="s">
        <v>58</v>
      </c>
      <c r="H82" s="56">
        <v>0</v>
      </c>
      <c r="I82" s="57">
        <v>0</v>
      </c>
      <c r="J82" s="58">
        <v>125.17</v>
      </c>
      <c r="K82" s="58">
        <v>0</v>
      </c>
    </row>
    <row r="83" spans="1:11" x14ac:dyDescent="0.25">
      <c r="A83" s="49" t="s">
        <v>53</v>
      </c>
      <c r="B83" s="55" t="s">
        <v>59</v>
      </c>
      <c r="C83" s="49" t="s">
        <v>84</v>
      </c>
      <c r="D83" s="49" t="s">
        <v>56</v>
      </c>
      <c r="E83" s="49" t="s">
        <v>57</v>
      </c>
      <c r="F83" s="49" t="s">
        <v>58</v>
      </c>
      <c r="G83" s="55" t="s">
        <v>58</v>
      </c>
      <c r="H83" s="56">
        <v>0</v>
      </c>
      <c r="I83" s="57">
        <v>0</v>
      </c>
      <c r="J83" s="58">
        <v>125.27</v>
      </c>
      <c r="K83" s="58">
        <v>0</v>
      </c>
    </row>
    <row r="84" spans="1:11" x14ac:dyDescent="0.25">
      <c r="A84" s="49" t="s">
        <v>53</v>
      </c>
      <c r="B84" s="55" t="s">
        <v>60</v>
      </c>
      <c r="C84" s="49" t="s">
        <v>84</v>
      </c>
      <c r="D84" s="49" t="s">
        <v>56</v>
      </c>
      <c r="E84" s="49" t="s">
        <v>57</v>
      </c>
      <c r="F84" s="49" t="s">
        <v>58</v>
      </c>
      <c r="G84" s="55" t="s">
        <v>58</v>
      </c>
      <c r="H84" s="56">
        <v>0</v>
      </c>
      <c r="I84" s="57">
        <v>0</v>
      </c>
      <c r="J84" s="58">
        <v>125.31</v>
      </c>
      <c r="K84" s="58">
        <v>0</v>
      </c>
    </row>
    <row r="85" spans="1:11" x14ac:dyDescent="0.25">
      <c r="A85" s="49" t="s">
        <v>53</v>
      </c>
      <c r="B85" s="55" t="s">
        <v>61</v>
      </c>
      <c r="C85" s="49" t="s">
        <v>84</v>
      </c>
      <c r="D85" s="49" t="s">
        <v>56</v>
      </c>
      <c r="E85" s="49" t="s">
        <v>57</v>
      </c>
      <c r="F85" s="49" t="s">
        <v>58</v>
      </c>
      <c r="G85" s="55" t="s">
        <v>58</v>
      </c>
      <c r="H85" s="56">
        <v>0</v>
      </c>
      <c r="I85" s="57">
        <v>0</v>
      </c>
      <c r="J85" s="58">
        <v>125.1</v>
      </c>
      <c r="K85" s="58">
        <v>0</v>
      </c>
    </row>
    <row r="86" spans="1:11" x14ac:dyDescent="0.25">
      <c r="A86" s="49" t="s">
        <v>53</v>
      </c>
      <c r="B86" s="55" t="s">
        <v>62</v>
      </c>
      <c r="C86" s="49" t="s">
        <v>84</v>
      </c>
      <c r="D86" s="49" t="s">
        <v>56</v>
      </c>
      <c r="E86" s="49" t="s">
        <v>57</v>
      </c>
      <c r="F86" s="49" t="s">
        <v>58</v>
      </c>
      <c r="G86" s="55" t="s">
        <v>58</v>
      </c>
      <c r="H86" s="56">
        <v>0</v>
      </c>
      <c r="I86" s="57">
        <v>0</v>
      </c>
      <c r="J86" s="58">
        <v>125.2</v>
      </c>
      <c r="K86" s="58">
        <v>0</v>
      </c>
    </row>
    <row r="87" spans="1:11" x14ac:dyDescent="0.25">
      <c r="A87" s="49" t="s">
        <v>53</v>
      </c>
      <c r="B87" s="55" t="s">
        <v>63</v>
      </c>
      <c r="C87" s="49" t="s">
        <v>84</v>
      </c>
      <c r="D87" s="49" t="s">
        <v>56</v>
      </c>
      <c r="E87" s="49" t="s">
        <v>57</v>
      </c>
      <c r="F87" s="49" t="s">
        <v>58</v>
      </c>
      <c r="G87" s="55" t="s">
        <v>58</v>
      </c>
      <c r="H87" s="56">
        <v>0</v>
      </c>
      <c r="I87" s="57">
        <v>0</v>
      </c>
      <c r="J87" s="58">
        <v>125.47</v>
      </c>
      <c r="K87" s="58">
        <v>0</v>
      </c>
    </row>
    <row r="88" spans="1:11" x14ac:dyDescent="0.25">
      <c r="A88" s="49" t="s">
        <v>53</v>
      </c>
      <c r="B88" s="55" t="s">
        <v>64</v>
      </c>
      <c r="C88" s="49" t="s">
        <v>84</v>
      </c>
      <c r="D88" s="49" t="s">
        <v>56</v>
      </c>
      <c r="E88" s="49" t="s">
        <v>57</v>
      </c>
      <c r="F88" s="49" t="s">
        <v>58</v>
      </c>
      <c r="G88" s="55" t="s">
        <v>58</v>
      </c>
      <c r="H88" s="56">
        <v>0</v>
      </c>
      <c r="I88" s="57">
        <v>0</v>
      </c>
      <c r="J88" s="58">
        <v>90.22</v>
      </c>
      <c r="K88" s="58">
        <v>0</v>
      </c>
    </row>
    <row r="89" spans="1:11" x14ac:dyDescent="0.25">
      <c r="A89" s="49" t="s">
        <v>53</v>
      </c>
      <c r="B89" s="55" t="s">
        <v>65</v>
      </c>
      <c r="C89" s="49" t="s">
        <v>84</v>
      </c>
      <c r="D89" s="49" t="s">
        <v>56</v>
      </c>
      <c r="E89" s="49" t="s">
        <v>57</v>
      </c>
      <c r="F89" s="49" t="s">
        <v>58</v>
      </c>
      <c r="G89" s="55" t="s">
        <v>58</v>
      </c>
      <c r="H89" s="56">
        <v>0</v>
      </c>
      <c r="I89" s="57">
        <v>0</v>
      </c>
      <c r="J89" s="58">
        <v>90.24</v>
      </c>
      <c r="K89" s="58">
        <v>0</v>
      </c>
    </row>
    <row r="90" spans="1:11" x14ac:dyDescent="0.25">
      <c r="A90" s="49" t="s">
        <v>53</v>
      </c>
      <c r="B90" s="55" t="s">
        <v>66</v>
      </c>
      <c r="C90" s="49" t="s">
        <v>84</v>
      </c>
      <c r="D90" s="49" t="s">
        <v>56</v>
      </c>
      <c r="E90" s="49" t="s">
        <v>57</v>
      </c>
      <c r="F90" s="49" t="s">
        <v>58</v>
      </c>
      <c r="G90" s="55" t="s">
        <v>58</v>
      </c>
      <c r="H90" s="56">
        <v>0</v>
      </c>
      <c r="I90" s="57">
        <v>0</v>
      </c>
      <c r="J90" s="58">
        <v>119.42</v>
      </c>
      <c r="K90" s="58">
        <v>0</v>
      </c>
    </row>
    <row r="91" spans="1:11" x14ac:dyDescent="0.25">
      <c r="A91" s="49" t="s">
        <v>53</v>
      </c>
      <c r="B91" s="55" t="s">
        <v>67</v>
      </c>
      <c r="C91" s="49" t="s">
        <v>84</v>
      </c>
      <c r="D91" s="49" t="s">
        <v>56</v>
      </c>
      <c r="E91" s="49" t="s">
        <v>57</v>
      </c>
      <c r="F91" s="49" t="s">
        <v>58</v>
      </c>
      <c r="G91" s="55" t="s">
        <v>58</v>
      </c>
      <c r="H91" s="56">
        <v>0</v>
      </c>
      <c r="I91" s="57">
        <v>0</v>
      </c>
      <c r="J91" s="58">
        <v>219.4</v>
      </c>
      <c r="K91" s="58">
        <v>0</v>
      </c>
    </row>
    <row r="92" spans="1:11" x14ac:dyDescent="0.25">
      <c r="A92" s="49" t="s">
        <v>53</v>
      </c>
      <c r="B92" s="55" t="s">
        <v>68</v>
      </c>
      <c r="C92" s="49" t="s">
        <v>84</v>
      </c>
      <c r="D92" s="49" t="s">
        <v>56</v>
      </c>
      <c r="E92" s="49" t="s">
        <v>57</v>
      </c>
      <c r="F92" s="49" t="s">
        <v>58</v>
      </c>
      <c r="G92" s="55" t="s">
        <v>58</v>
      </c>
      <c r="H92" s="56">
        <v>0</v>
      </c>
      <c r="I92" s="57">
        <v>0</v>
      </c>
      <c r="J92" s="58">
        <v>322.43</v>
      </c>
      <c r="K92" s="58">
        <v>0</v>
      </c>
    </row>
    <row r="93" spans="1:11" x14ac:dyDescent="0.25">
      <c r="A93" s="49" t="s">
        <v>53</v>
      </c>
      <c r="B93" s="55" t="s">
        <v>69</v>
      </c>
      <c r="C93" s="49" t="s">
        <v>84</v>
      </c>
      <c r="D93" s="49" t="s">
        <v>56</v>
      </c>
      <c r="E93" s="49" t="s">
        <v>57</v>
      </c>
      <c r="F93" s="49" t="s">
        <v>58</v>
      </c>
      <c r="G93" s="55" t="s">
        <v>58</v>
      </c>
      <c r="H93" s="56">
        <v>0</v>
      </c>
      <c r="I93" s="57">
        <v>0</v>
      </c>
      <c r="J93" s="58">
        <v>323.52</v>
      </c>
      <c r="K93" s="58">
        <v>0</v>
      </c>
    </row>
    <row r="94" spans="1:11" x14ac:dyDescent="0.25">
      <c r="A94" s="49" t="s">
        <v>53</v>
      </c>
      <c r="B94" s="55" t="s">
        <v>70</v>
      </c>
      <c r="C94" s="49" t="s">
        <v>84</v>
      </c>
      <c r="D94" s="49" t="s">
        <v>56</v>
      </c>
      <c r="E94" s="49" t="s">
        <v>57</v>
      </c>
      <c r="F94" s="49" t="s">
        <v>58</v>
      </c>
      <c r="G94" s="55" t="s">
        <v>58</v>
      </c>
      <c r="H94" s="56">
        <v>0</v>
      </c>
      <c r="I94" s="57">
        <v>0</v>
      </c>
      <c r="J94" s="58">
        <v>345.38</v>
      </c>
      <c r="K94" s="58">
        <v>0</v>
      </c>
    </row>
    <row r="95" spans="1:11" x14ac:dyDescent="0.25">
      <c r="A95" s="49" t="s">
        <v>53</v>
      </c>
      <c r="B95" s="55" t="s">
        <v>71</v>
      </c>
      <c r="C95" s="49" t="s">
        <v>84</v>
      </c>
      <c r="D95" s="49" t="s">
        <v>56</v>
      </c>
      <c r="E95" s="49" t="s">
        <v>57</v>
      </c>
      <c r="F95" s="49" t="s">
        <v>58</v>
      </c>
      <c r="G95" s="55" t="s">
        <v>58</v>
      </c>
      <c r="H95" s="56">
        <v>0</v>
      </c>
      <c r="I95" s="57">
        <v>0</v>
      </c>
      <c r="J95" s="58">
        <v>346.95</v>
      </c>
      <c r="K95" s="58">
        <v>0</v>
      </c>
    </row>
    <row r="96" spans="1:11" x14ac:dyDescent="0.25">
      <c r="A96" s="49" t="s">
        <v>53</v>
      </c>
      <c r="B96" s="55" t="s">
        <v>72</v>
      </c>
      <c r="C96" s="49" t="s">
        <v>84</v>
      </c>
      <c r="D96" s="49" t="s">
        <v>56</v>
      </c>
      <c r="E96" s="49" t="s">
        <v>57</v>
      </c>
      <c r="F96" s="49" t="s">
        <v>58</v>
      </c>
      <c r="G96" s="55" t="s">
        <v>58</v>
      </c>
      <c r="H96" s="56">
        <v>0</v>
      </c>
      <c r="I96" s="57">
        <v>0</v>
      </c>
      <c r="J96" s="58">
        <v>358.91</v>
      </c>
      <c r="K96" s="58">
        <v>0</v>
      </c>
    </row>
    <row r="97" spans="1:11" x14ac:dyDescent="0.25">
      <c r="A97" s="49" t="s">
        <v>53</v>
      </c>
      <c r="B97" s="55" t="s">
        <v>73</v>
      </c>
      <c r="C97" s="49" t="s">
        <v>84</v>
      </c>
      <c r="D97" s="49" t="s">
        <v>56</v>
      </c>
      <c r="E97" s="49" t="s">
        <v>57</v>
      </c>
      <c r="F97" s="49" t="s">
        <v>58</v>
      </c>
      <c r="G97" s="55" t="s">
        <v>58</v>
      </c>
      <c r="H97" s="56">
        <v>0</v>
      </c>
      <c r="I97" s="57">
        <v>0</v>
      </c>
      <c r="J97" s="58">
        <v>358.23</v>
      </c>
      <c r="K97" s="58">
        <v>0</v>
      </c>
    </row>
    <row r="98" spans="1:11" x14ac:dyDescent="0.25">
      <c r="A98" s="49" t="s">
        <v>53</v>
      </c>
      <c r="B98" s="55" t="s">
        <v>74</v>
      </c>
      <c r="C98" s="49" t="s">
        <v>84</v>
      </c>
      <c r="D98" s="49" t="s">
        <v>56</v>
      </c>
      <c r="E98" s="49" t="s">
        <v>57</v>
      </c>
      <c r="F98" s="49" t="s">
        <v>58</v>
      </c>
      <c r="G98" s="55" t="s">
        <v>58</v>
      </c>
      <c r="H98" s="56">
        <v>0</v>
      </c>
      <c r="I98" s="57">
        <v>0</v>
      </c>
      <c r="J98" s="58">
        <v>358.05</v>
      </c>
      <c r="K98" s="58">
        <v>0</v>
      </c>
    </row>
    <row r="99" spans="1:11" x14ac:dyDescent="0.25">
      <c r="A99" s="49" t="s">
        <v>53</v>
      </c>
      <c r="B99" s="55" t="s">
        <v>75</v>
      </c>
      <c r="C99" s="49" t="s">
        <v>84</v>
      </c>
      <c r="D99" s="49" t="s">
        <v>56</v>
      </c>
      <c r="E99" s="49" t="s">
        <v>57</v>
      </c>
      <c r="F99" s="49" t="s">
        <v>58</v>
      </c>
      <c r="G99" s="55" t="s">
        <v>58</v>
      </c>
      <c r="H99" s="56">
        <v>0</v>
      </c>
      <c r="I99" s="57">
        <v>0</v>
      </c>
      <c r="J99" s="58">
        <v>376.88</v>
      </c>
      <c r="K99" s="58">
        <v>0</v>
      </c>
    </row>
    <row r="100" spans="1:11" x14ac:dyDescent="0.25">
      <c r="A100" s="49" t="s">
        <v>53</v>
      </c>
      <c r="B100" s="55" t="s">
        <v>76</v>
      </c>
      <c r="C100" s="49" t="s">
        <v>84</v>
      </c>
      <c r="D100" s="49" t="s">
        <v>56</v>
      </c>
      <c r="E100" s="49" t="s">
        <v>57</v>
      </c>
      <c r="F100" s="49" t="s">
        <v>58</v>
      </c>
      <c r="G100" s="55" t="s">
        <v>58</v>
      </c>
      <c r="H100" s="56">
        <v>0</v>
      </c>
      <c r="I100" s="57">
        <v>0</v>
      </c>
      <c r="J100" s="58">
        <v>377.54</v>
      </c>
      <c r="K100" s="58">
        <v>0</v>
      </c>
    </row>
    <row r="101" spans="1:11" x14ac:dyDescent="0.25">
      <c r="A101" s="49" t="s">
        <v>53</v>
      </c>
      <c r="B101" s="55" t="s">
        <v>77</v>
      </c>
      <c r="C101" s="49" t="s">
        <v>84</v>
      </c>
      <c r="D101" s="49" t="s">
        <v>56</v>
      </c>
      <c r="E101" s="49" t="s">
        <v>57</v>
      </c>
      <c r="F101" s="49" t="s">
        <v>58</v>
      </c>
      <c r="G101" s="55" t="s">
        <v>58</v>
      </c>
      <c r="H101" s="56">
        <v>0</v>
      </c>
      <c r="I101" s="57">
        <v>0</v>
      </c>
      <c r="J101" s="58">
        <v>378.06</v>
      </c>
      <c r="K101" s="58">
        <v>0</v>
      </c>
    </row>
    <row r="102" spans="1:11" x14ac:dyDescent="0.25">
      <c r="A102" s="49" t="s">
        <v>53</v>
      </c>
      <c r="B102" s="55" t="s">
        <v>78</v>
      </c>
      <c r="C102" s="49" t="s">
        <v>84</v>
      </c>
      <c r="D102" s="49" t="s">
        <v>56</v>
      </c>
      <c r="E102" s="49" t="s">
        <v>57</v>
      </c>
      <c r="F102" s="49" t="s">
        <v>58</v>
      </c>
      <c r="G102" s="55" t="s">
        <v>58</v>
      </c>
      <c r="H102" s="56">
        <v>0</v>
      </c>
      <c r="I102" s="57">
        <v>0</v>
      </c>
      <c r="J102" s="58">
        <v>358.81</v>
      </c>
      <c r="K102" s="58">
        <v>0</v>
      </c>
    </row>
    <row r="103" spans="1:11" x14ac:dyDescent="0.25">
      <c r="A103" s="49" t="s">
        <v>53</v>
      </c>
      <c r="B103" s="55" t="s">
        <v>79</v>
      </c>
      <c r="C103" s="49" t="s">
        <v>84</v>
      </c>
      <c r="D103" s="49" t="s">
        <v>56</v>
      </c>
      <c r="E103" s="49" t="s">
        <v>57</v>
      </c>
      <c r="F103" s="49" t="s">
        <v>58</v>
      </c>
      <c r="G103" s="55" t="s">
        <v>58</v>
      </c>
      <c r="H103" s="56">
        <v>0</v>
      </c>
      <c r="I103" s="57">
        <v>0</v>
      </c>
      <c r="J103" s="58">
        <v>377.01</v>
      </c>
      <c r="K103" s="58">
        <v>0</v>
      </c>
    </row>
    <row r="104" spans="1:11" x14ac:dyDescent="0.25">
      <c r="A104" s="49" t="s">
        <v>53</v>
      </c>
      <c r="B104" s="55" t="s">
        <v>80</v>
      </c>
      <c r="C104" s="49" t="s">
        <v>84</v>
      </c>
      <c r="D104" s="49" t="s">
        <v>56</v>
      </c>
      <c r="E104" s="49" t="s">
        <v>57</v>
      </c>
      <c r="F104" s="49" t="s">
        <v>58</v>
      </c>
      <c r="G104" s="55" t="s">
        <v>58</v>
      </c>
      <c r="H104" s="56">
        <v>0</v>
      </c>
      <c r="I104" s="57">
        <v>0</v>
      </c>
      <c r="J104" s="58">
        <v>219.36</v>
      </c>
      <c r="K104" s="58">
        <v>0</v>
      </c>
    </row>
    <row r="105" spans="1:11" x14ac:dyDescent="0.25">
      <c r="A105" s="49" t="s">
        <v>53</v>
      </c>
      <c r="B105" s="55" t="s">
        <v>81</v>
      </c>
      <c r="C105" s="49" t="s">
        <v>84</v>
      </c>
      <c r="D105" s="49" t="s">
        <v>56</v>
      </c>
      <c r="E105" s="49" t="s">
        <v>57</v>
      </c>
      <c r="F105" s="49" t="s">
        <v>58</v>
      </c>
      <c r="G105" s="55" t="s">
        <v>58</v>
      </c>
      <c r="H105" s="56">
        <v>0</v>
      </c>
      <c r="I105" s="57">
        <v>0</v>
      </c>
      <c r="J105" s="58">
        <v>218.8</v>
      </c>
      <c r="K105" s="58">
        <v>0</v>
      </c>
    </row>
    <row r="106" spans="1:11" x14ac:dyDescent="0.25">
      <c r="A106" s="49" t="s">
        <v>53</v>
      </c>
      <c r="B106" s="55" t="s">
        <v>54</v>
      </c>
      <c r="C106" s="49" t="s">
        <v>85</v>
      </c>
      <c r="D106" s="49" t="s">
        <v>56</v>
      </c>
      <c r="E106" s="49" t="s">
        <v>57</v>
      </c>
      <c r="F106" s="49" t="s">
        <v>58</v>
      </c>
      <c r="G106" s="55" t="s">
        <v>58</v>
      </c>
      <c r="H106" s="56">
        <v>146</v>
      </c>
      <c r="I106" s="57">
        <v>146</v>
      </c>
      <c r="J106" s="58">
        <v>124.87</v>
      </c>
      <c r="K106" s="58">
        <v>-18231.02</v>
      </c>
    </row>
    <row r="107" spans="1:11" x14ac:dyDescent="0.25">
      <c r="A107" s="49" t="s">
        <v>53</v>
      </c>
      <c r="B107" s="55" t="s">
        <v>59</v>
      </c>
      <c r="C107" s="49" t="s">
        <v>85</v>
      </c>
      <c r="D107" s="49" t="s">
        <v>56</v>
      </c>
      <c r="E107" s="49" t="s">
        <v>57</v>
      </c>
      <c r="F107" s="49" t="s">
        <v>58</v>
      </c>
      <c r="G107" s="55" t="s">
        <v>58</v>
      </c>
      <c r="H107" s="56">
        <v>146</v>
      </c>
      <c r="I107" s="57">
        <v>146</v>
      </c>
      <c r="J107" s="58">
        <v>124.95</v>
      </c>
      <c r="K107" s="58">
        <v>-18242.7</v>
      </c>
    </row>
    <row r="108" spans="1:11" x14ac:dyDescent="0.25">
      <c r="A108" s="49" t="s">
        <v>53</v>
      </c>
      <c r="B108" s="55" t="s">
        <v>60</v>
      </c>
      <c r="C108" s="49" t="s">
        <v>85</v>
      </c>
      <c r="D108" s="49" t="s">
        <v>56</v>
      </c>
      <c r="E108" s="49" t="s">
        <v>57</v>
      </c>
      <c r="F108" s="49" t="s">
        <v>58</v>
      </c>
      <c r="G108" s="55" t="s">
        <v>58</v>
      </c>
      <c r="H108" s="56">
        <v>146</v>
      </c>
      <c r="I108" s="57">
        <v>146</v>
      </c>
      <c r="J108" s="58">
        <v>125</v>
      </c>
      <c r="K108" s="58">
        <v>-18250</v>
      </c>
    </row>
    <row r="109" spans="1:11" x14ac:dyDescent="0.25">
      <c r="A109" s="49" t="s">
        <v>53</v>
      </c>
      <c r="B109" s="55" t="s">
        <v>61</v>
      </c>
      <c r="C109" s="49" t="s">
        <v>85</v>
      </c>
      <c r="D109" s="49" t="s">
        <v>56</v>
      </c>
      <c r="E109" s="49" t="s">
        <v>57</v>
      </c>
      <c r="F109" s="49" t="s">
        <v>58</v>
      </c>
      <c r="G109" s="55" t="s">
        <v>58</v>
      </c>
      <c r="H109" s="56">
        <v>146</v>
      </c>
      <c r="I109" s="57">
        <v>146</v>
      </c>
      <c r="J109" s="58">
        <v>124.79</v>
      </c>
      <c r="K109" s="58">
        <v>-18219.34</v>
      </c>
    </row>
    <row r="110" spans="1:11" x14ac:dyDescent="0.25">
      <c r="A110" s="49" t="s">
        <v>53</v>
      </c>
      <c r="B110" s="55" t="s">
        <v>62</v>
      </c>
      <c r="C110" s="49" t="s">
        <v>85</v>
      </c>
      <c r="D110" s="49" t="s">
        <v>56</v>
      </c>
      <c r="E110" s="49" t="s">
        <v>57</v>
      </c>
      <c r="F110" s="49" t="s">
        <v>58</v>
      </c>
      <c r="G110" s="55" t="s">
        <v>58</v>
      </c>
      <c r="H110" s="56">
        <v>146</v>
      </c>
      <c r="I110" s="57">
        <v>146</v>
      </c>
      <c r="J110" s="58">
        <v>124.87</v>
      </c>
      <c r="K110" s="58">
        <v>-18231.02</v>
      </c>
    </row>
    <row r="111" spans="1:11" x14ac:dyDescent="0.25">
      <c r="A111" s="49" t="s">
        <v>53</v>
      </c>
      <c r="B111" s="55" t="s">
        <v>63</v>
      </c>
      <c r="C111" s="49" t="s">
        <v>85</v>
      </c>
      <c r="D111" s="49" t="s">
        <v>56</v>
      </c>
      <c r="E111" s="49" t="s">
        <v>57</v>
      </c>
      <c r="F111" s="49" t="s">
        <v>58</v>
      </c>
      <c r="G111" s="55" t="s">
        <v>58</v>
      </c>
      <c r="H111" s="56">
        <v>146</v>
      </c>
      <c r="I111" s="57">
        <v>146</v>
      </c>
      <c r="J111" s="58">
        <v>125.14</v>
      </c>
      <c r="K111" s="58">
        <v>-18270.439999999999</v>
      </c>
    </row>
    <row r="112" spans="1:11" x14ac:dyDescent="0.25">
      <c r="A112" s="49" t="s">
        <v>53</v>
      </c>
      <c r="B112" s="55" t="s">
        <v>64</v>
      </c>
      <c r="C112" s="49" t="s">
        <v>85</v>
      </c>
      <c r="D112" s="49" t="s">
        <v>56</v>
      </c>
      <c r="E112" s="49" t="s">
        <v>57</v>
      </c>
      <c r="F112" s="49" t="s">
        <v>58</v>
      </c>
      <c r="G112" s="55" t="s">
        <v>58</v>
      </c>
      <c r="H112" s="56">
        <v>109.038</v>
      </c>
      <c r="I112" s="57">
        <v>109.038</v>
      </c>
      <c r="J112" s="58">
        <v>90</v>
      </c>
      <c r="K112" s="58">
        <v>-9813.42</v>
      </c>
    </row>
    <row r="113" spans="1:11" x14ac:dyDescent="0.25">
      <c r="A113" s="49" t="s">
        <v>53</v>
      </c>
      <c r="B113" s="55" t="s">
        <v>65</v>
      </c>
      <c r="C113" s="49" t="s">
        <v>85</v>
      </c>
      <c r="D113" s="49" t="s">
        <v>56</v>
      </c>
      <c r="E113" s="49" t="s">
        <v>57</v>
      </c>
      <c r="F113" s="49" t="s">
        <v>58</v>
      </c>
      <c r="G113" s="55" t="s">
        <v>58</v>
      </c>
      <c r="H113" s="56">
        <v>108.44199999999999</v>
      </c>
      <c r="I113" s="57">
        <v>108.44199999999999</v>
      </c>
      <c r="J113" s="58">
        <v>90</v>
      </c>
      <c r="K113" s="58">
        <v>-9759.7800000000007</v>
      </c>
    </row>
    <row r="114" spans="1:11" x14ac:dyDescent="0.25">
      <c r="A114" s="49" t="s">
        <v>53</v>
      </c>
      <c r="B114" s="55" t="s">
        <v>66</v>
      </c>
      <c r="C114" s="49" t="s">
        <v>85</v>
      </c>
      <c r="D114" s="49" t="s">
        <v>56</v>
      </c>
      <c r="E114" s="49" t="s">
        <v>57</v>
      </c>
      <c r="F114" s="49" t="s">
        <v>58</v>
      </c>
      <c r="G114" s="55" t="s">
        <v>58</v>
      </c>
      <c r="H114" s="56">
        <v>58</v>
      </c>
      <c r="I114" s="57">
        <v>58</v>
      </c>
      <c r="J114" s="58">
        <v>119.08</v>
      </c>
      <c r="K114" s="58">
        <v>-6906.64</v>
      </c>
    </row>
    <row r="115" spans="1:11" x14ac:dyDescent="0.25">
      <c r="A115" s="49" t="s">
        <v>53</v>
      </c>
      <c r="B115" s="55" t="s">
        <v>67</v>
      </c>
      <c r="C115" s="49" t="s">
        <v>85</v>
      </c>
      <c r="D115" s="49" t="s">
        <v>56</v>
      </c>
      <c r="E115" s="49" t="s">
        <v>57</v>
      </c>
      <c r="F115" s="49" t="s">
        <v>58</v>
      </c>
      <c r="G115" s="55" t="s">
        <v>58</v>
      </c>
      <c r="H115" s="56">
        <v>0</v>
      </c>
      <c r="I115" s="57">
        <v>0</v>
      </c>
      <c r="J115" s="58">
        <v>218.79</v>
      </c>
      <c r="K115" s="58">
        <v>0</v>
      </c>
    </row>
    <row r="116" spans="1:11" x14ac:dyDescent="0.25">
      <c r="A116" s="49" t="s">
        <v>53</v>
      </c>
      <c r="B116" s="55" t="s">
        <v>68</v>
      </c>
      <c r="C116" s="49" t="s">
        <v>85</v>
      </c>
      <c r="D116" s="49" t="s">
        <v>56</v>
      </c>
      <c r="E116" s="49" t="s">
        <v>57</v>
      </c>
      <c r="F116" s="49" t="s">
        <v>58</v>
      </c>
      <c r="G116" s="55" t="s">
        <v>58</v>
      </c>
      <c r="H116" s="56">
        <v>0</v>
      </c>
      <c r="I116" s="57">
        <v>0</v>
      </c>
      <c r="J116" s="58">
        <v>321.35000000000002</v>
      </c>
      <c r="K116" s="58">
        <v>0</v>
      </c>
    </row>
    <row r="117" spans="1:11" x14ac:dyDescent="0.25">
      <c r="A117" s="49" t="s">
        <v>53</v>
      </c>
      <c r="B117" s="55" t="s">
        <v>69</v>
      </c>
      <c r="C117" s="49" t="s">
        <v>85</v>
      </c>
      <c r="D117" s="49" t="s">
        <v>56</v>
      </c>
      <c r="E117" s="49" t="s">
        <v>57</v>
      </c>
      <c r="F117" s="49" t="s">
        <v>58</v>
      </c>
      <c r="G117" s="55" t="s">
        <v>58</v>
      </c>
      <c r="H117" s="56">
        <v>0</v>
      </c>
      <c r="I117" s="57">
        <v>0</v>
      </c>
      <c r="J117" s="58">
        <v>322.39</v>
      </c>
      <c r="K117" s="58">
        <v>0</v>
      </c>
    </row>
    <row r="118" spans="1:11" x14ac:dyDescent="0.25">
      <c r="A118" s="49" t="s">
        <v>53</v>
      </c>
      <c r="B118" s="55" t="s">
        <v>70</v>
      </c>
      <c r="C118" s="49" t="s">
        <v>85</v>
      </c>
      <c r="D118" s="49" t="s">
        <v>56</v>
      </c>
      <c r="E118" s="49" t="s">
        <v>57</v>
      </c>
      <c r="F118" s="49" t="s">
        <v>58</v>
      </c>
      <c r="G118" s="55" t="s">
        <v>58</v>
      </c>
      <c r="H118" s="56">
        <v>0</v>
      </c>
      <c r="I118" s="57">
        <v>0</v>
      </c>
      <c r="J118" s="58">
        <v>344.09</v>
      </c>
      <c r="K118" s="58">
        <v>0</v>
      </c>
    </row>
    <row r="119" spans="1:11" x14ac:dyDescent="0.25">
      <c r="A119" s="49" t="s">
        <v>53</v>
      </c>
      <c r="B119" s="55" t="s">
        <v>71</v>
      </c>
      <c r="C119" s="49" t="s">
        <v>85</v>
      </c>
      <c r="D119" s="49" t="s">
        <v>56</v>
      </c>
      <c r="E119" s="49" t="s">
        <v>57</v>
      </c>
      <c r="F119" s="49" t="s">
        <v>58</v>
      </c>
      <c r="G119" s="55" t="s">
        <v>58</v>
      </c>
      <c r="H119" s="56">
        <v>0</v>
      </c>
      <c r="I119" s="57">
        <v>0</v>
      </c>
      <c r="J119" s="58">
        <v>345.62</v>
      </c>
      <c r="K119" s="58">
        <v>0</v>
      </c>
    </row>
    <row r="120" spans="1:11" x14ac:dyDescent="0.25">
      <c r="A120" s="49" t="s">
        <v>53</v>
      </c>
      <c r="B120" s="55" t="s">
        <v>72</v>
      </c>
      <c r="C120" s="49" t="s">
        <v>85</v>
      </c>
      <c r="D120" s="49" t="s">
        <v>56</v>
      </c>
      <c r="E120" s="49" t="s">
        <v>57</v>
      </c>
      <c r="F120" s="49" t="s">
        <v>58</v>
      </c>
      <c r="G120" s="55" t="s">
        <v>58</v>
      </c>
      <c r="H120" s="56">
        <v>0</v>
      </c>
      <c r="I120" s="57">
        <v>0</v>
      </c>
      <c r="J120" s="58">
        <v>357.54</v>
      </c>
      <c r="K120" s="58">
        <v>0</v>
      </c>
    </row>
    <row r="121" spans="1:11" x14ac:dyDescent="0.25">
      <c r="A121" s="49" t="s">
        <v>53</v>
      </c>
      <c r="B121" s="55" t="s">
        <v>73</v>
      </c>
      <c r="C121" s="49" t="s">
        <v>85</v>
      </c>
      <c r="D121" s="49" t="s">
        <v>56</v>
      </c>
      <c r="E121" s="49" t="s">
        <v>57</v>
      </c>
      <c r="F121" s="49" t="s">
        <v>58</v>
      </c>
      <c r="G121" s="55" t="s">
        <v>58</v>
      </c>
      <c r="H121" s="56">
        <v>0</v>
      </c>
      <c r="I121" s="57">
        <v>0</v>
      </c>
      <c r="J121" s="58">
        <v>357.05</v>
      </c>
      <c r="K121" s="58">
        <v>0</v>
      </c>
    </row>
    <row r="122" spans="1:11" x14ac:dyDescent="0.25">
      <c r="A122" s="49" t="s">
        <v>53</v>
      </c>
      <c r="B122" s="55" t="s">
        <v>74</v>
      </c>
      <c r="C122" s="49" t="s">
        <v>85</v>
      </c>
      <c r="D122" s="49" t="s">
        <v>56</v>
      </c>
      <c r="E122" s="49" t="s">
        <v>57</v>
      </c>
      <c r="F122" s="49" t="s">
        <v>58</v>
      </c>
      <c r="G122" s="55" t="s">
        <v>58</v>
      </c>
      <c r="H122" s="56">
        <v>0</v>
      </c>
      <c r="I122" s="57">
        <v>0</v>
      </c>
      <c r="J122" s="58">
        <v>356.91</v>
      </c>
      <c r="K122" s="58">
        <v>0</v>
      </c>
    </row>
    <row r="123" spans="1:11" x14ac:dyDescent="0.25">
      <c r="A123" s="49" t="s">
        <v>53</v>
      </c>
      <c r="B123" s="55" t="s">
        <v>75</v>
      </c>
      <c r="C123" s="49" t="s">
        <v>85</v>
      </c>
      <c r="D123" s="49" t="s">
        <v>56</v>
      </c>
      <c r="E123" s="49" t="s">
        <v>57</v>
      </c>
      <c r="F123" s="49" t="s">
        <v>58</v>
      </c>
      <c r="G123" s="55" t="s">
        <v>58</v>
      </c>
      <c r="H123" s="56">
        <v>0</v>
      </c>
      <c r="I123" s="57">
        <v>0</v>
      </c>
      <c r="J123" s="58">
        <v>375.88</v>
      </c>
      <c r="K123" s="58">
        <v>0</v>
      </c>
    </row>
    <row r="124" spans="1:11" x14ac:dyDescent="0.25">
      <c r="A124" s="49" t="s">
        <v>53</v>
      </c>
      <c r="B124" s="55" t="s">
        <v>76</v>
      </c>
      <c r="C124" s="49" t="s">
        <v>85</v>
      </c>
      <c r="D124" s="49" t="s">
        <v>56</v>
      </c>
      <c r="E124" s="49" t="s">
        <v>57</v>
      </c>
      <c r="F124" s="49" t="s">
        <v>58</v>
      </c>
      <c r="G124" s="55" t="s">
        <v>58</v>
      </c>
      <c r="H124" s="56">
        <v>0</v>
      </c>
      <c r="I124" s="57">
        <v>0</v>
      </c>
      <c r="J124" s="58">
        <v>376.52</v>
      </c>
      <c r="K124" s="58">
        <v>0</v>
      </c>
    </row>
    <row r="125" spans="1:11" x14ac:dyDescent="0.25">
      <c r="A125" s="49" t="s">
        <v>53</v>
      </c>
      <c r="B125" s="55" t="s">
        <v>77</v>
      </c>
      <c r="C125" s="49" t="s">
        <v>85</v>
      </c>
      <c r="D125" s="49" t="s">
        <v>56</v>
      </c>
      <c r="E125" s="49" t="s">
        <v>57</v>
      </c>
      <c r="F125" s="49" t="s">
        <v>58</v>
      </c>
      <c r="G125" s="55" t="s">
        <v>58</v>
      </c>
      <c r="H125" s="56">
        <v>0</v>
      </c>
      <c r="I125" s="57">
        <v>0</v>
      </c>
      <c r="J125" s="58">
        <v>377.07</v>
      </c>
      <c r="K125" s="58">
        <v>0</v>
      </c>
    </row>
    <row r="126" spans="1:11" x14ac:dyDescent="0.25">
      <c r="A126" s="49" t="s">
        <v>53</v>
      </c>
      <c r="B126" s="55" t="s">
        <v>78</v>
      </c>
      <c r="C126" s="49" t="s">
        <v>85</v>
      </c>
      <c r="D126" s="49" t="s">
        <v>56</v>
      </c>
      <c r="E126" s="49" t="s">
        <v>57</v>
      </c>
      <c r="F126" s="49" t="s">
        <v>58</v>
      </c>
      <c r="G126" s="55" t="s">
        <v>58</v>
      </c>
      <c r="H126" s="56">
        <v>0</v>
      </c>
      <c r="I126" s="57">
        <v>0</v>
      </c>
      <c r="J126" s="58">
        <v>357.93</v>
      </c>
      <c r="K126" s="58">
        <v>0</v>
      </c>
    </row>
    <row r="127" spans="1:11" x14ac:dyDescent="0.25">
      <c r="A127" s="49" t="s">
        <v>53</v>
      </c>
      <c r="B127" s="55" t="s">
        <v>79</v>
      </c>
      <c r="C127" s="49" t="s">
        <v>85</v>
      </c>
      <c r="D127" s="49" t="s">
        <v>56</v>
      </c>
      <c r="E127" s="49" t="s">
        <v>57</v>
      </c>
      <c r="F127" s="49" t="s">
        <v>58</v>
      </c>
      <c r="G127" s="55" t="s">
        <v>58</v>
      </c>
      <c r="H127" s="56">
        <v>0</v>
      </c>
      <c r="I127" s="57">
        <v>0</v>
      </c>
      <c r="J127" s="58">
        <v>376.1</v>
      </c>
      <c r="K127" s="58">
        <v>0</v>
      </c>
    </row>
    <row r="128" spans="1:11" x14ac:dyDescent="0.25">
      <c r="A128" s="49" t="s">
        <v>53</v>
      </c>
      <c r="B128" s="55" t="s">
        <v>80</v>
      </c>
      <c r="C128" s="49" t="s">
        <v>85</v>
      </c>
      <c r="D128" s="49" t="s">
        <v>56</v>
      </c>
      <c r="E128" s="49" t="s">
        <v>57</v>
      </c>
      <c r="F128" s="49" t="s">
        <v>58</v>
      </c>
      <c r="G128" s="55" t="s">
        <v>58</v>
      </c>
      <c r="H128" s="56">
        <v>0</v>
      </c>
      <c r="I128" s="57">
        <v>0</v>
      </c>
      <c r="J128" s="58">
        <v>218.8</v>
      </c>
      <c r="K128" s="58">
        <v>0</v>
      </c>
    </row>
    <row r="129" spans="1:11" x14ac:dyDescent="0.25">
      <c r="A129" s="49" t="s">
        <v>53</v>
      </c>
      <c r="B129" s="55" t="s">
        <v>81</v>
      </c>
      <c r="C129" s="49" t="s">
        <v>85</v>
      </c>
      <c r="D129" s="49" t="s">
        <v>56</v>
      </c>
      <c r="E129" s="49" t="s">
        <v>57</v>
      </c>
      <c r="F129" s="49" t="s">
        <v>58</v>
      </c>
      <c r="G129" s="55" t="s">
        <v>58</v>
      </c>
      <c r="H129" s="56">
        <v>0</v>
      </c>
      <c r="I129" s="57">
        <v>0</v>
      </c>
      <c r="J129" s="58">
        <v>218.26</v>
      </c>
      <c r="K129" s="58">
        <v>0</v>
      </c>
    </row>
    <row r="130" spans="1:11" x14ac:dyDescent="0.25">
      <c r="A130" s="49" t="s">
        <v>86</v>
      </c>
      <c r="B130" s="55" t="s">
        <v>87</v>
      </c>
      <c r="C130" s="49" t="s">
        <v>87</v>
      </c>
      <c r="D130" s="49" t="s">
        <v>87</v>
      </c>
      <c r="E130" s="49" t="s">
        <v>87</v>
      </c>
      <c r="F130" s="49" t="s">
        <v>87</v>
      </c>
      <c r="G130" s="55" t="s">
        <v>87</v>
      </c>
      <c r="K130" s="58">
        <v>-135924.35999999999</v>
      </c>
    </row>
  </sheetData>
  <mergeCells count="4">
    <mergeCell ref="A2:K2"/>
    <mergeCell ref="A3:K3"/>
    <mergeCell ref="A7:H7"/>
    <mergeCell ref="B8:K8"/>
  </mergeCells>
  <phoneticPr fontId="0" type="noConversion"/>
  <conditionalFormatting sqref="A10:K65536">
    <cfRule type="expression" dxfId="4" priority="2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&amp;L&amp;8TRANSACCIONES PROGRAMADAS NO COMPROMETIDAS EN CONTRATO&amp;RPágina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zoomScaleNormal="100" zoomScalePageLayoutView="60" workbookViewId="0">
      <selection activeCell="A9" sqref="A9"/>
    </sheetView>
  </sheetViews>
  <sheetFormatPr baseColWidth="10" defaultRowHeight="14.25" x14ac:dyDescent="0.25"/>
  <cols>
    <col min="1" max="1" width="15.7109375" style="49" customWidth="1"/>
    <col min="2" max="3" width="9.5703125" style="55" customWidth="1"/>
    <col min="4" max="4" width="14.28515625" style="49" customWidth="1"/>
    <col min="5" max="5" width="24.28515625" style="110" customWidth="1"/>
    <col min="6" max="6" width="12" style="68" customWidth="1"/>
    <col min="7" max="7" width="11.7109375" style="69" customWidth="1"/>
    <col min="8" max="8" width="11" style="101" customWidth="1"/>
    <col min="9" max="9" width="10.28515625" style="68" customWidth="1"/>
    <col min="10" max="10" width="11.28515625" style="69" customWidth="1"/>
    <col min="11" max="11" width="12" style="103" customWidth="1"/>
    <col min="12" max="12" width="12" style="72" customWidth="1"/>
    <col min="13" max="14" width="13" style="71" customWidth="1"/>
    <col min="15" max="15" width="21.85546875" style="101" customWidth="1"/>
    <col min="16" max="21" width="9.140625" style="31" customWidth="1"/>
    <col min="22" max="16384" width="11.42578125" style="31"/>
  </cols>
  <sheetData>
    <row r="1" spans="1:18" s="83" customFormat="1" ht="12.75" x14ac:dyDescent="0.2">
      <c r="A1" s="78"/>
      <c r="B1" s="79"/>
      <c r="C1" s="79"/>
      <c r="D1" s="79"/>
      <c r="E1" s="79"/>
      <c r="F1" s="80"/>
      <c r="G1" s="80"/>
      <c r="H1" s="94"/>
      <c r="I1" s="94"/>
      <c r="J1" s="95"/>
      <c r="K1" s="96"/>
      <c r="L1" s="136">
        <f>SUM(O10:O1048569)</f>
        <v>0</v>
      </c>
      <c r="M1" s="97"/>
      <c r="N1" s="97"/>
      <c r="O1" s="97"/>
    </row>
    <row r="2" spans="1:18" ht="20.25" x14ac:dyDescent="0.35">
      <c r="A2" s="126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9"/>
    </row>
    <row r="3" spans="1:18" ht="18" customHeight="1" x14ac:dyDescent="0.35">
      <c r="A3" s="126" t="s">
        <v>12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9"/>
    </row>
    <row r="4" spans="1:18" x14ac:dyDescent="0.25">
      <c r="A4" s="84"/>
      <c r="B4" s="26"/>
      <c r="C4" s="26"/>
      <c r="D4" s="26"/>
      <c r="E4" s="26"/>
      <c r="F4" s="27"/>
      <c r="G4" s="27"/>
      <c r="H4" s="98"/>
      <c r="I4" s="98"/>
      <c r="J4" s="99"/>
      <c r="K4" s="100"/>
      <c r="L4" s="90"/>
      <c r="M4" s="22"/>
      <c r="N4" s="22"/>
      <c r="O4" s="67" t="s">
        <v>0</v>
      </c>
    </row>
    <row r="5" spans="1:18" ht="12.75" x14ac:dyDescent="0.2">
      <c r="A5" s="84"/>
      <c r="B5" s="26"/>
      <c r="C5" s="26"/>
      <c r="D5" s="26"/>
      <c r="E5" s="26"/>
      <c r="F5" s="27"/>
      <c r="G5" s="27"/>
      <c r="H5" s="98"/>
      <c r="I5" s="13"/>
      <c r="J5" s="33"/>
      <c r="K5" s="100"/>
      <c r="L5" s="86"/>
      <c r="M5" s="22"/>
      <c r="N5" s="22"/>
      <c r="O5" s="31"/>
    </row>
    <row r="6" spans="1:18" x14ac:dyDescent="0.25">
      <c r="A6" s="36" t="s">
        <v>15</v>
      </c>
      <c r="B6" s="37"/>
      <c r="C6" s="37"/>
      <c r="D6" s="37"/>
      <c r="E6" s="37"/>
      <c r="F6" s="38"/>
      <c r="G6" s="38"/>
      <c r="H6" s="39"/>
      <c r="I6" s="40"/>
      <c r="J6" s="59"/>
      <c r="K6" s="41"/>
      <c r="L6" s="60"/>
      <c r="M6" s="34"/>
      <c r="N6" s="34"/>
      <c r="O6" s="42" t="s">
        <v>20</v>
      </c>
    </row>
    <row r="7" spans="1:18" x14ac:dyDescent="0.2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43"/>
      <c r="J7" s="64"/>
      <c r="K7" s="44"/>
      <c r="L7" s="65"/>
      <c r="M7" s="66"/>
      <c r="N7" s="66"/>
      <c r="O7" s="45">
        <f>PORTADA!E25</f>
        <v>46292</v>
      </c>
    </row>
    <row r="8" spans="1:18" ht="13.5" thickBot="1" x14ac:dyDescent="0.25">
      <c r="A8" s="115" t="s">
        <v>25</v>
      </c>
      <c r="B8" s="129" t="s">
        <v>30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22"/>
      <c r="N8" s="22"/>
      <c r="O8" s="22"/>
    </row>
    <row r="9" spans="1:18" ht="54.75" customHeight="1" thickBot="1" x14ac:dyDescent="0.25">
      <c r="A9" s="61" t="s">
        <v>31</v>
      </c>
      <c r="B9" s="62" t="s">
        <v>32</v>
      </c>
      <c r="C9" s="62" t="s">
        <v>33</v>
      </c>
      <c r="D9" s="62" t="s">
        <v>34</v>
      </c>
      <c r="E9" s="62" t="s">
        <v>35</v>
      </c>
      <c r="F9" s="62" t="s">
        <v>36</v>
      </c>
      <c r="G9" s="63" t="s">
        <v>37</v>
      </c>
      <c r="H9" s="62" t="s">
        <v>38</v>
      </c>
      <c r="I9" s="62" t="s">
        <v>39</v>
      </c>
      <c r="J9" s="63" t="s">
        <v>40</v>
      </c>
      <c r="K9" s="62" t="s">
        <v>41</v>
      </c>
      <c r="L9" s="62" t="s">
        <v>42</v>
      </c>
      <c r="M9" s="62" t="s">
        <v>43</v>
      </c>
      <c r="N9" s="62" t="s">
        <v>44</v>
      </c>
      <c r="O9" s="62" t="s">
        <v>45</v>
      </c>
    </row>
    <row r="10" spans="1:18" x14ac:dyDescent="0.25">
      <c r="K10" s="101"/>
      <c r="L10" s="70"/>
      <c r="P10" s="102"/>
      <c r="Q10" s="102"/>
      <c r="R10" s="102"/>
    </row>
    <row r="11" spans="1:18" x14ac:dyDescent="0.25">
      <c r="K11" s="101"/>
      <c r="L11" s="70"/>
      <c r="P11" s="102"/>
      <c r="Q11" s="102"/>
      <c r="R11" s="102"/>
    </row>
    <row r="12" spans="1:18" x14ac:dyDescent="0.25">
      <c r="K12" s="101"/>
      <c r="L12" s="70"/>
      <c r="P12" s="102"/>
      <c r="Q12" s="102"/>
      <c r="R12" s="102"/>
    </row>
    <row r="13" spans="1:18" x14ac:dyDescent="0.25">
      <c r="K13" s="101"/>
      <c r="L13" s="70"/>
      <c r="P13" s="102"/>
      <c r="Q13" s="102"/>
      <c r="R13" s="102"/>
    </row>
    <row r="14" spans="1:18" x14ac:dyDescent="0.25">
      <c r="K14" s="101"/>
      <c r="L14" s="70"/>
      <c r="P14" s="102"/>
      <c r="Q14" s="102"/>
      <c r="R14" s="102"/>
    </row>
    <row r="15" spans="1:18" x14ac:dyDescent="0.25">
      <c r="K15" s="101"/>
      <c r="L15" s="70"/>
      <c r="P15" s="102"/>
      <c r="Q15" s="102"/>
      <c r="R15" s="102"/>
    </row>
    <row r="16" spans="1:18" x14ac:dyDescent="0.25">
      <c r="K16" s="101"/>
      <c r="L16" s="70"/>
      <c r="P16" s="102"/>
      <c r="Q16" s="102"/>
      <c r="R16" s="102"/>
    </row>
    <row r="17" spans="11:18" x14ac:dyDescent="0.25">
      <c r="K17" s="101"/>
      <c r="L17" s="70"/>
      <c r="P17" s="102"/>
      <c r="Q17" s="102"/>
      <c r="R17" s="102"/>
    </row>
    <row r="18" spans="11:18" x14ac:dyDescent="0.25">
      <c r="K18" s="101"/>
      <c r="L18" s="70"/>
      <c r="P18" s="102"/>
      <c r="Q18" s="102"/>
      <c r="R18" s="102"/>
    </row>
    <row r="19" spans="11:18" x14ac:dyDescent="0.25">
      <c r="K19" s="101"/>
      <c r="L19" s="70"/>
      <c r="P19" s="102"/>
      <c r="Q19" s="102"/>
      <c r="R19" s="102"/>
    </row>
    <row r="20" spans="11:18" x14ac:dyDescent="0.25">
      <c r="K20" s="101"/>
      <c r="L20" s="70"/>
      <c r="P20" s="102"/>
      <c r="Q20" s="102"/>
      <c r="R20" s="102"/>
    </row>
    <row r="21" spans="11:18" x14ac:dyDescent="0.25">
      <c r="K21" s="101"/>
      <c r="L21" s="70"/>
      <c r="P21" s="102"/>
      <c r="Q21" s="102"/>
      <c r="R21" s="102"/>
    </row>
    <row r="22" spans="11:18" x14ac:dyDescent="0.25">
      <c r="K22" s="101"/>
      <c r="L22" s="70"/>
      <c r="P22" s="102"/>
      <c r="Q22" s="102"/>
      <c r="R22" s="102"/>
    </row>
    <row r="23" spans="11:18" x14ac:dyDescent="0.25">
      <c r="K23" s="101"/>
      <c r="L23" s="70"/>
      <c r="P23" s="102"/>
      <c r="Q23" s="102"/>
      <c r="R23" s="102"/>
    </row>
    <row r="24" spans="11:18" x14ac:dyDescent="0.25">
      <c r="K24" s="101"/>
      <c r="L24" s="70"/>
      <c r="P24" s="102"/>
      <c r="Q24" s="102"/>
      <c r="R24" s="102"/>
    </row>
    <row r="25" spans="11:18" x14ac:dyDescent="0.25">
      <c r="K25" s="101"/>
      <c r="L25" s="70"/>
      <c r="P25" s="102"/>
      <c r="Q25" s="102"/>
      <c r="R25" s="102"/>
    </row>
    <row r="26" spans="11:18" x14ac:dyDescent="0.25">
      <c r="K26" s="101"/>
      <c r="L26" s="70"/>
      <c r="P26" s="102"/>
      <c r="Q26" s="102"/>
      <c r="R26" s="102"/>
    </row>
    <row r="27" spans="11:18" x14ac:dyDescent="0.25">
      <c r="K27" s="101"/>
      <c r="L27" s="70"/>
      <c r="P27" s="102"/>
      <c r="Q27" s="102"/>
      <c r="R27" s="102"/>
    </row>
    <row r="28" spans="11:18" x14ac:dyDescent="0.25">
      <c r="K28" s="101"/>
      <c r="L28" s="70"/>
      <c r="P28" s="102"/>
      <c r="Q28" s="102"/>
      <c r="R28" s="102"/>
    </row>
    <row r="29" spans="11:18" x14ac:dyDescent="0.25">
      <c r="K29" s="101"/>
      <c r="L29" s="70"/>
      <c r="P29" s="102"/>
      <c r="Q29" s="102"/>
      <c r="R29" s="102"/>
    </row>
    <row r="30" spans="11:18" x14ac:dyDescent="0.25">
      <c r="K30" s="101"/>
      <c r="L30" s="70"/>
      <c r="P30" s="102"/>
      <c r="Q30" s="102"/>
      <c r="R30" s="102"/>
    </row>
    <row r="31" spans="11:18" x14ac:dyDescent="0.25">
      <c r="K31" s="101"/>
      <c r="L31" s="70"/>
      <c r="P31" s="102"/>
      <c r="Q31" s="102"/>
      <c r="R31" s="102"/>
    </row>
  </sheetData>
  <mergeCells count="4">
    <mergeCell ref="A2:O2"/>
    <mergeCell ref="A3:O3"/>
    <mergeCell ref="A7:H7"/>
    <mergeCell ref="B8:L8"/>
  </mergeCells>
  <phoneticPr fontId="2" type="noConversion"/>
  <conditionalFormatting sqref="A10:O65536">
    <cfRule type="expression" dxfId="3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 horizontalDpi="1200" verticalDpi="1200" r:id="rId1"/>
  <headerFooter alignWithMargins="0">
    <oddFooter>&amp;L&amp;8CARGO EN EL MERCADO DE OPORTUNIDAD ASOCIADO A LOS COMPROMISOS CONTRACTUALES&amp;RPágina &amp;P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showWhiteSpace="0" zoomScaleNormal="100" workbookViewId="0">
      <selection activeCell="A8" sqref="A8"/>
    </sheetView>
  </sheetViews>
  <sheetFormatPr baseColWidth="10" defaultRowHeight="14.25" x14ac:dyDescent="0.25"/>
  <cols>
    <col min="1" max="1" width="15.7109375" style="49" customWidth="1"/>
    <col min="2" max="2" width="10.28515625" style="55" customWidth="1"/>
    <col min="3" max="3" width="14.28515625" style="49" customWidth="1"/>
    <col min="4" max="4" width="10.28515625" style="55" customWidth="1"/>
    <col min="5" max="5" width="23.140625" style="110" customWidth="1"/>
    <col min="6" max="6" width="12.5703125" style="109" customWidth="1"/>
    <col min="7" max="7" width="12.5703125" style="56" customWidth="1"/>
    <col min="8" max="8" width="13.5703125" style="111" customWidth="1"/>
    <col min="9" max="9" width="18.85546875" style="68" customWidth="1"/>
    <col min="10" max="10" width="13.42578125" style="108" customWidth="1"/>
    <col min="11" max="11" width="15.7109375" style="106" customWidth="1"/>
    <col min="12" max="12" width="14" style="104" customWidth="1"/>
    <col min="13" max="13" width="14.5703125" style="104" customWidth="1"/>
    <col min="14" max="14" width="8.7109375" style="31" customWidth="1"/>
    <col min="15" max="19" width="9.140625" style="31" customWidth="1"/>
    <col min="20" max="16384" width="11.42578125" style="31"/>
  </cols>
  <sheetData>
    <row r="1" spans="1:16" s="83" customFormat="1" ht="12.75" x14ac:dyDescent="0.2">
      <c r="A1" s="78"/>
      <c r="B1" s="79"/>
      <c r="C1" s="79"/>
      <c r="D1" s="79"/>
      <c r="E1" s="79"/>
      <c r="F1" s="79"/>
      <c r="G1" s="79"/>
      <c r="H1" s="80"/>
      <c r="I1" s="94"/>
      <c r="J1" s="96"/>
      <c r="K1" s="82"/>
      <c r="L1" s="137">
        <f>SUM(M9:M1048569)</f>
        <v>0</v>
      </c>
      <c r="M1" s="97"/>
    </row>
    <row r="2" spans="1:16" ht="20.25" x14ac:dyDescent="0.35">
      <c r="A2" s="126" t="s">
        <v>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6" x14ac:dyDescent="0.25">
      <c r="A3" s="84"/>
      <c r="B3" s="26"/>
      <c r="C3" s="26"/>
      <c r="D3" s="26"/>
      <c r="E3" s="26"/>
      <c r="F3" s="26"/>
      <c r="G3" s="26"/>
      <c r="H3" s="27"/>
      <c r="I3" s="98"/>
      <c r="J3" s="100"/>
      <c r="K3" s="90"/>
      <c r="L3" s="22"/>
      <c r="M3" s="67" t="s">
        <v>0</v>
      </c>
    </row>
    <row r="4" spans="1:16" ht="12.75" x14ac:dyDescent="0.2">
      <c r="A4" s="84"/>
      <c r="B4" s="26"/>
      <c r="C4" s="26"/>
      <c r="D4" s="26"/>
      <c r="E4" s="26"/>
      <c r="F4" s="26"/>
      <c r="G4" s="26"/>
      <c r="H4" s="27"/>
      <c r="I4" s="98"/>
      <c r="J4" s="100"/>
      <c r="K4" s="86"/>
      <c r="L4" s="22"/>
      <c r="M4" s="31"/>
    </row>
    <row r="5" spans="1:16" x14ac:dyDescent="0.25">
      <c r="A5" s="36" t="s">
        <v>15</v>
      </c>
      <c r="B5" s="37"/>
      <c r="C5" s="37"/>
      <c r="D5" s="37"/>
      <c r="E5" s="37"/>
      <c r="F5" s="37"/>
      <c r="G5" s="37"/>
      <c r="H5" s="38"/>
      <c r="I5" s="39"/>
      <c r="J5" s="41"/>
      <c r="K5" s="60"/>
      <c r="L5" s="34"/>
      <c r="M5" s="42" t="s">
        <v>20</v>
      </c>
    </row>
    <row r="6" spans="1:16" x14ac:dyDescent="0.25">
      <c r="A6" s="127" t="str">
        <f>PORTADA!F25</f>
        <v>DIVISIÓN OPERACIÓN Y CONTROL DEL SISTEMA ELÉCTRICO</v>
      </c>
      <c r="B6" s="127"/>
      <c r="C6" s="127"/>
      <c r="D6" s="127"/>
      <c r="E6" s="127"/>
      <c r="F6" s="127"/>
      <c r="G6" s="127"/>
      <c r="H6" s="127"/>
      <c r="I6" s="127"/>
      <c r="J6" s="44"/>
      <c r="K6" s="65"/>
      <c r="L6" s="131">
        <f>PORTADA!E25</f>
        <v>46292</v>
      </c>
      <c r="M6" s="131"/>
    </row>
    <row r="7" spans="1:16" ht="15.75" customHeight="1" thickBot="1" x14ac:dyDescent="0.25">
      <c r="A7" s="113" t="s">
        <v>25</v>
      </c>
      <c r="B7" s="128" t="s">
        <v>30</v>
      </c>
      <c r="C7" s="128"/>
      <c r="D7" s="128"/>
      <c r="E7" s="128"/>
      <c r="F7" s="128"/>
      <c r="G7" s="128"/>
      <c r="H7" s="128"/>
      <c r="I7" s="128"/>
      <c r="J7" s="128"/>
      <c r="K7" s="128"/>
      <c r="L7" s="22"/>
      <c r="M7" s="22"/>
    </row>
    <row r="8" spans="1:16" ht="25.5" customHeight="1" thickBot="1" x14ac:dyDescent="0.25">
      <c r="A8" s="61" t="s">
        <v>31</v>
      </c>
      <c r="B8" s="62" t="s">
        <v>32</v>
      </c>
      <c r="C8" s="62" t="s">
        <v>34</v>
      </c>
      <c r="D8" s="62" t="s">
        <v>88</v>
      </c>
      <c r="E8" s="62" t="s">
        <v>35</v>
      </c>
      <c r="F8" s="62" t="s">
        <v>89</v>
      </c>
      <c r="G8" s="62" t="s">
        <v>43</v>
      </c>
      <c r="H8" s="62" t="s">
        <v>90</v>
      </c>
      <c r="I8" s="62" t="s">
        <v>36</v>
      </c>
      <c r="J8" s="62" t="s">
        <v>38</v>
      </c>
      <c r="K8" s="62" t="s">
        <v>39</v>
      </c>
      <c r="L8" s="62" t="s">
        <v>41</v>
      </c>
      <c r="M8" s="62" t="s">
        <v>91</v>
      </c>
    </row>
    <row r="9" spans="1:16" x14ac:dyDescent="0.25">
      <c r="A9" s="49" t="s">
        <v>86</v>
      </c>
      <c r="B9" s="55" t="s">
        <v>87</v>
      </c>
      <c r="C9" s="49" t="s">
        <v>87</v>
      </c>
      <c r="D9" s="55" t="s">
        <v>87</v>
      </c>
      <c r="E9" s="110" t="s">
        <v>87</v>
      </c>
      <c r="J9" s="107"/>
      <c r="K9" s="66"/>
      <c r="N9" s="102"/>
      <c r="O9" s="102"/>
      <c r="P9" s="102"/>
    </row>
    <row r="10" spans="1:16" x14ac:dyDescent="0.25">
      <c r="J10" s="107"/>
      <c r="K10" s="66"/>
      <c r="N10" s="102"/>
      <c r="O10" s="102"/>
      <c r="P10" s="102"/>
    </row>
    <row r="11" spans="1:16" x14ac:dyDescent="0.25">
      <c r="J11" s="107"/>
      <c r="K11" s="66"/>
      <c r="N11" s="102"/>
      <c r="O11" s="102"/>
      <c r="P11" s="102"/>
    </row>
    <row r="12" spans="1:16" x14ac:dyDescent="0.25">
      <c r="J12" s="107"/>
      <c r="K12" s="66"/>
      <c r="N12" s="102"/>
      <c r="O12" s="102"/>
      <c r="P12" s="102"/>
    </row>
    <row r="13" spans="1:16" x14ac:dyDescent="0.25">
      <c r="J13" s="107"/>
      <c r="K13" s="66"/>
      <c r="N13" s="102"/>
      <c r="O13" s="102"/>
      <c r="P13" s="102"/>
    </row>
    <row r="14" spans="1:16" x14ac:dyDescent="0.25">
      <c r="J14" s="107"/>
      <c r="K14" s="66"/>
      <c r="N14" s="102"/>
      <c r="O14" s="102"/>
      <c r="P14" s="102"/>
    </row>
    <row r="15" spans="1:16" x14ac:dyDescent="0.25">
      <c r="J15" s="107"/>
      <c r="K15" s="66"/>
      <c r="N15" s="102"/>
      <c r="O15" s="102"/>
      <c r="P15" s="102"/>
    </row>
    <row r="16" spans="1:16" x14ac:dyDescent="0.25">
      <c r="J16" s="107"/>
      <c r="K16" s="66"/>
      <c r="N16" s="102"/>
      <c r="O16" s="102"/>
      <c r="P16" s="102"/>
    </row>
    <row r="17" spans="10:16" x14ac:dyDescent="0.25">
      <c r="J17" s="107"/>
      <c r="K17" s="66"/>
      <c r="N17" s="102"/>
      <c r="O17" s="102"/>
      <c r="P17" s="102"/>
    </row>
    <row r="18" spans="10:16" x14ac:dyDescent="0.25">
      <c r="J18" s="107"/>
      <c r="K18" s="66"/>
      <c r="N18" s="102"/>
      <c r="O18" s="102"/>
      <c r="P18" s="102"/>
    </row>
    <row r="19" spans="10:16" x14ac:dyDescent="0.25">
      <c r="J19" s="107"/>
      <c r="K19" s="66"/>
      <c r="N19" s="102"/>
      <c r="O19" s="102"/>
      <c r="P19" s="102"/>
    </row>
    <row r="20" spans="10:16" x14ac:dyDescent="0.25">
      <c r="J20" s="107"/>
      <c r="K20" s="66"/>
      <c r="N20" s="102"/>
      <c r="O20" s="102"/>
      <c r="P20" s="102"/>
    </row>
    <row r="21" spans="10:16" x14ac:dyDescent="0.25">
      <c r="J21" s="107"/>
      <c r="K21" s="66"/>
      <c r="N21" s="102"/>
      <c r="O21" s="102"/>
      <c r="P21" s="102"/>
    </row>
    <row r="22" spans="10:16" x14ac:dyDescent="0.25">
      <c r="J22" s="107"/>
      <c r="K22" s="66"/>
      <c r="N22" s="102"/>
      <c r="O22" s="102"/>
      <c r="P22" s="102"/>
    </row>
    <row r="23" spans="10:16" x14ac:dyDescent="0.25">
      <c r="J23" s="107"/>
      <c r="K23" s="66"/>
      <c r="N23" s="102"/>
      <c r="O23" s="102"/>
      <c r="P23" s="102"/>
    </row>
    <row r="24" spans="10:16" x14ac:dyDescent="0.25">
      <c r="J24" s="107"/>
      <c r="K24" s="66"/>
      <c r="N24" s="102"/>
      <c r="O24" s="102"/>
      <c r="P24" s="102"/>
    </row>
    <row r="25" spans="10:16" x14ac:dyDescent="0.25">
      <c r="J25" s="107"/>
      <c r="K25" s="66"/>
      <c r="N25" s="102"/>
      <c r="O25" s="102"/>
      <c r="P25" s="102"/>
    </row>
    <row r="26" spans="10:16" x14ac:dyDescent="0.25">
      <c r="J26" s="107"/>
      <c r="K26" s="66"/>
      <c r="N26" s="102"/>
      <c r="O26" s="102"/>
      <c r="P26" s="102"/>
    </row>
    <row r="27" spans="10:16" x14ac:dyDescent="0.25">
      <c r="J27" s="107"/>
      <c r="K27" s="66"/>
      <c r="N27" s="102"/>
      <c r="O27" s="102"/>
      <c r="P27" s="102"/>
    </row>
    <row r="28" spans="10:16" x14ac:dyDescent="0.25">
      <c r="J28" s="107"/>
      <c r="K28" s="66"/>
      <c r="N28" s="102"/>
      <c r="O28" s="102"/>
      <c r="P28" s="102"/>
    </row>
    <row r="29" spans="10:16" x14ac:dyDescent="0.25">
      <c r="J29" s="107"/>
      <c r="K29" s="66"/>
      <c r="N29" s="102"/>
      <c r="O29" s="102"/>
      <c r="P29" s="102"/>
    </row>
    <row r="30" spans="10:16" x14ac:dyDescent="0.25">
      <c r="J30" s="107"/>
      <c r="K30" s="66"/>
      <c r="N30" s="102"/>
      <c r="O30" s="102"/>
      <c r="P30" s="102"/>
    </row>
  </sheetData>
  <mergeCells count="4">
    <mergeCell ref="A2:M2"/>
    <mergeCell ref="A6:I6"/>
    <mergeCell ref="L6:M6"/>
    <mergeCell ref="B7:K7"/>
  </mergeCells>
  <phoneticPr fontId="2" type="noConversion"/>
  <conditionalFormatting sqref="A9:M65536">
    <cfRule type="expression" dxfId="2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&amp;L&amp;8RENTA DE CONGESTIÓN&amp;RPágina &amp;P de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11"/>
  <sheetViews>
    <sheetView showWhiteSpace="0" zoomScaleNormal="100" zoomScaleSheetLayoutView="70" workbookViewId="0">
      <selection activeCell="B9" sqref="B9"/>
    </sheetView>
  </sheetViews>
  <sheetFormatPr baseColWidth="10" defaultRowHeight="14.25" x14ac:dyDescent="0.25"/>
  <cols>
    <col min="1" max="1" width="5.7109375" style="22" customWidth="1"/>
    <col min="2" max="2" width="15.7109375" style="55" customWidth="1"/>
    <col min="3" max="3" width="15.7109375" style="76" customWidth="1"/>
    <col min="4" max="5" width="15.7109375" style="55" customWidth="1"/>
    <col min="6" max="6" width="14.7109375" style="70" customWidth="1"/>
    <col min="7" max="20" width="15.7109375" style="77" customWidth="1"/>
    <col min="21" max="22" width="15.7109375" style="105" customWidth="1"/>
    <col min="23" max="23" width="27.140625" style="101" customWidth="1"/>
    <col min="24" max="24" width="5.7109375" style="22" customWidth="1"/>
    <col min="25" max="45" width="9.140625" style="31" customWidth="1"/>
    <col min="46" max="16384" width="11.42578125" style="31"/>
  </cols>
  <sheetData>
    <row r="1" spans="1:26" ht="12.75" x14ac:dyDescent="0.2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137">
        <f>SUM(W10:W1048569)</f>
        <v>-9073.4997370034398</v>
      </c>
      <c r="W1" s="22"/>
    </row>
    <row r="2" spans="1:26" ht="20.25" x14ac:dyDescent="0.35">
      <c r="A2" s="132" t="s">
        <v>21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6" ht="20.25" x14ac:dyDescent="0.35">
      <c r="A3" s="132" t="s">
        <v>16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</row>
    <row r="4" spans="1:26" x14ac:dyDescent="0.2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67" t="s">
        <v>0</v>
      </c>
    </row>
    <row r="5" spans="1:26" ht="12.75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32"/>
    </row>
    <row r="6" spans="1:26" x14ac:dyDescent="0.25">
      <c r="B6" s="36" t="s">
        <v>15</v>
      </c>
      <c r="C6" s="37"/>
      <c r="D6" s="38"/>
      <c r="E6" s="39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42" t="s">
        <v>22</v>
      </c>
    </row>
    <row r="7" spans="1:26" ht="27.75" customHeight="1" x14ac:dyDescent="0.2">
      <c r="B7" s="127" t="str">
        <f>PORTADA!F25</f>
        <v>DIVISIÓN OPERACIÓN Y CONTROL DEL SISTEMA ELÉCTRICO</v>
      </c>
      <c r="C7" s="127"/>
      <c r="D7" s="127"/>
      <c r="E7" s="127"/>
      <c r="F7" s="133">
        <f>PORTADA!E25</f>
        <v>46292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</row>
    <row r="8" spans="1:26" ht="28.5" customHeight="1" thickBot="1" x14ac:dyDescent="0.3">
      <c r="B8" s="138" t="s">
        <v>209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</row>
    <row r="9" spans="1:26" ht="57.75" thickBot="1" x14ac:dyDescent="0.25">
      <c r="B9" s="74" t="s">
        <v>95</v>
      </c>
      <c r="C9" s="75" t="s">
        <v>31</v>
      </c>
      <c r="D9" s="75" t="s">
        <v>32</v>
      </c>
      <c r="E9" s="75" t="s">
        <v>96</v>
      </c>
      <c r="F9" s="75" t="s">
        <v>38</v>
      </c>
      <c r="G9" s="75" t="s">
        <v>97</v>
      </c>
      <c r="H9" s="75" t="s">
        <v>98</v>
      </c>
      <c r="I9" s="75" t="s">
        <v>99</v>
      </c>
      <c r="J9" s="75" t="s">
        <v>100</v>
      </c>
      <c r="K9" s="75" t="s">
        <v>101</v>
      </c>
      <c r="L9" s="75" t="s">
        <v>102</v>
      </c>
      <c r="M9" s="75" t="s">
        <v>103</v>
      </c>
      <c r="N9" s="75" t="s">
        <v>104</v>
      </c>
      <c r="O9" s="75" t="s">
        <v>105</v>
      </c>
      <c r="P9" s="75" t="s">
        <v>106</v>
      </c>
      <c r="Q9" s="75" t="s">
        <v>107</v>
      </c>
      <c r="R9" s="75" t="s">
        <v>108</v>
      </c>
      <c r="S9" s="75" t="s">
        <v>109</v>
      </c>
      <c r="T9" s="75" t="s">
        <v>110</v>
      </c>
      <c r="U9" s="75" t="s">
        <v>111</v>
      </c>
      <c r="V9" s="75" t="s">
        <v>112</v>
      </c>
      <c r="W9" s="75" t="s">
        <v>113</v>
      </c>
    </row>
    <row r="10" spans="1:26" x14ac:dyDescent="0.25">
      <c r="B10" s="55" t="s">
        <v>114</v>
      </c>
      <c r="C10" s="76" t="s">
        <v>115</v>
      </c>
      <c r="D10" s="55" t="s">
        <v>54</v>
      </c>
      <c r="E10" s="55" t="s">
        <v>116</v>
      </c>
      <c r="F10" s="55" t="s">
        <v>117</v>
      </c>
      <c r="G10" s="49" t="s">
        <v>118</v>
      </c>
      <c r="H10" s="49" t="s">
        <v>119</v>
      </c>
      <c r="I10" s="49" t="s">
        <v>120</v>
      </c>
      <c r="J10" s="49" t="s">
        <v>121</v>
      </c>
      <c r="K10" s="49" t="s">
        <v>122</v>
      </c>
      <c r="L10" s="49" t="s">
        <v>123</v>
      </c>
      <c r="M10" s="49" t="s">
        <v>124</v>
      </c>
      <c r="N10" s="49" t="s">
        <v>125</v>
      </c>
      <c r="O10" s="49" t="s">
        <v>126</v>
      </c>
      <c r="P10" s="49" t="s">
        <v>127</v>
      </c>
      <c r="Q10" s="49" t="s">
        <v>128</v>
      </c>
      <c r="R10" s="49" t="s">
        <v>129</v>
      </c>
      <c r="S10" s="49" t="s">
        <v>130</v>
      </c>
      <c r="T10" s="49" t="s">
        <v>131</v>
      </c>
      <c r="U10" s="105">
        <v>-82.361270938554199</v>
      </c>
      <c r="V10" s="105">
        <v>-12.412095620285401</v>
      </c>
      <c r="W10" s="101">
        <v>-69.949279309463506</v>
      </c>
    </row>
    <row r="11" spans="1:26" x14ac:dyDescent="0.25">
      <c r="B11" s="55" t="s">
        <v>114</v>
      </c>
      <c r="C11" s="76" t="s">
        <v>115</v>
      </c>
      <c r="D11" s="55" t="s">
        <v>54</v>
      </c>
      <c r="E11" s="55" t="s">
        <v>132</v>
      </c>
      <c r="F11" s="70">
        <v>128.83000000000001</v>
      </c>
      <c r="G11" s="77">
        <v>56050</v>
      </c>
      <c r="H11" s="77">
        <v>128.5</v>
      </c>
      <c r="I11" s="77">
        <v>1</v>
      </c>
      <c r="J11" s="77">
        <v>-33.505027762851498</v>
      </c>
      <c r="K11" s="77">
        <v>3.5922780332462302E-2</v>
      </c>
      <c r="L11" s="77">
        <v>-38.144900212413198</v>
      </c>
      <c r="M11" s="77">
        <v>4.6561069190878698E-2</v>
      </c>
      <c r="N11" s="77">
        <v>4.6398724495617403</v>
      </c>
      <c r="O11" s="77">
        <v>-1.06382888584164E-2</v>
      </c>
      <c r="P11" s="77">
        <v>-3.61954333415731E-4</v>
      </c>
      <c r="Q11" s="77">
        <v>-3.61954333415729E-4</v>
      </c>
      <c r="R11" s="77">
        <v>0</v>
      </c>
      <c r="S11" s="77">
        <v>4.19235E-12</v>
      </c>
      <c r="T11" s="77" t="s">
        <v>131</v>
      </c>
      <c r="U11" s="105">
        <v>0.160371207729541</v>
      </c>
      <c r="V11" s="105">
        <v>0</v>
      </c>
      <c r="W11" s="101">
        <v>0.16037096931081099</v>
      </c>
    </row>
    <row r="12" spans="1:26" x14ac:dyDescent="0.25">
      <c r="B12" s="55" t="s">
        <v>114</v>
      </c>
      <c r="C12" s="76" t="s">
        <v>115</v>
      </c>
      <c r="D12" s="55" t="s">
        <v>54</v>
      </c>
      <c r="E12" s="55" t="s">
        <v>118</v>
      </c>
      <c r="F12" s="70">
        <v>128</v>
      </c>
      <c r="G12" s="77">
        <v>51450</v>
      </c>
      <c r="H12" s="77">
        <v>128.44</v>
      </c>
      <c r="I12" s="77">
        <v>10</v>
      </c>
      <c r="J12" s="77">
        <v>9.4951156230559199</v>
      </c>
      <c r="K12" s="77">
        <v>1.5723419289243E-2</v>
      </c>
      <c r="L12" s="77">
        <v>35.228433649526401</v>
      </c>
      <c r="M12" s="77">
        <v>0.21643781852239999</v>
      </c>
      <c r="N12" s="77">
        <v>-25.733318026470499</v>
      </c>
      <c r="O12" s="77">
        <v>-0.20071439923315701</v>
      </c>
      <c r="P12" s="77">
        <v>3.3279971703820001E-2</v>
      </c>
      <c r="Q12" s="77">
        <v>3.3279971703819897E-2</v>
      </c>
      <c r="R12" s="77">
        <v>0</v>
      </c>
      <c r="S12" s="77">
        <v>1.9315785649599999E-7</v>
      </c>
      <c r="T12" s="77" t="s">
        <v>133</v>
      </c>
      <c r="U12" s="105">
        <v>-14.412940338028401</v>
      </c>
      <c r="V12" s="105">
        <v>0</v>
      </c>
      <c r="W12" s="101">
        <v>-14.4129617652844</v>
      </c>
    </row>
    <row r="13" spans="1:26" x14ac:dyDescent="0.25">
      <c r="B13" s="55" t="s">
        <v>114</v>
      </c>
      <c r="C13" s="76" t="s">
        <v>115</v>
      </c>
      <c r="D13" s="55" t="s">
        <v>54</v>
      </c>
      <c r="E13" s="55" t="s">
        <v>134</v>
      </c>
      <c r="F13" s="70">
        <v>128.44</v>
      </c>
      <c r="G13" s="77">
        <v>54000</v>
      </c>
      <c r="H13" s="77">
        <v>128.37</v>
      </c>
      <c r="I13" s="77">
        <v>10</v>
      </c>
      <c r="J13" s="77">
        <v>-6.0019077542799604</v>
      </c>
      <c r="K13" s="77">
        <v>1.72333537769198E-3</v>
      </c>
      <c r="L13" s="77">
        <v>19.6227043316986</v>
      </c>
      <c r="M13" s="77">
        <v>1.8420817129838299E-2</v>
      </c>
      <c r="N13" s="77">
        <v>-25.624612085978601</v>
      </c>
      <c r="O13" s="77">
        <v>-1.6697481752146401E-2</v>
      </c>
      <c r="P13" s="77">
        <v>3.3279971703199199E-2</v>
      </c>
      <c r="Q13" s="77">
        <v>3.3279971703199199E-2</v>
      </c>
      <c r="R13" s="77">
        <v>0</v>
      </c>
      <c r="S13" s="77">
        <v>5.2985503753000001E-8</v>
      </c>
      <c r="T13" s="77" t="s">
        <v>133</v>
      </c>
      <c r="U13" s="105">
        <v>-3.9377629904026699</v>
      </c>
      <c r="V13" s="105">
        <v>0</v>
      </c>
      <c r="W13" s="101">
        <v>-3.9377688445485801</v>
      </c>
    </row>
    <row r="14" spans="1:26" x14ac:dyDescent="0.25">
      <c r="B14" s="55" t="s">
        <v>114</v>
      </c>
      <c r="C14" s="76" t="s">
        <v>115</v>
      </c>
      <c r="D14" s="55" t="s">
        <v>54</v>
      </c>
      <c r="E14" s="55" t="s">
        <v>135</v>
      </c>
      <c r="F14" s="70">
        <v>128.37</v>
      </c>
      <c r="G14" s="77">
        <v>56100</v>
      </c>
      <c r="H14" s="77">
        <v>128.38</v>
      </c>
      <c r="I14" s="77">
        <v>10</v>
      </c>
      <c r="J14" s="77">
        <v>-1.87309796843016E-2</v>
      </c>
      <c r="K14" s="77">
        <v>6.4135306868E-8</v>
      </c>
      <c r="L14" s="77">
        <v>14.5370796841133</v>
      </c>
      <c r="M14" s="77">
        <v>3.8630518153685303E-2</v>
      </c>
      <c r="N14" s="77">
        <v>-14.555810663797599</v>
      </c>
      <c r="O14" s="77">
        <v>-3.8630454018378398E-2</v>
      </c>
      <c r="P14" s="77">
        <v>3.3944553045439402E-3</v>
      </c>
      <c r="Q14" s="77">
        <v>3.3944553045439402E-3</v>
      </c>
      <c r="R14" s="77">
        <v>0</v>
      </c>
      <c r="S14" s="77">
        <v>2.1062813419999999E-9</v>
      </c>
      <c r="T14" s="77" t="s">
        <v>133</v>
      </c>
      <c r="U14" s="105">
        <v>-4.8136264279714798</v>
      </c>
      <c r="V14" s="105">
        <v>0</v>
      </c>
      <c r="W14" s="101">
        <v>-4.8136335842354496</v>
      </c>
    </row>
    <row r="15" spans="1:26" x14ac:dyDescent="0.25">
      <c r="B15" s="55" t="s">
        <v>114</v>
      </c>
      <c r="C15" s="76" t="s">
        <v>115</v>
      </c>
      <c r="D15" s="55" t="s">
        <v>54</v>
      </c>
      <c r="E15" s="55" t="s">
        <v>136</v>
      </c>
      <c r="F15" s="70">
        <v>128.5</v>
      </c>
      <c r="G15" s="77">
        <v>56100</v>
      </c>
      <c r="H15" s="77">
        <v>128.38</v>
      </c>
      <c r="I15" s="77">
        <v>10</v>
      </c>
      <c r="J15" s="77">
        <v>-5.3842593025963899</v>
      </c>
      <c r="K15" s="77">
        <v>2.0786007986356202E-3</v>
      </c>
      <c r="L15" s="77">
        <v>-11.7386117916418</v>
      </c>
      <c r="M15" s="77">
        <v>9.8799019871923504E-3</v>
      </c>
      <c r="N15" s="77">
        <v>6.3543524890454304</v>
      </c>
      <c r="O15" s="77">
        <v>-7.8013011885567302E-3</v>
      </c>
      <c r="P15" s="77">
        <v>-5.0129190667297298E-4</v>
      </c>
      <c r="Q15" s="77">
        <v>-5.0129190667297298E-4</v>
      </c>
      <c r="R15" s="77">
        <v>0</v>
      </c>
      <c r="S15" s="77">
        <v>1.8017748999999999E-11</v>
      </c>
      <c r="T15" s="77" t="s">
        <v>133</v>
      </c>
      <c r="U15" s="105">
        <v>-0.239476825972746</v>
      </c>
      <c r="V15" s="105">
        <v>0</v>
      </c>
      <c r="W15" s="101">
        <v>-0.23947718199526</v>
      </c>
    </row>
    <row r="16" spans="1:26" x14ac:dyDescent="0.25">
      <c r="B16" s="55" t="s">
        <v>114</v>
      </c>
      <c r="C16" s="76" t="s">
        <v>137</v>
      </c>
      <c r="D16" s="55" t="s">
        <v>54</v>
      </c>
      <c r="E16" s="55" t="s">
        <v>138</v>
      </c>
      <c r="F16" s="70">
        <v>130.49</v>
      </c>
      <c r="G16" s="77">
        <v>50000</v>
      </c>
      <c r="H16" s="77">
        <v>128.25</v>
      </c>
      <c r="I16" s="77">
        <v>1</v>
      </c>
      <c r="J16" s="77">
        <v>-91.642409152842603</v>
      </c>
      <c r="K16" s="77">
        <v>0.80036095910361804</v>
      </c>
      <c r="L16" s="77">
        <v>-5.9915405232445602</v>
      </c>
      <c r="M16" s="77">
        <v>3.42113256231227E-3</v>
      </c>
      <c r="N16" s="77">
        <v>-85.650868629598094</v>
      </c>
      <c r="O16" s="77">
        <v>0.79693982654130502</v>
      </c>
      <c r="P16" s="77">
        <v>-2.8098367915477498</v>
      </c>
      <c r="Q16" s="77">
        <v>-2.8098367915477498</v>
      </c>
      <c r="R16" s="77">
        <v>0</v>
      </c>
      <c r="S16" s="77">
        <v>7.5241092037640098E-4</v>
      </c>
      <c r="T16" s="77" t="s">
        <v>139</v>
      </c>
      <c r="U16" s="105">
        <v>-89.257305663344198</v>
      </c>
      <c r="V16" s="105">
        <v>-13.451349160566</v>
      </c>
      <c r="W16" s="101">
        <v>-75.806069201061604</v>
      </c>
    </row>
    <row r="17" spans="2:23" x14ac:dyDescent="0.25">
      <c r="B17" s="55" t="s">
        <v>114</v>
      </c>
      <c r="C17" s="76" t="s">
        <v>137</v>
      </c>
      <c r="D17" s="55" t="s">
        <v>54</v>
      </c>
      <c r="E17" s="55" t="s">
        <v>140</v>
      </c>
      <c r="F17" s="70">
        <v>127.89</v>
      </c>
      <c r="G17" s="49" t="s">
        <v>136</v>
      </c>
      <c r="H17" s="49" t="s">
        <v>141</v>
      </c>
      <c r="I17" s="49" t="s">
        <v>120</v>
      </c>
      <c r="J17" s="49" t="s">
        <v>142</v>
      </c>
      <c r="K17" s="49" t="s">
        <v>143</v>
      </c>
      <c r="L17" s="49" t="s">
        <v>144</v>
      </c>
      <c r="M17" s="49" t="s">
        <v>145</v>
      </c>
      <c r="N17" s="49" t="s">
        <v>146</v>
      </c>
      <c r="O17" s="49" t="s">
        <v>147</v>
      </c>
      <c r="P17" s="49" t="s">
        <v>148</v>
      </c>
      <c r="Q17" s="49" t="s">
        <v>148</v>
      </c>
      <c r="R17" s="49" t="s">
        <v>129</v>
      </c>
      <c r="S17" s="49" t="s">
        <v>149</v>
      </c>
      <c r="T17" s="49" t="s">
        <v>139</v>
      </c>
      <c r="U17" s="105">
        <v>-0.96908950134860905</v>
      </c>
      <c r="V17" s="105">
        <v>0</v>
      </c>
      <c r="W17" s="101">
        <v>-0.96909094206288005</v>
      </c>
    </row>
    <row r="18" spans="2:23" x14ac:dyDescent="0.25">
      <c r="B18" s="55" t="s">
        <v>114</v>
      </c>
      <c r="C18" s="76" t="s">
        <v>137</v>
      </c>
      <c r="D18" s="55" t="s">
        <v>54</v>
      </c>
      <c r="E18" s="55" t="s">
        <v>150</v>
      </c>
      <c r="F18" s="70">
        <v>125.57</v>
      </c>
      <c r="G18" s="77">
        <v>58350</v>
      </c>
      <c r="H18" s="77">
        <v>125.43</v>
      </c>
      <c r="I18" s="77">
        <v>1</v>
      </c>
      <c r="J18" s="77">
        <v>-9.04872582420467</v>
      </c>
      <c r="K18" s="77">
        <v>5.8298160597639497E-3</v>
      </c>
      <c r="L18" s="77">
        <v>4.1199761919657396</v>
      </c>
      <c r="M18" s="77">
        <v>1.2085633121523499E-3</v>
      </c>
      <c r="N18" s="77">
        <v>-13.1687020161704</v>
      </c>
      <c r="O18" s="77">
        <v>4.6212527476116004E-3</v>
      </c>
      <c r="P18" s="77">
        <v>1.0181347123483101E-3</v>
      </c>
      <c r="Q18" s="77">
        <v>1.0181347123483101E-3</v>
      </c>
      <c r="R18" s="77">
        <v>0</v>
      </c>
      <c r="S18" s="77">
        <v>7.3805798000000006E-11</v>
      </c>
      <c r="T18" s="77" t="s">
        <v>139</v>
      </c>
      <c r="U18" s="105">
        <v>-1.2381990338283899</v>
      </c>
      <c r="V18" s="105">
        <v>0</v>
      </c>
      <c r="W18" s="101">
        <v>-1.2382008746191699</v>
      </c>
    </row>
    <row r="19" spans="2:23" x14ac:dyDescent="0.25">
      <c r="B19" s="55" t="s">
        <v>114</v>
      </c>
      <c r="C19" s="76" t="s">
        <v>137</v>
      </c>
      <c r="D19" s="55" t="s">
        <v>54</v>
      </c>
      <c r="E19" s="55" t="s">
        <v>151</v>
      </c>
      <c r="F19" s="70">
        <v>128.25</v>
      </c>
      <c r="G19" s="77">
        <v>50050</v>
      </c>
      <c r="H19" s="77">
        <v>128</v>
      </c>
      <c r="I19" s="77">
        <v>1</v>
      </c>
      <c r="J19" s="77">
        <v>-11.300772834537</v>
      </c>
      <c r="K19" s="77">
        <v>7.3942623194871802E-3</v>
      </c>
      <c r="L19" s="77">
        <v>41.038214812963197</v>
      </c>
      <c r="M19" s="77">
        <v>9.7511420844521607E-2</v>
      </c>
      <c r="N19" s="77">
        <v>-52.338987647500197</v>
      </c>
      <c r="O19" s="77">
        <v>-9.0117158525034394E-2</v>
      </c>
      <c r="P19" s="77">
        <v>-1.98191733535293</v>
      </c>
      <c r="Q19" s="77">
        <v>-1.98191733535292</v>
      </c>
      <c r="R19" s="77">
        <v>0</v>
      </c>
      <c r="S19" s="77">
        <v>2.2743098716958499E-4</v>
      </c>
      <c r="T19" s="77" t="s">
        <v>152</v>
      </c>
      <c r="U19" s="105">
        <v>-24.631007847894999</v>
      </c>
      <c r="V19" s="105">
        <v>-3.7119682728082299</v>
      </c>
      <c r="W19" s="101">
        <v>-20.919070674751801</v>
      </c>
    </row>
    <row r="20" spans="2:23" x14ac:dyDescent="0.25">
      <c r="B20" s="55" t="s">
        <v>114</v>
      </c>
      <c r="C20" s="76" t="s">
        <v>137</v>
      </c>
      <c r="D20" s="55" t="s">
        <v>54</v>
      </c>
      <c r="E20" s="55" t="s">
        <v>151</v>
      </c>
      <c r="F20" s="70">
        <v>128.25</v>
      </c>
      <c r="G20" s="77">
        <v>51150</v>
      </c>
      <c r="H20" s="77">
        <v>127.09</v>
      </c>
      <c r="I20" s="77">
        <v>1</v>
      </c>
      <c r="J20" s="77">
        <v>-134.177476846643</v>
      </c>
      <c r="K20" s="77">
        <v>0.63012583525260102</v>
      </c>
      <c r="L20" s="77">
        <v>-100.373431062017</v>
      </c>
      <c r="M20" s="77">
        <v>0.35261889821065201</v>
      </c>
      <c r="N20" s="77">
        <v>-33.804045784626098</v>
      </c>
      <c r="O20" s="77">
        <v>0.27750693704194901</v>
      </c>
      <c r="P20" s="77">
        <v>-0.82791945619182805</v>
      </c>
      <c r="Q20" s="77">
        <v>-0.82791945619182805</v>
      </c>
      <c r="R20" s="77">
        <v>0</v>
      </c>
      <c r="S20" s="77">
        <v>2.3990771907934001E-5</v>
      </c>
      <c r="T20" s="77" t="s">
        <v>152</v>
      </c>
      <c r="U20" s="105">
        <v>-3.7833824580205602</v>
      </c>
      <c r="V20" s="105">
        <v>-0.57016731653031705</v>
      </c>
      <c r="W20" s="101">
        <v>-3.2132199184740999</v>
      </c>
    </row>
    <row r="21" spans="2:23" x14ac:dyDescent="0.25">
      <c r="B21" s="55" t="s">
        <v>114</v>
      </c>
      <c r="C21" s="76" t="s">
        <v>137</v>
      </c>
      <c r="D21" s="55" t="s">
        <v>54</v>
      </c>
      <c r="E21" s="55" t="s">
        <v>151</v>
      </c>
      <c r="F21" s="70">
        <v>128.25</v>
      </c>
      <c r="G21" s="77">
        <v>51200</v>
      </c>
      <c r="H21" s="77">
        <v>128.25</v>
      </c>
      <c r="I21" s="77">
        <v>1</v>
      </c>
      <c r="J21" s="77">
        <v>-2.9165369999999999E-12</v>
      </c>
      <c r="K21" s="77">
        <v>0</v>
      </c>
      <c r="L21" s="77">
        <v>-3.2488960000000001E-12</v>
      </c>
      <c r="M21" s="77">
        <v>0</v>
      </c>
      <c r="N21" s="77">
        <v>3.3235800000000002E-13</v>
      </c>
      <c r="O21" s="77">
        <v>0</v>
      </c>
      <c r="P21" s="77">
        <v>-1.192711E-12</v>
      </c>
      <c r="Q21" s="77">
        <v>-1.192712E-12</v>
      </c>
      <c r="R21" s="77">
        <v>0</v>
      </c>
      <c r="S21" s="77">
        <v>0</v>
      </c>
      <c r="T21" s="77" t="s">
        <v>153</v>
      </c>
      <c r="U21" s="105">
        <v>0</v>
      </c>
      <c r="V21" s="105">
        <v>0</v>
      </c>
      <c r="W21" s="101">
        <v>0</v>
      </c>
    </row>
    <row r="22" spans="2:23" x14ac:dyDescent="0.25">
      <c r="B22" s="55" t="s">
        <v>114</v>
      </c>
      <c r="C22" s="76" t="s">
        <v>137</v>
      </c>
      <c r="D22" s="55" t="s">
        <v>54</v>
      </c>
      <c r="E22" s="55" t="s">
        <v>118</v>
      </c>
      <c r="F22" s="70">
        <v>128</v>
      </c>
      <c r="G22" s="77">
        <v>50054</v>
      </c>
      <c r="H22" s="77">
        <v>128</v>
      </c>
      <c r="I22" s="77">
        <v>1</v>
      </c>
      <c r="J22" s="77">
        <v>74.688699993328697</v>
      </c>
      <c r="K22" s="77">
        <v>0</v>
      </c>
      <c r="L22" s="77">
        <v>74.688699998975295</v>
      </c>
      <c r="M22" s="77">
        <v>0</v>
      </c>
      <c r="N22" s="77">
        <v>-5.6465609970000003E-9</v>
      </c>
      <c r="O22" s="77">
        <v>0</v>
      </c>
      <c r="P22" s="77">
        <v>6.4258999999999999E-13</v>
      </c>
      <c r="Q22" s="77">
        <v>6.4259099999999996E-13</v>
      </c>
      <c r="R22" s="77">
        <v>0</v>
      </c>
      <c r="S22" s="77">
        <v>0</v>
      </c>
      <c r="T22" s="77" t="s">
        <v>152</v>
      </c>
      <c r="U22" s="105">
        <v>0</v>
      </c>
      <c r="V22" s="105">
        <v>0</v>
      </c>
      <c r="W22" s="101">
        <v>0</v>
      </c>
    </row>
    <row r="23" spans="2:23" x14ac:dyDescent="0.25">
      <c r="B23" s="55" t="s">
        <v>114</v>
      </c>
      <c r="C23" s="76" t="s">
        <v>137</v>
      </c>
      <c r="D23" s="55" t="s">
        <v>54</v>
      </c>
      <c r="E23" s="55" t="s">
        <v>118</v>
      </c>
      <c r="F23" s="70">
        <v>128</v>
      </c>
      <c r="G23" s="77">
        <v>50100</v>
      </c>
      <c r="H23" s="77">
        <v>127.6</v>
      </c>
      <c r="I23" s="77">
        <v>1</v>
      </c>
      <c r="J23" s="77">
        <v>-181.25066281205801</v>
      </c>
      <c r="K23" s="77">
        <v>0.26182886807538902</v>
      </c>
      <c r="L23" s="77">
        <v>-139.843809796031</v>
      </c>
      <c r="M23" s="77">
        <v>0.15586364037200001</v>
      </c>
      <c r="N23" s="77">
        <v>-41.4068530160271</v>
      </c>
      <c r="O23" s="77">
        <v>0.10596522770338899</v>
      </c>
      <c r="P23" s="77">
        <v>0.65486003888033095</v>
      </c>
      <c r="Q23" s="77">
        <v>0.65486003888033095</v>
      </c>
      <c r="R23" s="77">
        <v>0</v>
      </c>
      <c r="S23" s="77">
        <v>3.4178681140629999E-6</v>
      </c>
      <c r="T23" s="77" t="s">
        <v>152</v>
      </c>
      <c r="U23" s="105">
        <v>-3.02038510591797</v>
      </c>
      <c r="V23" s="105">
        <v>-0.45518128020036203</v>
      </c>
      <c r="W23" s="101">
        <v>-2.5652076393238401</v>
      </c>
    </row>
    <row r="24" spans="2:23" x14ac:dyDescent="0.25">
      <c r="B24" s="55" t="s">
        <v>114</v>
      </c>
      <c r="C24" s="76" t="s">
        <v>137</v>
      </c>
      <c r="D24" s="55" t="s">
        <v>54</v>
      </c>
      <c r="E24" s="55" t="s">
        <v>118</v>
      </c>
      <c r="F24" s="70">
        <v>128</v>
      </c>
      <c r="G24" s="77">
        <v>50900</v>
      </c>
      <c r="H24" s="77">
        <v>128.30000000000001</v>
      </c>
      <c r="I24" s="77">
        <v>1</v>
      </c>
      <c r="J24" s="77">
        <v>10.9572489537072</v>
      </c>
      <c r="K24" s="77">
        <v>8.4643219766630199E-3</v>
      </c>
      <c r="L24" s="77">
        <v>54.566009788484301</v>
      </c>
      <c r="M24" s="77">
        <v>0.20991018440870601</v>
      </c>
      <c r="N24" s="77">
        <v>-43.608760834777101</v>
      </c>
      <c r="O24" s="77">
        <v>-0.20144586243204299</v>
      </c>
      <c r="P24" s="77">
        <v>0.139779445533252</v>
      </c>
      <c r="Q24" s="77">
        <v>0.139779445533252</v>
      </c>
      <c r="R24" s="77">
        <v>0</v>
      </c>
      <c r="S24" s="77">
        <v>1.377449684248E-6</v>
      </c>
      <c r="T24" s="77" t="s">
        <v>152</v>
      </c>
      <c r="U24" s="105">
        <v>-12.732659020232701</v>
      </c>
      <c r="V24" s="105">
        <v>-1.91885068623484</v>
      </c>
      <c r="W24" s="101">
        <v>-10.8138244105397</v>
      </c>
    </row>
    <row r="25" spans="2:23" x14ac:dyDescent="0.25">
      <c r="B25" s="55" t="s">
        <v>114</v>
      </c>
      <c r="C25" s="76" t="s">
        <v>137</v>
      </c>
      <c r="D25" s="55" t="s">
        <v>54</v>
      </c>
      <c r="E25" s="55" t="s">
        <v>154</v>
      </c>
      <c r="F25" s="70">
        <v>128</v>
      </c>
      <c r="G25" s="77">
        <v>50454</v>
      </c>
      <c r="H25" s="77">
        <v>128</v>
      </c>
      <c r="I25" s="77">
        <v>1</v>
      </c>
      <c r="J25" s="77">
        <v>3.3086649999999998E-12</v>
      </c>
      <c r="K25" s="77">
        <v>0</v>
      </c>
      <c r="L25" s="77">
        <v>3.4999149999999998E-12</v>
      </c>
      <c r="M25" s="77">
        <v>0</v>
      </c>
      <c r="N25" s="77">
        <v>-1.91249E-13</v>
      </c>
      <c r="O25" s="77">
        <v>0</v>
      </c>
      <c r="P25" s="77">
        <v>1.5948609999999999E-12</v>
      </c>
      <c r="Q25" s="77">
        <v>1.5948620000000001E-12</v>
      </c>
      <c r="R25" s="77">
        <v>0</v>
      </c>
      <c r="S25" s="77">
        <v>0</v>
      </c>
      <c r="T25" s="77" t="s">
        <v>153</v>
      </c>
      <c r="U25" s="105">
        <v>0</v>
      </c>
      <c r="V25" s="105">
        <v>0</v>
      </c>
      <c r="W25" s="101">
        <v>0</v>
      </c>
    </row>
    <row r="26" spans="2:23" x14ac:dyDescent="0.25">
      <c r="B26" s="55" t="s">
        <v>114</v>
      </c>
      <c r="C26" s="76" t="s">
        <v>137</v>
      </c>
      <c r="D26" s="55" t="s">
        <v>54</v>
      </c>
      <c r="E26" s="55" t="s">
        <v>154</v>
      </c>
      <c r="F26" s="70">
        <v>128</v>
      </c>
      <c r="G26" s="77">
        <v>50604</v>
      </c>
      <c r="H26" s="77">
        <v>128</v>
      </c>
      <c r="I26" s="77">
        <v>1</v>
      </c>
      <c r="J26" s="77">
        <v>-1.413358E-12</v>
      </c>
      <c r="K26" s="77">
        <v>0</v>
      </c>
      <c r="L26" s="77">
        <v>-1.7202500000000001E-12</v>
      </c>
      <c r="M26" s="77">
        <v>0</v>
      </c>
      <c r="N26" s="77">
        <v>3.0689200000000001E-13</v>
      </c>
      <c r="O26" s="77">
        <v>0</v>
      </c>
      <c r="P26" s="77">
        <v>-7.1045399999999995E-13</v>
      </c>
      <c r="Q26" s="77">
        <v>-7.1045399999999995E-13</v>
      </c>
      <c r="R26" s="77">
        <v>0</v>
      </c>
      <c r="S26" s="77">
        <v>0</v>
      </c>
      <c r="T26" s="77" t="s">
        <v>153</v>
      </c>
      <c r="U26" s="105">
        <v>0</v>
      </c>
      <c r="V26" s="105">
        <v>0</v>
      </c>
      <c r="W26" s="101">
        <v>0</v>
      </c>
    </row>
    <row r="27" spans="2:23" x14ac:dyDescent="0.25">
      <c r="B27" s="55" t="s">
        <v>114</v>
      </c>
      <c r="C27" s="76" t="s">
        <v>137</v>
      </c>
      <c r="D27" s="55" t="s">
        <v>54</v>
      </c>
      <c r="E27" s="55" t="s">
        <v>155</v>
      </c>
      <c r="F27" s="70">
        <v>127.6</v>
      </c>
      <c r="G27" s="77">
        <v>50103</v>
      </c>
      <c r="H27" s="77">
        <v>127.58</v>
      </c>
      <c r="I27" s="77">
        <v>1</v>
      </c>
      <c r="J27" s="77">
        <v>-13.4995446492096</v>
      </c>
      <c r="K27" s="77">
        <v>9.1118852868001205E-4</v>
      </c>
      <c r="L27" s="77">
        <v>-13.499544443188601</v>
      </c>
      <c r="M27" s="77">
        <v>9.1118850086812004E-4</v>
      </c>
      <c r="N27" s="77">
        <v>-2.06020966953E-7</v>
      </c>
      <c r="O27" s="77">
        <v>2.7811891999999999E-11</v>
      </c>
      <c r="P27" s="77">
        <v>-5.2589300000000001E-13</v>
      </c>
      <c r="Q27" s="77">
        <v>-5.2589200000000004E-13</v>
      </c>
      <c r="R27" s="77">
        <v>0</v>
      </c>
      <c r="S27" s="77">
        <v>0</v>
      </c>
      <c r="T27" s="77" t="s">
        <v>153</v>
      </c>
      <c r="U27" s="105">
        <v>-5.7190002299999998E-10</v>
      </c>
      <c r="V27" s="105">
        <v>0</v>
      </c>
      <c r="W27" s="101">
        <v>-5.7190087322999999E-10</v>
      </c>
    </row>
    <row r="28" spans="2:23" x14ac:dyDescent="0.25">
      <c r="B28" s="55" t="s">
        <v>114</v>
      </c>
      <c r="C28" s="76" t="s">
        <v>137</v>
      </c>
      <c r="D28" s="55" t="s">
        <v>54</v>
      </c>
      <c r="E28" s="55" t="s">
        <v>155</v>
      </c>
      <c r="F28" s="70">
        <v>127.6</v>
      </c>
      <c r="G28" s="77">
        <v>50200</v>
      </c>
      <c r="H28" s="77">
        <v>127.23</v>
      </c>
      <c r="I28" s="77">
        <v>1</v>
      </c>
      <c r="J28" s="77">
        <v>-83.139092917157399</v>
      </c>
      <c r="K28" s="77">
        <v>0.10361251047860499</v>
      </c>
      <c r="L28" s="77">
        <v>-41.640448314561603</v>
      </c>
      <c r="M28" s="77">
        <v>2.5991564768206701E-2</v>
      </c>
      <c r="N28" s="77">
        <v>-41.498644602595803</v>
      </c>
      <c r="O28" s="77">
        <v>7.7620945710398404E-2</v>
      </c>
      <c r="P28" s="77">
        <v>0.65486003887247002</v>
      </c>
      <c r="Q28" s="77">
        <v>0.65486003887247002</v>
      </c>
      <c r="R28" s="77">
        <v>0</v>
      </c>
      <c r="S28" s="77">
        <v>6.4283366409760003E-6</v>
      </c>
      <c r="T28" s="77" t="s">
        <v>152</v>
      </c>
      <c r="U28" s="105">
        <v>-5.4644257052696403</v>
      </c>
      <c r="V28" s="105">
        <v>-0.82350567919664197</v>
      </c>
      <c r="W28" s="101">
        <v>-4.6409269255799099</v>
      </c>
    </row>
    <row r="29" spans="2:23" x14ac:dyDescent="0.25">
      <c r="B29" s="55" t="s">
        <v>114</v>
      </c>
      <c r="C29" s="76" t="s">
        <v>137</v>
      </c>
      <c r="D29" s="55" t="s">
        <v>54</v>
      </c>
      <c r="E29" s="55" t="s">
        <v>156</v>
      </c>
      <c r="F29" s="70">
        <v>127.17</v>
      </c>
      <c r="G29" s="77">
        <v>50800</v>
      </c>
      <c r="H29" s="77">
        <v>126.65</v>
      </c>
      <c r="I29" s="77">
        <v>1</v>
      </c>
      <c r="J29" s="77">
        <v>-42.618638898762903</v>
      </c>
      <c r="K29" s="77">
        <v>9.2197843849160493E-2</v>
      </c>
      <c r="L29" s="77">
        <v>-17.5248480898479</v>
      </c>
      <c r="M29" s="77">
        <v>1.55894264570472E-2</v>
      </c>
      <c r="N29" s="77">
        <v>-25.093790808914999</v>
      </c>
      <c r="O29" s="77">
        <v>7.6608417392113298E-2</v>
      </c>
      <c r="P29" s="77">
        <v>-4.1699255164479698E-2</v>
      </c>
      <c r="Q29" s="77">
        <v>-4.1699255164479601E-2</v>
      </c>
      <c r="R29" s="77">
        <v>0</v>
      </c>
      <c r="S29" s="77">
        <v>8.8262903253E-8</v>
      </c>
      <c r="T29" s="77" t="s">
        <v>152</v>
      </c>
      <c r="U29" s="105">
        <v>-3.3263969694025901</v>
      </c>
      <c r="V29" s="105">
        <v>0</v>
      </c>
      <c r="W29" s="101">
        <v>-3.3264019146502499</v>
      </c>
    </row>
    <row r="30" spans="2:23" x14ac:dyDescent="0.25">
      <c r="B30" s="55" t="s">
        <v>114</v>
      </c>
      <c r="C30" s="76" t="s">
        <v>137</v>
      </c>
      <c r="D30" s="55" t="s">
        <v>54</v>
      </c>
      <c r="E30" s="55" t="s">
        <v>157</v>
      </c>
      <c r="F30" s="70">
        <v>127.23</v>
      </c>
      <c r="G30" s="77">
        <v>50150</v>
      </c>
      <c r="H30" s="77">
        <v>127.17</v>
      </c>
      <c r="I30" s="77">
        <v>1</v>
      </c>
      <c r="J30" s="77">
        <v>-47.386679315599203</v>
      </c>
      <c r="K30" s="77">
        <v>1.1721496305640299E-2</v>
      </c>
      <c r="L30" s="77">
        <v>-22.335751298067802</v>
      </c>
      <c r="M30" s="77">
        <v>2.6041838031764901E-3</v>
      </c>
      <c r="N30" s="77">
        <v>-25.050928017531401</v>
      </c>
      <c r="O30" s="77">
        <v>9.1173125024637796E-3</v>
      </c>
      <c r="P30" s="77">
        <v>-4.16992551631244E-2</v>
      </c>
      <c r="Q30" s="77">
        <v>-4.1699255163124303E-2</v>
      </c>
      <c r="R30" s="77">
        <v>0</v>
      </c>
      <c r="S30" s="77">
        <v>9.0766815399999996E-9</v>
      </c>
      <c r="T30" s="77" t="s">
        <v>152</v>
      </c>
      <c r="U30" s="105">
        <v>-0.34333353073855</v>
      </c>
      <c r="V30" s="105">
        <v>0</v>
      </c>
      <c r="W30" s="101">
        <v>-0.34333404116149502</v>
      </c>
    </row>
    <row r="31" spans="2:23" x14ac:dyDescent="0.25">
      <c r="B31" s="55" t="s">
        <v>114</v>
      </c>
      <c r="C31" s="76" t="s">
        <v>137</v>
      </c>
      <c r="D31" s="55" t="s">
        <v>54</v>
      </c>
      <c r="E31" s="55" t="s">
        <v>157</v>
      </c>
      <c r="F31" s="70">
        <v>127.23</v>
      </c>
      <c r="G31" s="77">
        <v>50250</v>
      </c>
      <c r="H31" s="77">
        <v>126.65</v>
      </c>
      <c r="I31" s="77">
        <v>1</v>
      </c>
      <c r="J31" s="77">
        <v>-40.169976050734697</v>
      </c>
      <c r="K31" s="77">
        <v>7.9664763801002597E-2</v>
      </c>
      <c r="L31" s="77">
        <v>-74.100757369557698</v>
      </c>
      <c r="M31" s="77">
        <v>0.27108683112417498</v>
      </c>
      <c r="N31" s="77">
        <v>33.930781318822902</v>
      </c>
      <c r="O31" s="77">
        <v>-0.19142206732317299</v>
      </c>
      <c r="P31" s="77">
        <v>0.82791945619780605</v>
      </c>
      <c r="Q31" s="77">
        <v>0.82791945619780505</v>
      </c>
      <c r="R31" s="77">
        <v>0</v>
      </c>
      <c r="S31" s="77">
        <v>3.3840697403195002E-5</v>
      </c>
      <c r="T31" s="77" t="s">
        <v>152</v>
      </c>
      <c r="U31" s="105">
        <v>-4.6192640610862803</v>
      </c>
      <c r="V31" s="105">
        <v>-0.69613723256317595</v>
      </c>
      <c r="W31" s="101">
        <v>-3.9231326609098902</v>
      </c>
    </row>
    <row r="32" spans="2:23" x14ac:dyDescent="0.25">
      <c r="B32" s="55" t="s">
        <v>114</v>
      </c>
      <c r="C32" s="76" t="s">
        <v>137</v>
      </c>
      <c r="D32" s="55" t="s">
        <v>54</v>
      </c>
      <c r="E32" s="55" t="s">
        <v>157</v>
      </c>
      <c r="F32" s="70">
        <v>127.23</v>
      </c>
      <c r="G32" s="77">
        <v>50900</v>
      </c>
      <c r="H32" s="77">
        <v>128.30000000000001</v>
      </c>
      <c r="I32" s="77">
        <v>1</v>
      </c>
      <c r="J32" s="77">
        <v>47.967893727866901</v>
      </c>
      <c r="K32" s="77">
        <v>0.21973774813969801</v>
      </c>
      <c r="L32" s="77">
        <v>69.3422117491492</v>
      </c>
      <c r="M32" s="77">
        <v>0.45919669254019702</v>
      </c>
      <c r="N32" s="77">
        <v>-21.374318021282299</v>
      </c>
      <c r="O32" s="77">
        <v>-0.2394589444005</v>
      </c>
      <c r="P32" s="77">
        <v>-9.4749893287134401E-2</v>
      </c>
      <c r="Q32" s="77">
        <v>-9.4749893287134304E-2</v>
      </c>
      <c r="R32" s="77">
        <v>0</v>
      </c>
      <c r="S32" s="77">
        <v>8.5735528754200002E-7</v>
      </c>
      <c r="T32" s="77" t="s">
        <v>153</v>
      </c>
      <c r="U32" s="105">
        <v>-7.7239517485576199</v>
      </c>
      <c r="V32" s="105">
        <v>0</v>
      </c>
      <c r="W32" s="101">
        <v>-7.72396323150888</v>
      </c>
    </row>
    <row r="33" spans="2:23" x14ac:dyDescent="0.25">
      <c r="B33" s="55" t="s">
        <v>114</v>
      </c>
      <c r="C33" s="76" t="s">
        <v>137</v>
      </c>
      <c r="D33" s="55" t="s">
        <v>54</v>
      </c>
      <c r="E33" s="55" t="s">
        <v>157</v>
      </c>
      <c r="F33" s="70">
        <v>127.23</v>
      </c>
      <c r="G33" s="77">
        <v>53050</v>
      </c>
      <c r="H33" s="77">
        <v>128.72</v>
      </c>
      <c r="I33" s="77">
        <v>1</v>
      </c>
      <c r="J33" s="77">
        <v>31.878720999181802</v>
      </c>
      <c r="K33" s="77">
        <v>0.20396194750551599</v>
      </c>
      <c r="L33" s="77">
        <v>60.446156607038802</v>
      </c>
      <c r="M33" s="77">
        <v>0.73330518620652596</v>
      </c>
      <c r="N33" s="77">
        <v>-28.567435607857</v>
      </c>
      <c r="O33" s="77">
        <v>-0.52934323870100997</v>
      </c>
      <c r="P33" s="77">
        <v>-3.6610268875970201E-2</v>
      </c>
      <c r="Q33" s="77">
        <v>-3.6610268875970201E-2</v>
      </c>
      <c r="R33" s="77">
        <v>0</v>
      </c>
      <c r="S33" s="77">
        <v>2.69000575685E-7</v>
      </c>
      <c r="T33" s="77" t="s">
        <v>153</v>
      </c>
      <c r="U33" s="105">
        <v>-25.177221917055</v>
      </c>
      <c r="V33" s="105">
        <v>0</v>
      </c>
      <c r="W33" s="101">
        <v>-25.177259347223</v>
      </c>
    </row>
    <row r="34" spans="2:23" x14ac:dyDescent="0.25">
      <c r="B34" s="55" t="s">
        <v>114</v>
      </c>
      <c r="C34" s="76" t="s">
        <v>137</v>
      </c>
      <c r="D34" s="55" t="s">
        <v>54</v>
      </c>
      <c r="E34" s="55" t="s">
        <v>158</v>
      </c>
      <c r="F34" s="70">
        <v>126.65</v>
      </c>
      <c r="G34" s="77">
        <v>50300</v>
      </c>
      <c r="H34" s="77">
        <v>126.75</v>
      </c>
      <c r="I34" s="77">
        <v>1</v>
      </c>
      <c r="J34" s="77">
        <v>30.974525126366999</v>
      </c>
      <c r="K34" s="77">
        <v>1.3335954774574801E-2</v>
      </c>
      <c r="L34" s="77">
        <v>-3.0453650049121599</v>
      </c>
      <c r="M34" s="77">
        <v>1.2891204738269601E-4</v>
      </c>
      <c r="N34" s="77">
        <v>34.019890131279197</v>
      </c>
      <c r="O34" s="77">
        <v>1.32070427271921E-2</v>
      </c>
      <c r="P34" s="77">
        <v>0.82791945619666396</v>
      </c>
      <c r="Q34" s="77">
        <v>0.82791945619666296</v>
      </c>
      <c r="R34" s="77">
        <v>0</v>
      </c>
      <c r="S34" s="77">
        <v>9.5277637006909998E-6</v>
      </c>
      <c r="T34" s="77" t="s">
        <v>152</v>
      </c>
      <c r="U34" s="105">
        <v>-1.7286566995924799</v>
      </c>
      <c r="V34" s="105">
        <v>-0.260513855668843</v>
      </c>
      <c r="W34" s="101">
        <v>-1.4681450265645</v>
      </c>
    </row>
    <row r="35" spans="2:23" x14ac:dyDescent="0.25">
      <c r="B35" s="55" t="s">
        <v>114</v>
      </c>
      <c r="C35" s="76" t="s">
        <v>137</v>
      </c>
      <c r="D35" s="55" t="s">
        <v>54</v>
      </c>
      <c r="E35" s="55" t="s">
        <v>159</v>
      </c>
      <c r="F35" s="70">
        <v>126.75</v>
      </c>
      <c r="G35" s="77">
        <v>51150</v>
      </c>
      <c r="H35" s="77">
        <v>127.09</v>
      </c>
      <c r="I35" s="77">
        <v>1</v>
      </c>
      <c r="J35" s="77">
        <v>53.257297892853202</v>
      </c>
      <c r="K35" s="77">
        <v>8.1119317675055799E-2</v>
      </c>
      <c r="L35" s="77">
        <v>19.279255438409599</v>
      </c>
      <c r="M35" s="77">
        <v>1.06303251414202E-2</v>
      </c>
      <c r="N35" s="77">
        <v>33.978042454443603</v>
      </c>
      <c r="O35" s="77">
        <v>7.0488992533635594E-2</v>
      </c>
      <c r="P35" s="77">
        <v>0.827919456194809</v>
      </c>
      <c r="Q35" s="77">
        <v>0.827919456194808</v>
      </c>
      <c r="R35" s="77">
        <v>0</v>
      </c>
      <c r="S35" s="77">
        <v>1.9603887902053001E-5</v>
      </c>
      <c r="T35" s="77" t="s">
        <v>152</v>
      </c>
      <c r="U35" s="105">
        <v>-2.6060715021418899</v>
      </c>
      <c r="V35" s="105">
        <v>-0.39274295198793802</v>
      </c>
      <c r="W35" s="101">
        <v>-2.2133318406384999</v>
      </c>
    </row>
    <row r="36" spans="2:23" x14ac:dyDescent="0.25">
      <c r="B36" s="55" t="s">
        <v>114</v>
      </c>
      <c r="C36" s="76" t="s">
        <v>137</v>
      </c>
      <c r="D36" s="55" t="s">
        <v>54</v>
      </c>
      <c r="E36" s="55" t="s">
        <v>160</v>
      </c>
      <c r="F36" s="70">
        <v>128.38</v>
      </c>
      <c r="G36" s="77">
        <v>50354</v>
      </c>
      <c r="H36" s="77">
        <v>128.38</v>
      </c>
      <c r="I36" s="77">
        <v>1</v>
      </c>
      <c r="J36" s="77">
        <v>3.2080310000000002E-12</v>
      </c>
      <c r="K36" s="77">
        <v>0</v>
      </c>
      <c r="L36" s="77">
        <v>3.1325880000000001E-12</v>
      </c>
      <c r="M36" s="77">
        <v>0</v>
      </c>
      <c r="N36" s="77">
        <v>7.5442999999999995E-14</v>
      </c>
      <c r="O36" s="77">
        <v>0</v>
      </c>
      <c r="P36" s="77">
        <v>1.9978139999999998E-12</v>
      </c>
      <c r="Q36" s="77">
        <v>1.9978139999999998E-12</v>
      </c>
      <c r="R36" s="77">
        <v>0</v>
      </c>
      <c r="S36" s="77">
        <v>0</v>
      </c>
      <c r="T36" s="77" t="s">
        <v>153</v>
      </c>
      <c r="U36" s="105">
        <v>0</v>
      </c>
      <c r="V36" s="105">
        <v>0</v>
      </c>
      <c r="W36" s="101">
        <v>0</v>
      </c>
    </row>
    <row r="37" spans="2:23" x14ac:dyDescent="0.25">
      <c r="B37" s="55" t="s">
        <v>114</v>
      </c>
      <c r="C37" s="76" t="s">
        <v>137</v>
      </c>
      <c r="D37" s="55" t="s">
        <v>54</v>
      </c>
      <c r="E37" s="55" t="s">
        <v>160</v>
      </c>
      <c r="F37" s="70">
        <v>128.38</v>
      </c>
      <c r="G37" s="77">
        <v>50900</v>
      </c>
      <c r="H37" s="77">
        <v>128.30000000000001</v>
      </c>
      <c r="I37" s="77">
        <v>1</v>
      </c>
      <c r="J37" s="77">
        <v>-33.569195303150103</v>
      </c>
      <c r="K37" s="77">
        <v>8.9024378990781496E-3</v>
      </c>
      <c r="L37" s="77">
        <v>-70.7956286082768</v>
      </c>
      <c r="M37" s="77">
        <v>3.95949661373243E-2</v>
      </c>
      <c r="N37" s="77">
        <v>37.226433305126697</v>
      </c>
      <c r="O37" s="77">
        <v>-3.0692528238246201E-2</v>
      </c>
      <c r="P37" s="77">
        <v>-3.2457700499583401E-2</v>
      </c>
      <c r="Q37" s="77">
        <v>-3.2457700499583297E-2</v>
      </c>
      <c r="R37" s="77">
        <v>0</v>
      </c>
      <c r="S37" s="77">
        <v>8.3226683419999993E-9</v>
      </c>
      <c r="T37" s="77" t="s">
        <v>152</v>
      </c>
      <c r="U37" s="105">
        <v>-0.96096440968697106</v>
      </c>
      <c r="V37" s="105">
        <v>0</v>
      </c>
      <c r="W37" s="101">
        <v>-0.96096583832192795</v>
      </c>
    </row>
    <row r="38" spans="2:23" x14ac:dyDescent="0.25">
      <c r="B38" s="55" t="s">
        <v>114</v>
      </c>
      <c r="C38" s="76" t="s">
        <v>137</v>
      </c>
      <c r="D38" s="55" t="s">
        <v>54</v>
      </c>
      <c r="E38" s="55" t="s">
        <v>160</v>
      </c>
      <c r="F38" s="70">
        <v>128.38</v>
      </c>
      <c r="G38" s="77">
        <v>53200</v>
      </c>
      <c r="H38" s="77">
        <v>128.29</v>
      </c>
      <c r="I38" s="77">
        <v>1</v>
      </c>
      <c r="J38" s="77">
        <v>-10.321328611063599</v>
      </c>
      <c r="K38" s="77">
        <v>5.1453905135721203E-3</v>
      </c>
      <c r="L38" s="77">
        <v>26.874888555022501</v>
      </c>
      <c r="M38" s="77">
        <v>3.4885140363007799E-2</v>
      </c>
      <c r="N38" s="77">
        <v>-37.1962171660861</v>
      </c>
      <c r="O38" s="77">
        <v>-2.9739749849435601E-2</v>
      </c>
      <c r="P38" s="77">
        <v>3.2457700499452902E-2</v>
      </c>
      <c r="Q38" s="77">
        <v>3.2457700499452798E-2</v>
      </c>
      <c r="R38" s="77">
        <v>0</v>
      </c>
      <c r="S38" s="77">
        <v>5.0884162138999999E-8</v>
      </c>
      <c r="T38" s="77" t="s">
        <v>152</v>
      </c>
      <c r="U38" s="105">
        <v>-7.1643103418751899</v>
      </c>
      <c r="V38" s="105">
        <v>0</v>
      </c>
      <c r="W38" s="101">
        <v>-7.1643209928255303</v>
      </c>
    </row>
    <row r="39" spans="2:23" x14ac:dyDescent="0.25">
      <c r="B39" s="55" t="s">
        <v>114</v>
      </c>
      <c r="C39" s="76" t="s">
        <v>137</v>
      </c>
      <c r="D39" s="55" t="s">
        <v>54</v>
      </c>
      <c r="E39" s="55" t="s">
        <v>161</v>
      </c>
      <c r="F39" s="70">
        <v>128.38</v>
      </c>
      <c r="G39" s="77">
        <v>50404</v>
      </c>
      <c r="H39" s="77">
        <v>128.38</v>
      </c>
      <c r="I39" s="77">
        <v>1</v>
      </c>
      <c r="J39" s="77">
        <v>-3.25854E-12</v>
      </c>
      <c r="K39" s="77">
        <v>0</v>
      </c>
      <c r="L39" s="77">
        <v>-4.4791509999999997E-12</v>
      </c>
      <c r="M39" s="77">
        <v>0</v>
      </c>
      <c r="N39" s="77">
        <v>1.220611E-12</v>
      </c>
      <c r="O39" s="77">
        <v>0</v>
      </c>
      <c r="P39" s="77">
        <v>-6.7815999999999996E-14</v>
      </c>
      <c r="Q39" s="77">
        <v>-6.7814999999999999E-14</v>
      </c>
      <c r="R39" s="77">
        <v>0</v>
      </c>
      <c r="S39" s="77">
        <v>0</v>
      </c>
      <c r="T39" s="77" t="s">
        <v>153</v>
      </c>
      <c r="U39" s="105">
        <v>0</v>
      </c>
      <c r="V39" s="105">
        <v>0</v>
      </c>
      <c r="W39" s="101">
        <v>0</v>
      </c>
    </row>
    <row r="40" spans="2:23" x14ac:dyDescent="0.25">
      <c r="B40" s="55" t="s">
        <v>114</v>
      </c>
      <c r="C40" s="76" t="s">
        <v>137</v>
      </c>
      <c r="D40" s="55" t="s">
        <v>54</v>
      </c>
      <c r="E40" s="55" t="s">
        <v>162</v>
      </c>
      <c r="F40" s="70">
        <v>128</v>
      </c>
      <c r="G40" s="77">
        <v>50499</v>
      </c>
      <c r="H40" s="77">
        <v>128</v>
      </c>
      <c r="I40" s="77">
        <v>1</v>
      </c>
      <c r="J40" s="77">
        <v>-3.81784E-13</v>
      </c>
      <c r="K40" s="77">
        <v>0</v>
      </c>
      <c r="L40" s="77">
        <v>-1.83948E-13</v>
      </c>
      <c r="M40" s="77">
        <v>0</v>
      </c>
      <c r="N40" s="77">
        <v>-1.97837E-13</v>
      </c>
      <c r="O40" s="77">
        <v>0</v>
      </c>
      <c r="P40" s="77">
        <v>-1.6104800000000001E-13</v>
      </c>
      <c r="Q40" s="77">
        <v>-1.6104699999999999E-13</v>
      </c>
      <c r="R40" s="77">
        <v>0</v>
      </c>
      <c r="S40" s="77">
        <v>0</v>
      </c>
      <c r="T40" s="77" t="s">
        <v>153</v>
      </c>
      <c r="U40" s="105">
        <v>0</v>
      </c>
      <c r="V40" s="105">
        <v>0</v>
      </c>
      <c r="W40" s="101">
        <v>0</v>
      </c>
    </row>
    <row r="41" spans="2:23" x14ac:dyDescent="0.25">
      <c r="B41" s="55" t="s">
        <v>114</v>
      </c>
      <c r="C41" s="76" t="s">
        <v>137</v>
      </c>
      <c r="D41" s="55" t="s">
        <v>54</v>
      </c>
      <c r="E41" s="55" t="s">
        <v>162</v>
      </c>
      <c r="F41" s="70">
        <v>128</v>
      </c>
      <c r="G41" s="77">
        <v>50554</v>
      </c>
      <c r="H41" s="77">
        <v>128</v>
      </c>
      <c r="I41" s="77">
        <v>1</v>
      </c>
      <c r="J41" s="77">
        <v>3.9494200000000003E-13</v>
      </c>
      <c r="K41" s="77">
        <v>0</v>
      </c>
      <c r="L41" s="77">
        <v>1.34375E-13</v>
      </c>
      <c r="M41" s="77">
        <v>0</v>
      </c>
      <c r="N41" s="77">
        <v>2.6056599999999998E-13</v>
      </c>
      <c r="O41" s="77">
        <v>0</v>
      </c>
      <c r="P41" s="77">
        <v>2.8405899999999998E-13</v>
      </c>
      <c r="Q41" s="77">
        <v>2.8405899999999998E-13</v>
      </c>
      <c r="R41" s="77">
        <v>0</v>
      </c>
      <c r="S41" s="77">
        <v>0</v>
      </c>
      <c r="T41" s="77" t="s">
        <v>153</v>
      </c>
      <c r="U41" s="105">
        <v>0</v>
      </c>
      <c r="V41" s="105">
        <v>0</v>
      </c>
      <c r="W41" s="101">
        <v>0</v>
      </c>
    </row>
    <row r="42" spans="2:23" x14ac:dyDescent="0.25">
      <c r="B42" s="55" t="s">
        <v>114</v>
      </c>
      <c r="C42" s="76" t="s">
        <v>137</v>
      </c>
      <c r="D42" s="55" t="s">
        <v>54</v>
      </c>
      <c r="E42" s="55" t="s">
        <v>163</v>
      </c>
      <c r="F42" s="70">
        <v>128</v>
      </c>
      <c r="G42" s="77">
        <v>50604</v>
      </c>
      <c r="H42" s="77">
        <v>128</v>
      </c>
      <c r="I42" s="77">
        <v>1</v>
      </c>
      <c r="J42" s="77">
        <v>2.7708200000000001E-13</v>
      </c>
      <c r="K42" s="77">
        <v>0</v>
      </c>
      <c r="L42" s="77">
        <v>5.0150999999999995E-13</v>
      </c>
      <c r="M42" s="77">
        <v>0</v>
      </c>
      <c r="N42" s="77">
        <v>-2.2442699999999999E-13</v>
      </c>
      <c r="O42" s="77">
        <v>0</v>
      </c>
      <c r="P42" s="77">
        <v>1.2495800000000001E-13</v>
      </c>
      <c r="Q42" s="77">
        <v>1.2496E-13</v>
      </c>
      <c r="R42" s="77">
        <v>0</v>
      </c>
      <c r="S42" s="77">
        <v>0</v>
      </c>
      <c r="T42" s="77" t="s">
        <v>153</v>
      </c>
      <c r="U42" s="105">
        <v>0</v>
      </c>
      <c r="V42" s="105">
        <v>0</v>
      </c>
      <c r="W42" s="101">
        <v>0</v>
      </c>
    </row>
    <row r="43" spans="2:23" x14ac:dyDescent="0.25">
      <c r="B43" s="55" t="s">
        <v>114</v>
      </c>
      <c r="C43" s="76" t="s">
        <v>137</v>
      </c>
      <c r="D43" s="55" t="s">
        <v>54</v>
      </c>
      <c r="E43" s="55" t="s">
        <v>164</v>
      </c>
      <c r="F43" s="70">
        <v>126.24</v>
      </c>
      <c r="G43" s="77">
        <v>50750</v>
      </c>
      <c r="H43" s="77">
        <v>125.89</v>
      </c>
      <c r="I43" s="77">
        <v>1</v>
      </c>
      <c r="J43" s="77">
        <v>-57.768051012628497</v>
      </c>
      <c r="K43" s="77">
        <v>7.9757830455363901E-2</v>
      </c>
      <c r="L43" s="77">
        <v>-57.768049841381703</v>
      </c>
      <c r="M43" s="77">
        <v>7.9757827221185004E-2</v>
      </c>
      <c r="N43" s="77">
        <v>-1.1712468550580001E-6</v>
      </c>
      <c r="O43" s="77">
        <v>3.2341789399999999E-9</v>
      </c>
      <c r="P43" s="77">
        <v>6.85707E-13</v>
      </c>
      <c r="Q43" s="77">
        <v>6.85707E-13</v>
      </c>
      <c r="R43" s="77">
        <v>0</v>
      </c>
      <c r="S43" s="77">
        <v>0</v>
      </c>
      <c r="T43" s="77" t="s">
        <v>152</v>
      </c>
      <c r="U43" s="105">
        <v>-2.2196311640000001E-9</v>
      </c>
      <c r="V43" s="105">
        <v>0</v>
      </c>
      <c r="W43" s="101">
        <v>-2.2196344638499998E-9</v>
      </c>
    </row>
    <row r="44" spans="2:23" x14ac:dyDescent="0.25">
      <c r="B44" s="55" t="s">
        <v>114</v>
      </c>
      <c r="C44" s="76" t="s">
        <v>137</v>
      </c>
      <c r="D44" s="55" t="s">
        <v>54</v>
      </c>
      <c r="E44" s="55" t="s">
        <v>164</v>
      </c>
      <c r="F44" s="70">
        <v>126.24</v>
      </c>
      <c r="G44" s="77">
        <v>50800</v>
      </c>
      <c r="H44" s="77">
        <v>126.65</v>
      </c>
      <c r="I44" s="77">
        <v>1</v>
      </c>
      <c r="J44" s="77">
        <v>88.259738341758805</v>
      </c>
      <c r="K44" s="77">
        <v>0.145668912407312</v>
      </c>
      <c r="L44" s="77">
        <v>88.259736582186406</v>
      </c>
      <c r="M44" s="77">
        <v>0.14566890659911499</v>
      </c>
      <c r="N44" s="77">
        <v>1.7595724211010001E-6</v>
      </c>
      <c r="O44" s="77">
        <v>5.8081975429999997E-9</v>
      </c>
      <c r="P44" s="77">
        <v>-2.9231220000000001E-12</v>
      </c>
      <c r="Q44" s="77">
        <v>-2.9231220000000001E-12</v>
      </c>
      <c r="R44" s="77">
        <v>0</v>
      </c>
      <c r="S44" s="77">
        <v>0</v>
      </c>
      <c r="T44" s="77" t="s">
        <v>152</v>
      </c>
      <c r="U44" s="105">
        <v>1.2992845637E-8</v>
      </c>
      <c r="V44" s="105">
        <v>0</v>
      </c>
      <c r="W44" s="101">
        <v>1.299282632095E-8</v>
      </c>
    </row>
    <row r="45" spans="2:23" x14ac:dyDescent="0.25">
      <c r="B45" s="55" t="s">
        <v>114</v>
      </c>
      <c r="C45" s="76" t="s">
        <v>137</v>
      </c>
      <c r="D45" s="55" t="s">
        <v>54</v>
      </c>
      <c r="E45" s="55" t="s">
        <v>165</v>
      </c>
      <c r="F45" s="70">
        <v>125.8</v>
      </c>
      <c r="G45" s="77">
        <v>50750</v>
      </c>
      <c r="H45" s="77">
        <v>125.89</v>
      </c>
      <c r="I45" s="77">
        <v>1</v>
      </c>
      <c r="J45" s="77">
        <v>48.083615223883498</v>
      </c>
      <c r="K45" s="77">
        <v>1.75714588027885E-2</v>
      </c>
      <c r="L45" s="77">
        <v>48.083614417468901</v>
      </c>
      <c r="M45" s="77">
        <v>1.7571458213403501E-2</v>
      </c>
      <c r="N45" s="77">
        <v>8.0641461286399995E-7</v>
      </c>
      <c r="O45" s="77">
        <v>5.8938501100000001E-10</v>
      </c>
      <c r="P45" s="77">
        <v>-2.552659E-12</v>
      </c>
      <c r="Q45" s="77">
        <v>-2.5526600000000002E-12</v>
      </c>
      <c r="R45" s="77">
        <v>0</v>
      </c>
      <c r="S45" s="77">
        <v>0</v>
      </c>
      <c r="T45" s="77" t="s">
        <v>153</v>
      </c>
      <c r="U45" s="105">
        <v>1.5938414920000001E-9</v>
      </c>
      <c r="V45" s="105">
        <v>0</v>
      </c>
      <c r="W45" s="101">
        <v>1.5938391224899999E-9</v>
      </c>
    </row>
    <row r="46" spans="2:23" x14ac:dyDescent="0.25">
      <c r="B46" s="55" t="s">
        <v>114</v>
      </c>
      <c r="C46" s="76" t="s">
        <v>137</v>
      </c>
      <c r="D46" s="55" t="s">
        <v>54</v>
      </c>
      <c r="E46" s="55" t="s">
        <v>166</v>
      </c>
      <c r="F46" s="70">
        <v>126.65</v>
      </c>
      <c r="G46" s="77">
        <v>51300</v>
      </c>
      <c r="H46" s="77">
        <v>126.95</v>
      </c>
      <c r="I46" s="77">
        <v>1</v>
      </c>
      <c r="J46" s="77">
        <v>73.192857520904397</v>
      </c>
      <c r="K46" s="77">
        <v>8.2018646142674498E-2</v>
      </c>
      <c r="L46" s="77">
        <v>98.292002058852006</v>
      </c>
      <c r="M46" s="77">
        <v>0.14791477350836901</v>
      </c>
      <c r="N46" s="77">
        <v>-25.099144537947701</v>
      </c>
      <c r="O46" s="77">
        <v>-6.5896127365694696E-2</v>
      </c>
      <c r="P46" s="77">
        <v>-4.1699255170540503E-2</v>
      </c>
      <c r="Q46" s="77">
        <v>-4.1699255170540503E-2</v>
      </c>
      <c r="R46" s="77">
        <v>0</v>
      </c>
      <c r="S46" s="77">
        <v>2.6621454870000001E-8</v>
      </c>
      <c r="T46" s="77" t="s">
        <v>152</v>
      </c>
      <c r="U46" s="105">
        <v>-0.82588558858586103</v>
      </c>
      <c r="V46" s="105">
        <v>0</v>
      </c>
      <c r="W46" s="101">
        <v>-0.82588681640346895</v>
      </c>
    </row>
    <row r="47" spans="2:23" x14ac:dyDescent="0.25">
      <c r="B47" s="55" t="s">
        <v>114</v>
      </c>
      <c r="C47" s="76" t="s">
        <v>137</v>
      </c>
      <c r="D47" s="55" t="s">
        <v>54</v>
      </c>
      <c r="E47" s="55" t="s">
        <v>167</v>
      </c>
      <c r="F47" s="70">
        <v>128.30000000000001</v>
      </c>
      <c r="G47" s="77">
        <v>54750</v>
      </c>
      <c r="H47" s="77">
        <v>128.99</v>
      </c>
      <c r="I47" s="77">
        <v>1</v>
      </c>
      <c r="J47" s="77">
        <v>26.6083682567713</v>
      </c>
      <c r="K47" s="77">
        <v>7.5253879222296399E-2</v>
      </c>
      <c r="L47" s="77">
        <v>54.011803443727203</v>
      </c>
      <c r="M47" s="77">
        <v>0.310077150316106</v>
      </c>
      <c r="N47" s="77">
        <v>-27.403435186955999</v>
      </c>
      <c r="O47" s="77">
        <v>-0.23482327109380999</v>
      </c>
      <c r="P47" s="77">
        <v>1.2571851748965201E-2</v>
      </c>
      <c r="Q47" s="77">
        <v>1.25718517489651E-2</v>
      </c>
      <c r="R47" s="77">
        <v>0</v>
      </c>
      <c r="S47" s="77">
        <v>1.6799289301E-8</v>
      </c>
      <c r="T47" s="77" t="s">
        <v>153</v>
      </c>
      <c r="U47" s="105">
        <v>-11.300469430863499</v>
      </c>
      <c r="V47" s="105">
        <v>0</v>
      </c>
      <c r="W47" s="101">
        <v>-11.3004862309089</v>
      </c>
    </row>
    <row r="48" spans="2:23" x14ac:dyDescent="0.25">
      <c r="B48" s="55" t="s">
        <v>114</v>
      </c>
      <c r="C48" s="76" t="s">
        <v>137</v>
      </c>
      <c r="D48" s="55" t="s">
        <v>54</v>
      </c>
      <c r="E48" s="55" t="s">
        <v>168</v>
      </c>
      <c r="F48" s="70">
        <v>127.65</v>
      </c>
      <c r="G48" s="77">
        <v>53150</v>
      </c>
      <c r="H48" s="77">
        <v>128.5</v>
      </c>
      <c r="I48" s="77">
        <v>1</v>
      </c>
      <c r="J48" s="77">
        <v>96.539525450761204</v>
      </c>
      <c r="K48" s="77">
        <v>0.41007471886736002</v>
      </c>
      <c r="L48" s="77">
        <v>56.798387784276102</v>
      </c>
      <c r="M48" s="77">
        <v>0.14194650161529199</v>
      </c>
      <c r="N48" s="77">
        <v>39.741137666485102</v>
      </c>
      <c r="O48" s="77">
        <v>0.26812821725206698</v>
      </c>
      <c r="P48" s="77">
        <v>1.59237105397047E-3</v>
      </c>
      <c r="Q48" s="77">
        <v>1.59237105397047E-3</v>
      </c>
      <c r="R48" s="77">
        <v>0</v>
      </c>
      <c r="S48" s="77">
        <v>1.11568405E-10</v>
      </c>
      <c r="T48" s="77" t="s">
        <v>152</v>
      </c>
      <c r="U48" s="105">
        <v>0.56055440804641499</v>
      </c>
      <c r="V48" s="105">
        <v>0</v>
      </c>
      <c r="W48" s="101">
        <v>0.56055357468816003</v>
      </c>
    </row>
    <row r="49" spans="2:23" x14ac:dyDescent="0.25">
      <c r="B49" s="55" t="s">
        <v>114</v>
      </c>
      <c r="C49" s="76" t="s">
        <v>137</v>
      </c>
      <c r="D49" s="55" t="s">
        <v>54</v>
      </c>
      <c r="E49" s="55" t="s">
        <v>168</v>
      </c>
      <c r="F49" s="70">
        <v>127.65</v>
      </c>
      <c r="G49" s="77">
        <v>54500</v>
      </c>
      <c r="H49" s="77">
        <v>127.21</v>
      </c>
      <c r="I49" s="77">
        <v>1</v>
      </c>
      <c r="J49" s="77">
        <v>-59.358407924023702</v>
      </c>
      <c r="K49" s="77">
        <v>0.195091798138886</v>
      </c>
      <c r="L49" s="77">
        <v>-19.396076226539002</v>
      </c>
      <c r="M49" s="77">
        <v>2.0830624390218901E-2</v>
      </c>
      <c r="N49" s="77">
        <v>-39.962331697484601</v>
      </c>
      <c r="O49" s="77">
        <v>0.17426117374866701</v>
      </c>
      <c r="P49" s="77">
        <v>-1.59237105308136E-3</v>
      </c>
      <c r="Q49" s="77">
        <v>-1.5923710530813501E-3</v>
      </c>
      <c r="R49" s="77">
        <v>0</v>
      </c>
      <c r="S49" s="77">
        <v>1.40398695E-10</v>
      </c>
      <c r="T49" s="77" t="s">
        <v>152</v>
      </c>
      <c r="U49" s="105">
        <v>4.6226754238988699</v>
      </c>
      <c r="V49" s="105">
        <v>0</v>
      </c>
      <c r="W49" s="101">
        <v>4.6226685515156198</v>
      </c>
    </row>
    <row r="50" spans="2:23" x14ac:dyDescent="0.25">
      <c r="B50" s="55" t="s">
        <v>114</v>
      </c>
      <c r="C50" s="76" t="s">
        <v>137</v>
      </c>
      <c r="D50" s="55" t="s">
        <v>54</v>
      </c>
      <c r="E50" s="55" t="s">
        <v>169</v>
      </c>
      <c r="F50" s="70">
        <v>128.25</v>
      </c>
      <c r="G50" s="77">
        <v>51250</v>
      </c>
      <c r="H50" s="77">
        <v>128.25</v>
      </c>
      <c r="I50" s="77">
        <v>1</v>
      </c>
      <c r="J50" s="77">
        <v>2.4787660000000001E-12</v>
      </c>
      <c r="K50" s="77">
        <v>0</v>
      </c>
      <c r="L50" s="77">
        <v>1.762699E-12</v>
      </c>
      <c r="M50" s="77">
        <v>0</v>
      </c>
      <c r="N50" s="77">
        <v>7.1606699999999998E-13</v>
      </c>
      <c r="O50" s="77">
        <v>0</v>
      </c>
      <c r="P50" s="77">
        <v>6.3872300000000004E-13</v>
      </c>
      <c r="Q50" s="77">
        <v>6.3872199999999997E-13</v>
      </c>
      <c r="R50" s="77">
        <v>0</v>
      </c>
      <c r="S50" s="77">
        <v>0</v>
      </c>
      <c r="T50" s="77" t="s">
        <v>153</v>
      </c>
      <c r="U50" s="105">
        <v>0</v>
      </c>
      <c r="V50" s="105">
        <v>0</v>
      </c>
      <c r="W50" s="101">
        <v>0</v>
      </c>
    </row>
    <row r="51" spans="2:23" x14ac:dyDescent="0.25">
      <c r="B51" s="55" t="s">
        <v>114</v>
      </c>
      <c r="C51" s="76" t="s">
        <v>137</v>
      </c>
      <c r="D51" s="55" t="s">
        <v>54</v>
      </c>
      <c r="E51" s="55" t="s">
        <v>170</v>
      </c>
      <c r="F51" s="70">
        <v>126.95</v>
      </c>
      <c r="G51" s="77">
        <v>53200</v>
      </c>
      <c r="H51" s="77">
        <v>128.29</v>
      </c>
      <c r="I51" s="77">
        <v>1</v>
      </c>
      <c r="J51" s="77">
        <v>100.173454623778</v>
      </c>
      <c r="K51" s="77">
        <v>0.51678813207999696</v>
      </c>
      <c r="L51" s="77">
        <v>125.095088631845</v>
      </c>
      <c r="M51" s="77">
        <v>0.80591223179016902</v>
      </c>
      <c r="N51" s="77">
        <v>-24.921634008066999</v>
      </c>
      <c r="O51" s="77">
        <v>-0.289124099710173</v>
      </c>
      <c r="P51" s="77">
        <v>-4.1699255172120801E-2</v>
      </c>
      <c r="Q51" s="77">
        <v>-4.1699255172120801E-2</v>
      </c>
      <c r="R51" s="77">
        <v>0</v>
      </c>
      <c r="S51" s="77">
        <v>8.9549635918000005E-8</v>
      </c>
      <c r="T51" s="77" t="s">
        <v>153</v>
      </c>
      <c r="U51" s="105">
        <v>-3.50302803420269</v>
      </c>
      <c r="V51" s="105">
        <v>0</v>
      </c>
      <c r="W51" s="101">
        <v>-3.5030332420420902</v>
      </c>
    </row>
    <row r="52" spans="2:23" x14ac:dyDescent="0.25">
      <c r="B52" s="55" t="s">
        <v>114</v>
      </c>
      <c r="C52" s="76" t="s">
        <v>137</v>
      </c>
      <c r="D52" s="55" t="s">
        <v>54</v>
      </c>
      <c r="E52" s="55" t="s">
        <v>171</v>
      </c>
      <c r="F52" s="70">
        <v>128.91999999999999</v>
      </c>
      <c r="G52" s="77">
        <v>53100</v>
      </c>
      <c r="H52" s="77">
        <v>128.91999999999999</v>
      </c>
      <c r="I52" s="77">
        <v>1</v>
      </c>
      <c r="J52" s="77">
        <v>-2.444761E-11</v>
      </c>
      <c r="K52" s="77">
        <v>0</v>
      </c>
      <c r="L52" s="77">
        <v>-2.6742495999999999E-11</v>
      </c>
      <c r="M52" s="77">
        <v>0</v>
      </c>
      <c r="N52" s="77">
        <v>2.2948859999999998E-12</v>
      </c>
      <c r="O52" s="77">
        <v>0</v>
      </c>
      <c r="P52" s="77">
        <v>-1.1231489E-11</v>
      </c>
      <c r="Q52" s="77">
        <v>-1.123149E-11</v>
      </c>
      <c r="R52" s="77">
        <v>0</v>
      </c>
      <c r="S52" s="77">
        <v>0</v>
      </c>
      <c r="T52" s="77" t="s">
        <v>153</v>
      </c>
      <c r="U52" s="105">
        <v>0</v>
      </c>
      <c r="V52" s="105">
        <v>0</v>
      </c>
      <c r="W52" s="101">
        <v>0</v>
      </c>
    </row>
    <row r="53" spans="2:23" x14ac:dyDescent="0.25">
      <c r="B53" s="55" t="s">
        <v>114</v>
      </c>
      <c r="C53" s="76" t="s">
        <v>137</v>
      </c>
      <c r="D53" s="55" t="s">
        <v>54</v>
      </c>
      <c r="E53" s="55" t="s">
        <v>172</v>
      </c>
      <c r="F53" s="70">
        <v>128.91999999999999</v>
      </c>
      <c r="G53" s="77">
        <v>52000</v>
      </c>
      <c r="H53" s="77">
        <v>128.91999999999999</v>
      </c>
      <c r="I53" s="77">
        <v>1</v>
      </c>
      <c r="J53" s="77">
        <v>-1.0824951E-11</v>
      </c>
      <c r="K53" s="77">
        <v>0</v>
      </c>
      <c r="L53" s="77">
        <v>-9.9049940000000001E-12</v>
      </c>
      <c r="M53" s="77">
        <v>0</v>
      </c>
      <c r="N53" s="77">
        <v>-9.1995799999999991E-13</v>
      </c>
      <c r="O53" s="77">
        <v>0</v>
      </c>
      <c r="P53" s="77">
        <v>1.40738E-12</v>
      </c>
      <c r="Q53" s="77">
        <v>1.40738E-12</v>
      </c>
      <c r="R53" s="77">
        <v>0</v>
      </c>
      <c r="S53" s="77">
        <v>0</v>
      </c>
      <c r="T53" s="77" t="s">
        <v>153</v>
      </c>
      <c r="U53" s="105">
        <v>0</v>
      </c>
      <c r="V53" s="105">
        <v>0</v>
      </c>
      <c r="W53" s="101">
        <v>0</v>
      </c>
    </row>
    <row r="54" spans="2:23" x14ac:dyDescent="0.25">
      <c r="B54" s="55" t="s">
        <v>114</v>
      </c>
      <c r="C54" s="76" t="s">
        <v>137</v>
      </c>
      <c r="D54" s="55" t="s">
        <v>54</v>
      </c>
      <c r="E54" s="55" t="s">
        <v>172</v>
      </c>
      <c r="F54" s="70">
        <v>128.91999999999999</v>
      </c>
      <c r="G54" s="77">
        <v>53050</v>
      </c>
      <c r="H54" s="77">
        <v>128.72</v>
      </c>
      <c r="I54" s="77">
        <v>1</v>
      </c>
      <c r="J54" s="77">
        <v>-84.169766126833906</v>
      </c>
      <c r="K54" s="77">
        <v>6.6594765580551593E-2</v>
      </c>
      <c r="L54" s="77">
        <v>-78.334009242286299</v>
      </c>
      <c r="M54" s="77">
        <v>5.7680439837323599E-2</v>
      </c>
      <c r="N54" s="77">
        <v>-5.8357568845476404</v>
      </c>
      <c r="O54" s="77">
        <v>8.9143257432280597E-3</v>
      </c>
      <c r="P54" s="77">
        <v>7.5586416729389802E-3</v>
      </c>
      <c r="Q54" s="77">
        <v>7.5586416729389802E-3</v>
      </c>
      <c r="R54" s="77">
        <v>0</v>
      </c>
      <c r="S54" s="77">
        <v>5.3705080100000001E-10</v>
      </c>
      <c r="T54" s="77" t="s">
        <v>152</v>
      </c>
      <c r="U54" s="105">
        <v>-1.8807934666821902E-2</v>
      </c>
      <c r="V54" s="105">
        <v>0</v>
      </c>
      <c r="W54" s="101">
        <v>-1.8807962627974899E-2</v>
      </c>
    </row>
    <row r="55" spans="2:23" x14ac:dyDescent="0.25">
      <c r="B55" s="55" t="s">
        <v>114</v>
      </c>
      <c r="C55" s="76" t="s">
        <v>137</v>
      </c>
      <c r="D55" s="55" t="s">
        <v>54</v>
      </c>
      <c r="E55" s="55" t="s">
        <v>172</v>
      </c>
      <c r="F55" s="70">
        <v>128.91999999999999</v>
      </c>
      <c r="G55" s="77">
        <v>53050</v>
      </c>
      <c r="H55" s="77">
        <v>128.72</v>
      </c>
      <c r="I55" s="77">
        <v>2</v>
      </c>
      <c r="J55" s="77">
        <v>-74.440861460687699</v>
      </c>
      <c r="K55" s="77">
        <v>4.7102255767579003E-2</v>
      </c>
      <c r="L55" s="77">
        <v>-69.279640398171097</v>
      </c>
      <c r="M55" s="77">
        <v>4.0797182876449102E-2</v>
      </c>
      <c r="N55" s="77">
        <v>-5.1612210625166197</v>
      </c>
      <c r="O55" s="77">
        <v>6.3050728911299E-3</v>
      </c>
      <c r="P55" s="77">
        <v>6.6849633006200102E-3</v>
      </c>
      <c r="Q55" s="77">
        <v>6.6849633006200102E-3</v>
      </c>
      <c r="R55" s="77">
        <v>0</v>
      </c>
      <c r="S55" s="77">
        <v>3.7985424199999999E-10</v>
      </c>
      <c r="T55" s="77" t="s">
        <v>152</v>
      </c>
      <c r="U55" s="105">
        <v>-0.22002472266791001</v>
      </c>
      <c r="V55" s="105">
        <v>0</v>
      </c>
      <c r="W55" s="101">
        <v>-0.220025049771607</v>
      </c>
    </row>
    <row r="56" spans="2:23" x14ac:dyDescent="0.25">
      <c r="B56" s="55" t="s">
        <v>114</v>
      </c>
      <c r="C56" s="76" t="s">
        <v>137</v>
      </c>
      <c r="D56" s="55" t="s">
        <v>54</v>
      </c>
      <c r="E56" s="55" t="s">
        <v>172</v>
      </c>
      <c r="F56" s="70">
        <v>128.91999999999999</v>
      </c>
      <c r="G56" s="77">
        <v>53100</v>
      </c>
      <c r="H56" s="77">
        <v>128.91999999999999</v>
      </c>
      <c r="I56" s="77">
        <v>2</v>
      </c>
      <c r="J56" s="77">
        <v>-6.4536830000000001E-12</v>
      </c>
      <c r="K56" s="77">
        <v>0</v>
      </c>
      <c r="L56" s="77">
        <v>-4.7948080000000003E-12</v>
      </c>
      <c r="M56" s="77">
        <v>0</v>
      </c>
      <c r="N56" s="77">
        <v>-1.6588740000000001E-12</v>
      </c>
      <c r="O56" s="77">
        <v>0</v>
      </c>
      <c r="P56" s="77">
        <v>-1.15861E-12</v>
      </c>
      <c r="Q56" s="77">
        <v>-1.15861E-12</v>
      </c>
      <c r="R56" s="77">
        <v>0</v>
      </c>
      <c r="S56" s="77">
        <v>0</v>
      </c>
      <c r="T56" s="77" t="s">
        <v>153</v>
      </c>
      <c r="U56" s="105">
        <v>0</v>
      </c>
      <c r="V56" s="105">
        <v>0</v>
      </c>
      <c r="W56" s="101">
        <v>0</v>
      </c>
    </row>
    <row r="57" spans="2:23" x14ac:dyDescent="0.25">
      <c r="B57" s="55" t="s">
        <v>114</v>
      </c>
      <c r="C57" s="76" t="s">
        <v>137</v>
      </c>
      <c r="D57" s="55" t="s">
        <v>54</v>
      </c>
      <c r="E57" s="55" t="s">
        <v>173</v>
      </c>
      <c r="F57" s="70">
        <v>129.06</v>
      </c>
      <c r="G57" s="77">
        <v>53000</v>
      </c>
      <c r="H57" s="77">
        <v>128.91999999999999</v>
      </c>
      <c r="I57" s="77">
        <v>1</v>
      </c>
      <c r="J57" s="77">
        <v>-11.638686456994501</v>
      </c>
      <c r="K57" s="77">
        <v>0</v>
      </c>
      <c r="L57" s="77">
        <v>-17.527348939662499</v>
      </c>
      <c r="M57" s="77">
        <v>0</v>
      </c>
      <c r="N57" s="77">
        <v>5.8886624826680496</v>
      </c>
      <c r="O57" s="77">
        <v>0</v>
      </c>
      <c r="P57" s="77">
        <v>6.0424814963471103E-4</v>
      </c>
      <c r="Q57" s="77">
        <v>6.0424814963471103E-4</v>
      </c>
      <c r="R57" s="77">
        <v>0</v>
      </c>
      <c r="S57" s="77">
        <v>0</v>
      </c>
      <c r="T57" s="77" t="s">
        <v>152</v>
      </c>
      <c r="U57" s="105">
        <v>0.82441274757361405</v>
      </c>
      <c r="V57" s="105">
        <v>0</v>
      </c>
      <c r="W57" s="101">
        <v>0.82441152194563105</v>
      </c>
    </row>
    <row r="58" spans="2:23" x14ac:dyDescent="0.25">
      <c r="B58" s="55" t="s">
        <v>114</v>
      </c>
      <c r="C58" s="76" t="s">
        <v>137</v>
      </c>
      <c r="D58" s="55" t="s">
        <v>54</v>
      </c>
      <c r="E58" s="55" t="s">
        <v>173</v>
      </c>
      <c r="F58" s="70">
        <v>129.06</v>
      </c>
      <c r="G58" s="77">
        <v>53000</v>
      </c>
      <c r="H58" s="77">
        <v>128.91999999999999</v>
      </c>
      <c r="I58" s="77">
        <v>2</v>
      </c>
      <c r="J58" s="77">
        <v>-10.280839703678801</v>
      </c>
      <c r="K58" s="77">
        <v>0</v>
      </c>
      <c r="L58" s="77">
        <v>-15.4824915633689</v>
      </c>
      <c r="M58" s="77">
        <v>0</v>
      </c>
      <c r="N58" s="77">
        <v>5.2016518596901404</v>
      </c>
      <c r="O58" s="77">
        <v>0</v>
      </c>
      <c r="P58" s="77">
        <v>5.3375253217725503E-4</v>
      </c>
      <c r="Q58" s="77">
        <v>5.3375253217725395E-4</v>
      </c>
      <c r="R58" s="77">
        <v>0</v>
      </c>
      <c r="S58" s="77">
        <v>0</v>
      </c>
      <c r="T58" s="77" t="s">
        <v>152</v>
      </c>
      <c r="U58" s="105">
        <v>0.72823126035669605</v>
      </c>
      <c r="V58" s="105">
        <v>0</v>
      </c>
      <c r="W58" s="101">
        <v>0.72823017771864496</v>
      </c>
    </row>
    <row r="59" spans="2:23" x14ac:dyDescent="0.25">
      <c r="B59" s="55" t="s">
        <v>114</v>
      </c>
      <c r="C59" s="76" t="s">
        <v>137</v>
      </c>
      <c r="D59" s="55" t="s">
        <v>54</v>
      </c>
      <c r="E59" s="55" t="s">
        <v>173</v>
      </c>
      <c r="F59" s="70">
        <v>129.06</v>
      </c>
      <c r="G59" s="77">
        <v>53000</v>
      </c>
      <c r="H59" s="77">
        <v>128.91999999999999</v>
      </c>
      <c r="I59" s="77">
        <v>3</v>
      </c>
      <c r="J59" s="77">
        <v>-10.280839703678801</v>
      </c>
      <c r="K59" s="77">
        <v>0</v>
      </c>
      <c r="L59" s="77">
        <v>-15.4824915633689</v>
      </c>
      <c r="M59" s="77">
        <v>0</v>
      </c>
      <c r="N59" s="77">
        <v>5.2016518596901404</v>
      </c>
      <c r="O59" s="77">
        <v>0</v>
      </c>
      <c r="P59" s="77">
        <v>5.3375253217725503E-4</v>
      </c>
      <c r="Q59" s="77">
        <v>5.3375253217725395E-4</v>
      </c>
      <c r="R59" s="77">
        <v>0</v>
      </c>
      <c r="S59" s="77">
        <v>0</v>
      </c>
      <c r="T59" s="77" t="s">
        <v>152</v>
      </c>
      <c r="U59" s="105">
        <v>0.72823126035669605</v>
      </c>
      <c r="V59" s="105">
        <v>0</v>
      </c>
      <c r="W59" s="101">
        <v>0.72823017771864496</v>
      </c>
    </row>
    <row r="60" spans="2:23" x14ac:dyDescent="0.25">
      <c r="B60" s="55" t="s">
        <v>114</v>
      </c>
      <c r="C60" s="76" t="s">
        <v>137</v>
      </c>
      <c r="D60" s="55" t="s">
        <v>54</v>
      </c>
      <c r="E60" s="55" t="s">
        <v>173</v>
      </c>
      <c r="F60" s="70">
        <v>129.06</v>
      </c>
      <c r="G60" s="77">
        <v>53204</v>
      </c>
      <c r="H60" s="77">
        <v>128.53</v>
      </c>
      <c r="I60" s="77">
        <v>1</v>
      </c>
      <c r="J60" s="77">
        <v>-13.1521735185383</v>
      </c>
      <c r="K60" s="77">
        <v>2.2106801603850201E-2</v>
      </c>
      <c r="L60" s="77">
        <v>-19.078636547391699</v>
      </c>
      <c r="M60" s="77">
        <v>4.6518480806454897E-2</v>
      </c>
      <c r="N60" s="77">
        <v>5.9264630288534699</v>
      </c>
      <c r="O60" s="77">
        <v>-2.4411679202604598E-2</v>
      </c>
      <c r="P60" s="77">
        <v>1.00504472006255E-3</v>
      </c>
      <c r="Q60" s="77">
        <v>1.00504472006255E-3</v>
      </c>
      <c r="R60" s="77">
        <v>0</v>
      </c>
      <c r="S60" s="77">
        <v>1.2909268299999999E-10</v>
      </c>
      <c r="T60" s="77" t="s">
        <v>152</v>
      </c>
      <c r="U60" s="105">
        <v>-3.0768176071123399E-3</v>
      </c>
      <c r="V60" s="105">
        <v>0</v>
      </c>
      <c r="W60" s="101">
        <v>-3.07682218131836E-3</v>
      </c>
    </row>
    <row r="61" spans="2:23" x14ac:dyDescent="0.25">
      <c r="B61" s="55" t="s">
        <v>114</v>
      </c>
      <c r="C61" s="76" t="s">
        <v>137</v>
      </c>
      <c r="D61" s="55" t="s">
        <v>54</v>
      </c>
      <c r="E61" s="55" t="s">
        <v>173</v>
      </c>
      <c r="F61" s="70">
        <v>129.06</v>
      </c>
      <c r="G61" s="77">
        <v>53304</v>
      </c>
      <c r="H61" s="77">
        <v>129.38999999999999</v>
      </c>
      <c r="I61" s="77">
        <v>1</v>
      </c>
      <c r="J61" s="77">
        <v>15.8041416803316</v>
      </c>
      <c r="K61" s="77">
        <v>2.31537618971598E-2</v>
      </c>
      <c r="L61" s="77">
        <v>12.0223442458755</v>
      </c>
      <c r="M61" s="77">
        <v>1.3398557760119299E-2</v>
      </c>
      <c r="N61" s="77">
        <v>3.7817974344560801</v>
      </c>
      <c r="O61" s="77">
        <v>9.75520413704049E-3</v>
      </c>
      <c r="P61" s="77">
        <v>6.4207565996423504E-4</v>
      </c>
      <c r="Q61" s="77">
        <v>6.4207565996423396E-4</v>
      </c>
      <c r="R61" s="77">
        <v>0</v>
      </c>
      <c r="S61" s="77">
        <v>3.8216608999999999E-11</v>
      </c>
      <c r="T61" s="77" t="s">
        <v>152</v>
      </c>
      <c r="U61" s="105">
        <v>1.26231012386124E-2</v>
      </c>
      <c r="V61" s="105">
        <v>0</v>
      </c>
      <c r="W61" s="101">
        <v>1.26230824722528E-2</v>
      </c>
    </row>
    <row r="62" spans="2:23" x14ac:dyDescent="0.25">
      <c r="B62" s="55" t="s">
        <v>114</v>
      </c>
      <c r="C62" s="76" t="s">
        <v>137</v>
      </c>
      <c r="D62" s="55" t="s">
        <v>54</v>
      </c>
      <c r="E62" s="55" t="s">
        <v>173</v>
      </c>
      <c r="F62" s="70">
        <v>129.06</v>
      </c>
      <c r="G62" s="77">
        <v>53354</v>
      </c>
      <c r="H62" s="77">
        <v>129.16</v>
      </c>
      <c r="I62" s="77">
        <v>1</v>
      </c>
      <c r="J62" s="77">
        <v>13.508320022375599</v>
      </c>
      <c r="K62" s="77">
        <v>3.8319689063652002E-3</v>
      </c>
      <c r="L62" s="77">
        <v>20.849255375148701</v>
      </c>
      <c r="M62" s="77">
        <v>9.1285204436614802E-3</v>
      </c>
      <c r="N62" s="77">
        <v>-7.3409353527730303</v>
      </c>
      <c r="O62" s="77">
        <v>-5.29655153729627E-3</v>
      </c>
      <c r="P62" s="77">
        <v>-9.2188605179546301E-4</v>
      </c>
      <c r="Q62" s="77">
        <v>-9.2188605179546398E-4</v>
      </c>
      <c r="R62" s="77">
        <v>0</v>
      </c>
      <c r="S62" s="77">
        <v>1.7847352000000001E-11</v>
      </c>
      <c r="T62" s="77" t="s">
        <v>153</v>
      </c>
      <c r="U62" s="105">
        <v>5.0255766296939598E-2</v>
      </c>
      <c r="V62" s="105">
        <v>0</v>
      </c>
      <c r="W62" s="101">
        <v>5.0255691583304202E-2</v>
      </c>
    </row>
    <row r="63" spans="2:23" x14ac:dyDescent="0.25">
      <c r="B63" s="55" t="s">
        <v>114</v>
      </c>
      <c r="C63" s="76" t="s">
        <v>137</v>
      </c>
      <c r="D63" s="55" t="s">
        <v>54</v>
      </c>
      <c r="E63" s="55" t="s">
        <v>173</v>
      </c>
      <c r="F63" s="70">
        <v>129.06</v>
      </c>
      <c r="G63" s="77">
        <v>53454</v>
      </c>
      <c r="H63" s="77">
        <v>129.13</v>
      </c>
      <c r="I63" s="77">
        <v>1</v>
      </c>
      <c r="J63" s="77">
        <v>5.9079910933184001</v>
      </c>
      <c r="K63" s="77">
        <v>2.3804772673453501E-3</v>
      </c>
      <c r="L63" s="77">
        <v>13.0544600630103</v>
      </c>
      <c r="M63" s="77">
        <v>1.1622570858005001E-2</v>
      </c>
      <c r="N63" s="77">
        <v>-7.1464689696918704</v>
      </c>
      <c r="O63" s="77">
        <v>-9.2420935906596408E-3</v>
      </c>
      <c r="P63" s="77">
        <v>-8.9766646105215E-4</v>
      </c>
      <c r="Q63" s="77">
        <v>-8.9766646105215E-4</v>
      </c>
      <c r="R63" s="77">
        <v>0</v>
      </c>
      <c r="S63" s="77">
        <v>5.4955905999999999E-11</v>
      </c>
      <c r="T63" s="77" t="s">
        <v>153</v>
      </c>
      <c r="U63" s="105">
        <v>-0.69285524420782296</v>
      </c>
      <c r="V63" s="105">
        <v>0</v>
      </c>
      <c r="W63" s="101">
        <v>-0.69285627425348595</v>
      </c>
    </row>
    <row r="64" spans="2:23" x14ac:dyDescent="0.25">
      <c r="B64" s="55" t="s">
        <v>114</v>
      </c>
      <c r="C64" s="76" t="s">
        <v>137</v>
      </c>
      <c r="D64" s="55" t="s">
        <v>54</v>
      </c>
      <c r="E64" s="55" t="s">
        <v>173</v>
      </c>
      <c r="F64" s="70">
        <v>129.06</v>
      </c>
      <c r="G64" s="77">
        <v>53604</v>
      </c>
      <c r="H64" s="77">
        <v>129.36000000000001</v>
      </c>
      <c r="I64" s="77">
        <v>1</v>
      </c>
      <c r="J64" s="77">
        <v>22.825549652351999</v>
      </c>
      <c r="K64" s="77">
        <v>2.2663748686541401E-2</v>
      </c>
      <c r="L64" s="77">
        <v>27.303407666350498</v>
      </c>
      <c r="M64" s="77">
        <v>3.24282090534792E-2</v>
      </c>
      <c r="N64" s="77">
        <v>-4.4778580139984303</v>
      </c>
      <c r="O64" s="77">
        <v>-9.7644603669377692E-3</v>
      </c>
      <c r="P64" s="77">
        <v>-5.84052563955884E-4</v>
      </c>
      <c r="Q64" s="77">
        <v>-5.8405256395588302E-4</v>
      </c>
      <c r="R64" s="77">
        <v>0</v>
      </c>
      <c r="S64" s="77">
        <v>1.4838607000000001E-11</v>
      </c>
      <c r="T64" s="77" t="s">
        <v>153</v>
      </c>
      <c r="U64" s="105">
        <v>8.1691480187551402E-2</v>
      </c>
      <c r="V64" s="105">
        <v>0</v>
      </c>
      <c r="W64" s="101">
        <v>8.1691358739448605E-2</v>
      </c>
    </row>
    <row r="65" spans="2:23" x14ac:dyDescent="0.25">
      <c r="B65" s="55" t="s">
        <v>114</v>
      </c>
      <c r="C65" s="76" t="s">
        <v>137</v>
      </c>
      <c r="D65" s="55" t="s">
        <v>54</v>
      </c>
      <c r="E65" s="55" t="s">
        <v>173</v>
      </c>
      <c r="F65" s="70">
        <v>129.06</v>
      </c>
      <c r="G65" s="77">
        <v>53654</v>
      </c>
      <c r="H65" s="77">
        <v>128.99</v>
      </c>
      <c r="I65" s="77">
        <v>1</v>
      </c>
      <c r="J65" s="77">
        <v>-12.7344858901543</v>
      </c>
      <c r="K65" s="77">
        <v>7.9088909733364705E-3</v>
      </c>
      <c r="L65" s="77">
        <v>-5.7158435851655396</v>
      </c>
      <c r="M65" s="77">
        <v>1.5933582269991101E-3</v>
      </c>
      <c r="N65" s="77">
        <v>-7.0186423049887301</v>
      </c>
      <c r="O65" s="77">
        <v>6.3155327463373604E-3</v>
      </c>
      <c r="P65" s="77">
        <v>-9.1526852002567704E-4</v>
      </c>
      <c r="Q65" s="77">
        <v>-9.1526852002567704E-4</v>
      </c>
      <c r="R65" s="77">
        <v>0</v>
      </c>
      <c r="S65" s="77">
        <v>4.0855432000000001E-11</v>
      </c>
      <c r="T65" s="77" t="s">
        <v>153</v>
      </c>
      <c r="U65" s="105">
        <v>0.32355665124701399</v>
      </c>
      <c r="V65" s="105">
        <v>0</v>
      </c>
      <c r="W65" s="101">
        <v>0.32355617022572097</v>
      </c>
    </row>
    <row r="66" spans="2:23" x14ac:dyDescent="0.25">
      <c r="B66" s="55" t="s">
        <v>114</v>
      </c>
      <c r="C66" s="76" t="s">
        <v>137</v>
      </c>
      <c r="D66" s="55" t="s">
        <v>54</v>
      </c>
      <c r="E66" s="55" t="s">
        <v>174</v>
      </c>
      <c r="F66" s="70">
        <v>128.72</v>
      </c>
      <c r="G66" s="77">
        <v>53150</v>
      </c>
      <c r="H66" s="77">
        <v>128.5</v>
      </c>
      <c r="I66" s="77">
        <v>1</v>
      </c>
      <c r="J66" s="77">
        <v>-27.0215424012016</v>
      </c>
      <c r="K66" s="77">
        <v>1.9977280302324599E-2</v>
      </c>
      <c r="L66" s="77">
        <v>7.2047719715897403</v>
      </c>
      <c r="M66" s="77">
        <v>1.42022310348888E-3</v>
      </c>
      <c r="N66" s="77">
        <v>-34.2263143727913</v>
      </c>
      <c r="O66" s="77">
        <v>1.85570571988357E-2</v>
      </c>
      <c r="P66" s="77">
        <v>-6.2768608287818396E-3</v>
      </c>
      <c r="Q66" s="77">
        <v>-6.27686082878183E-3</v>
      </c>
      <c r="R66" s="77">
        <v>0</v>
      </c>
      <c r="S66" s="77">
        <v>1.077956144E-9</v>
      </c>
      <c r="T66" s="77" t="s">
        <v>153</v>
      </c>
      <c r="U66" s="105">
        <v>-5.1431660356717801</v>
      </c>
      <c r="V66" s="105">
        <v>0</v>
      </c>
      <c r="W66" s="101">
        <v>-5.14317368185172</v>
      </c>
    </row>
    <row r="67" spans="2:23" x14ac:dyDescent="0.25">
      <c r="B67" s="55" t="s">
        <v>114</v>
      </c>
      <c r="C67" s="76" t="s">
        <v>137</v>
      </c>
      <c r="D67" s="55" t="s">
        <v>54</v>
      </c>
      <c r="E67" s="55" t="s">
        <v>174</v>
      </c>
      <c r="F67" s="70">
        <v>128.72</v>
      </c>
      <c r="G67" s="77">
        <v>53150</v>
      </c>
      <c r="H67" s="77">
        <v>128.5</v>
      </c>
      <c r="I67" s="77">
        <v>2</v>
      </c>
      <c r="J67" s="77">
        <v>-26.9422037636024</v>
      </c>
      <c r="K67" s="77">
        <v>1.9881917392285099E-2</v>
      </c>
      <c r="L67" s="77">
        <v>7.1836178574436103</v>
      </c>
      <c r="M67" s="77">
        <v>1.41344357164163E-3</v>
      </c>
      <c r="N67" s="77">
        <v>-34.125821621046001</v>
      </c>
      <c r="O67" s="77">
        <v>1.84684738206435E-2</v>
      </c>
      <c r="P67" s="77">
        <v>-6.2584311782616104E-3</v>
      </c>
      <c r="Q67" s="77">
        <v>-6.2584311782616E-3</v>
      </c>
      <c r="R67" s="77">
        <v>0</v>
      </c>
      <c r="S67" s="77">
        <v>1.072810447E-9</v>
      </c>
      <c r="T67" s="77" t="s">
        <v>153</v>
      </c>
      <c r="U67" s="105">
        <v>-5.1324503385571196</v>
      </c>
      <c r="V67" s="105">
        <v>0</v>
      </c>
      <c r="W67" s="101">
        <v>-5.1324579688063698</v>
      </c>
    </row>
    <row r="68" spans="2:23" x14ac:dyDescent="0.25">
      <c r="B68" s="55" t="s">
        <v>114</v>
      </c>
      <c r="C68" s="76" t="s">
        <v>137</v>
      </c>
      <c r="D68" s="55" t="s">
        <v>54</v>
      </c>
      <c r="E68" s="55" t="s">
        <v>174</v>
      </c>
      <c r="F68" s="70">
        <v>128.72</v>
      </c>
      <c r="G68" s="77">
        <v>53900</v>
      </c>
      <c r="H68" s="77">
        <v>128.56</v>
      </c>
      <c r="I68" s="77">
        <v>1</v>
      </c>
      <c r="J68" s="77">
        <v>-4.8470542740560401</v>
      </c>
      <c r="K68" s="77">
        <v>1.10421495137531E-3</v>
      </c>
      <c r="L68" s="77">
        <v>6.6328882252741703</v>
      </c>
      <c r="M68" s="77">
        <v>2.0677746918220902E-3</v>
      </c>
      <c r="N68" s="77">
        <v>-11.4799424993302</v>
      </c>
      <c r="O68" s="77">
        <v>-9.6355974044678202E-4</v>
      </c>
      <c r="P68" s="77">
        <v>-8.7181813077151192E-3</v>
      </c>
      <c r="Q68" s="77">
        <v>-8.7181813077151105E-3</v>
      </c>
      <c r="R68" s="77">
        <v>0</v>
      </c>
      <c r="S68" s="77">
        <v>3.57231421E-9</v>
      </c>
      <c r="T68" s="77" t="s">
        <v>152</v>
      </c>
      <c r="U68" s="105">
        <v>-1.96074312490386</v>
      </c>
      <c r="V68" s="105">
        <v>0</v>
      </c>
      <c r="W68" s="101">
        <v>-1.9607460398777601</v>
      </c>
    </row>
    <row r="69" spans="2:23" x14ac:dyDescent="0.25">
      <c r="B69" s="55" t="s">
        <v>114</v>
      </c>
      <c r="C69" s="76" t="s">
        <v>137</v>
      </c>
      <c r="D69" s="55" t="s">
        <v>54</v>
      </c>
      <c r="E69" s="55" t="s">
        <v>174</v>
      </c>
      <c r="F69" s="70">
        <v>128.72</v>
      </c>
      <c r="G69" s="77">
        <v>53900</v>
      </c>
      <c r="H69" s="77">
        <v>128.56</v>
      </c>
      <c r="I69" s="77">
        <v>2</v>
      </c>
      <c r="J69" s="77">
        <v>-4.8411852094176702</v>
      </c>
      <c r="K69" s="77">
        <v>1.0982612985060999E-3</v>
      </c>
      <c r="L69" s="77">
        <v>6.6248567802917</v>
      </c>
      <c r="M69" s="77">
        <v>2.0566257640603999E-3</v>
      </c>
      <c r="N69" s="77">
        <v>-11.466041989709399</v>
      </c>
      <c r="O69" s="77">
        <v>-9.5836446555429701E-4</v>
      </c>
      <c r="P69" s="77">
        <v>-8.7076248817527999E-3</v>
      </c>
      <c r="Q69" s="77">
        <v>-8.7076248817527895E-3</v>
      </c>
      <c r="R69" s="77">
        <v>0</v>
      </c>
      <c r="S69" s="77">
        <v>3.5530531780000001E-9</v>
      </c>
      <c r="T69" s="77" t="s">
        <v>152</v>
      </c>
      <c r="U69" s="105">
        <v>-1.9578507232023601</v>
      </c>
      <c r="V69" s="105">
        <v>0</v>
      </c>
      <c r="W69" s="101">
        <v>-1.95785363387622</v>
      </c>
    </row>
    <row r="70" spans="2:23" x14ac:dyDescent="0.25">
      <c r="B70" s="55" t="s">
        <v>114</v>
      </c>
      <c r="C70" s="76" t="s">
        <v>137</v>
      </c>
      <c r="D70" s="55" t="s">
        <v>54</v>
      </c>
      <c r="E70" s="55" t="s">
        <v>175</v>
      </c>
      <c r="F70" s="70">
        <v>128.5</v>
      </c>
      <c r="G70" s="77">
        <v>53550</v>
      </c>
      <c r="H70" s="77">
        <v>128.27000000000001</v>
      </c>
      <c r="I70" s="77">
        <v>1</v>
      </c>
      <c r="J70" s="77">
        <v>-13.762485575558999</v>
      </c>
      <c r="K70" s="77">
        <v>4.6593878267497503E-3</v>
      </c>
      <c r="L70" s="77">
        <v>1.2718078107852899</v>
      </c>
      <c r="M70" s="77">
        <v>3.9790379646332001E-5</v>
      </c>
      <c r="N70" s="77">
        <v>-15.0342933863443</v>
      </c>
      <c r="O70" s="77">
        <v>4.6195974471034103E-3</v>
      </c>
      <c r="P70" s="77">
        <v>-5.5523873498493298E-3</v>
      </c>
      <c r="Q70" s="77">
        <v>-5.5523873498493298E-3</v>
      </c>
      <c r="R70" s="77">
        <v>0</v>
      </c>
      <c r="S70" s="77">
        <v>7.5839353000000001E-10</v>
      </c>
      <c r="T70" s="77" t="s">
        <v>152</v>
      </c>
      <c r="U70" s="105">
        <v>-2.86480046061265</v>
      </c>
      <c r="V70" s="105">
        <v>0</v>
      </c>
      <c r="W70" s="101">
        <v>-2.86480471961959</v>
      </c>
    </row>
    <row r="71" spans="2:23" x14ac:dyDescent="0.25">
      <c r="B71" s="55" t="s">
        <v>114</v>
      </c>
      <c r="C71" s="76" t="s">
        <v>137</v>
      </c>
      <c r="D71" s="55" t="s">
        <v>54</v>
      </c>
      <c r="E71" s="55" t="s">
        <v>175</v>
      </c>
      <c r="F71" s="70">
        <v>128.5</v>
      </c>
      <c r="G71" s="77">
        <v>54200</v>
      </c>
      <c r="H71" s="77">
        <v>128.46</v>
      </c>
      <c r="I71" s="77">
        <v>1</v>
      </c>
      <c r="J71" s="77">
        <v>-2.1881147668192198</v>
      </c>
      <c r="K71" s="77">
        <v>3.1599785136297997E-5</v>
      </c>
      <c r="L71" s="77">
        <v>13.0888590547079</v>
      </c>
      <c r="M71" s="77">
        <v>1.13070032693646E-3</v>
      </c>
      <c r="N71" s="77">
        <v>-15.2769738215272</v>
      </c>
      <c r="O71" s="77">
        <v>-1.09910054180017E-3</v>
      </c>
      <c r="P71" s="77">
        <v>-5.64264640341261E-3</v>
      </c>
      <c r="Q71" s="77">
        <v>-5.6426464034125996E-3</v>
      </c>
      <c r="R71" s="77">
        <v>0</v>
      </c>
      <c r="S71" s="77">
        <v>2.1014042600000001E-10</v>
      </c>
      <c r="T71" s="77" t="s">
        <v>152</v>
      </c>
      <c r="U71" s="105">
        <v>-0.75229139047144999</v>
      </c>
      <c r="V71" s="105">
        <v>0</v>
      </c>
      <c r="W71" s="101">
        <v>-0.75229250887892396</v>
      </c>
    </row>
    <row r="72" spans="2:23" x14ac:dyDescent="0.25">
      <c r="B72" s="55" t="s">
        <v>114</v>
      </c>
      <c r="C72" s="76" t="s">
        <v>137</v>
      </c>
      <c r="D72" s="55" t="s">
        <v>54</v>
      </c>
      <c r="E72" s="55" t="s">
        <v>176</v>
      </c>
      <c r="F72" s="70">
        <v>128.6</v>
      </c>
      <c r="G72" s="77">
        <v>53150</v>
      </c>
      <c r="H72" s="77">
        <v>128.5</v>
      </c>
      <c r="I72" s="77">
        <v>1</v>
      </c>
      <c r="J72" s="77">
        <v>-10.638468848506699</v>
      </c>
      <c r="K72" s="77">
        <v>0</v>
      </c>
      <c r="L72" s="77">
        <v>-10.099236709451199</v>
      </c>
      <c r="M72" s="77">
        <v>0</v>
      </c>
      <c r="N72" s="77">
        <v>-0.53923213905548395</v>
      </c>
      <c r="O72" s="77">
        <v>0</v>
      </c>
      <c r="P72" s="77">
        <v>-8.7938761436299006E-5</v>
      </c>
      <c r="Q72" s="77">
        <v>-8.7938761436298003E-5</v>
      </c>
      <c r="R72" s="77">
        <v>0</v>
      </c>
      <c r="S72" s="77">
        <v>0</v>
      </c>
      <c r="T72" s="77" t="s">
        <v>153</v>
      </c>
      <c r="U72" s="105">
        <v>-5.3923213905545303E-2</v>
      </c>
      <c r="V72" s="105">
        <v>0</v>
      </c>
      <c r="W72" s="101">
        <v>-5.3923294071457399E-2</v>
      </c>
    </row>
    <row r="73" spans="2:23" x14ac:dyDescent="0.25">
      <c r="B73" s="55" t="s">
        <v>114</v>
      </c>
      <c r="C73" s="76" t="s">
        <v>137</v>
      </c>
      <c r="D73" s="55" t="s">
        <v>54</v>
      </c>
      <c r="E73" s="55" t="s">
        <v>176</v>
      </c>
      <c r="F73" s="70">
        <v>128.6</v>
      </c>
      <c r="G73" s="77">
        <v>53150</v>
      </c>
      <c r="H73" s="77">
        <v>128.5</v>
      </c>
      <c r="I73" s="77">
        <v>2</v>
      </c>
      <c r="J73" s="77">
        <v>-8.9321593400291803</v>
      </c>
      <c r="K73" s="77">
        <v>0</v>
      </c>
      <c r="L73" s="77">
        <v>-8.4794149220217392</v>
      </c>
      <c r="M73" s="77">
        <v>0</v>
      </c>
      <c r="N73" s="77">
        <v>-0.45274441800744197</v>
      </c>
      <c r="O73" s="77">
        <v>0</v>
      </c>
      <c r="P73" s="77">
        <v>-7.3834218079131005E-5</v>
      </c>
      <c r="Q73" s="77">
        <v>-7.3834218079131994E-5</v>
      </c>
      <c r="R73" s="77">
        <v>0</v>
      </c>
      <c r="S73" s="77">
        <v>0</v>
      </c>
      <c r="T73" s="77" t="s">
        <v>153</v>
      </c>
      <c r="U73" s="105">
        <v>-4.5274441800741597E-2</v>
      </c>
      <c r="V73" s="105">
        <v>0</v>
      </c>
      <c r="W73" s="101">
        <v>-4.5274509108801701E-2</v>
      </c>
    </row>
    <row r="74" spans="2:23" x14ac:dyDescent="0.25">
      <c r="B74" s="55" t="s">
        <v>114</v>
      </c>
      <c r="C74" s="76" t="s">
        <v>137</v>
      </c>
      <c r="D74" s="55" t="s">
        <v>54</v>
      </c>
      <c r="E74" s="55" t="s">
        <v>176</v>
      </c>
      <c r="F74" s="70">
        <v>128.6</v>
      </c>
      <c r="G74" s="77">
        <v>53150</v>
      </c>
      <c r="H74" s="77">
        <v>128.5</v>
      </c>
      <c r="I74" s="77">
        <v>3</v>
      </c>
      <c r="J74" s="77">
        <v>-10.928938987714901</v>
      </c>
      <c r="K74" s="77">
        <v>0</v>
      </c>
      <c r="L74" s="77">
        <v>-10.374983786842201</v>
      </c>
      <c r="M74" s="77">
        <v>0</v>
      </c>
      <c r="N74" s="77">
        <v>-0.553955200872706</v>
      </c>
      <c r="O74" s="77">
        <v>0</v>
      </c>
      <c r="P74" s="77">
        <v>-9.0339819780994E-5</v>
      </c>
      <c r="Q74" s="77">
        <v>-9.0339819780995003E-5</v>
      </c>
      <c r="R74" s="77">
        <v>0</v>
      </c>
      <c r="S74" s="77">
        <v>0</v>
      </c>
      <c r="T74" s="77" t="s">
        <v>153</v>
      </c>
      <c r="U74" s="105">
        <v>-5.5395520087267398E-2</v>
      </c>
      <c r="V74" s="105">
        <v>0</v>
      </c>
      <c r="W74" s="101">
        <v>-5.5395602442009903E-2</v>
      </c>
    </row>
    <row r="75" spans="2:23" x14ac:dyDescent="0.25">
      <c r="B75" s="55" t="s">
        <v>114</v>
      </c>
      <c r="C75" s="76" t="s">
        <v>137</v>
      </c>
      <c r="D75" s="55" t="s">
        <v>54</v>
      </c>
      <c r="E75" s="55" t="s">
        <v>176</v>
      </c>
      <c r="F75" s="70">
        <v>128.6</v>
      </c>
      <c r="G75" s="77">
        <v>53654</v>
      </c>
      <c r="H75" s="77">
        <v>128.99</v>
      </c>
      <c r="I75" s="77">
        <v>1</v>
      </c>
      <c r="J75" s="77">
        <v>54.113890490532498</v>
      </c>
      <c r="K75" s="77">
        <v>9.1949032722270299E-2</v>
      </c>
      <c r="L75" s="77">
        <v>48.350537099256798</v>
      </c>
      <c r="M75" s="77">
        <v>7.3406117346499405E-2</v>
      </c>
      <c r="N75" s="77">
        <v>5.7633533912757597</v>
      </c>
      <c r="O75" s="77">
        <v>1.8542915375770901E-2</v>
      </c>
      <c r="P75" s="77">
        <v>7.4966054203251498E-4</v>
      </c>
      <c r="Q75" s="77">
        <v>7.4966054203251498E-4</v>
      </c>
      <c r="R75" s="77">
        <v>0</v>
      </c>
      <c r="S75" s="77">
        <v>1.7646515E-11</v>
      </c>
      <c r="T75" s="77" t="s">
        <v>153</v>
      </c>
      <c r="U75" s="105">
        <v>0.14052696322478</v>
      </c>
      <c r="V75" s="105">
        <v>0</v>
      </c>
      <c r="W75" s="101">
        <v>0.140526754307852</v>
      </c>
    </row>
    <row r="76" spans="2:23" x14ac:dyDescent="0.25">
      <c r="B76" s="55" t="s">
        <v>114</v>
      </c>
      <c r="C76" s="76" t="s">
        <v>137</v>
      </c>
      <c r="D76" s="55" t="s">
        <v>54</v>
      </c>
      <c r="E76" s="55" t="s">
        <v>176</v>
      </c>
      <c r="F76" s="70">
        <v>128.6</v>
      </c>
      <c r="G76" s="77">
        <v>53654</v>
      </c>
      <c r="H76" s="77">
        <v>128.99</v>
      </c>
      <c r="I76" s="77">
        <v>2</v>
      </c>
      <c r="J76" s="77">
        <v>54.113890490532498</v>
      </c>
      <c r="K76" s="77">
        <v>9.1949032722270299E-2</v>
      </c>
      <c r="L76" s="77">
        <v>48.350537099256798</v>
      </c>
      <c r="M76" s="77">
        <v>7.3406117346499405E-2</v>
      </c>
      <c r="N76" s="77">
        <v>5.7633533912757597</v>
      </c>
      <c r="O76" s="77">
        <v>1.8542915375770901E-2</v>
      </c>
      <c r="P76" s="77">
        <v>7.4966054203251498E-4</v>
      </c>
      <c r="Q76" s="77">
        <v>7.4966054203251498E-4</v>
      </c>
      <c r="R76" s="77">
        <v>0</v>
      </c>
      <c r="S76" s="77">
        <v>1.7646515E-11</v>
      </c>
      <c r="T76" s="77" t="s">
        <v>153</v>
      </c>
      <c r="U76" s="105">
        <v>0.14052696322478</v>
      </c>
      <c r="V76" s="105">
        <v>0</v>
      </c>
      <c r="W76" s="101">
        <v>0.140526754307852</v>
      </c>
    </row>
    <row r="77" spans="2:23" x14ac:dyDescent="0.25">
      <c r="B77" s="55" t="s">
        <v>114</v>
      </c>
      <c r="C77" s="76" t="s">
        <v>137</v>
      </c>
      <c r="D77" s="55" t="s">
        <v>54</v>
      </c>
      <c r="E77" s="55" t="s">
        <v>176</v>
      </c>
      <c r="F77" s="70">
        <v>128.6</v>
      </c>
      <c r="G77" s="77">
        <v>53704</v>
      </c>
      <c r="H77" s="77">
        <v>128.55000000000001</v>
      </c>
      <c r="I77" s="77">
        <v>1</v>
      </c>
      <c r="J77" s="77">
        <v>-12.4286242718682</v>
      </c>
      <c r="K77" s="77">
        <v>6.4568753139751201E-3</v>
      </c>
      <c r="L77" s="77">
        <v>-7.8138566762724402</v>
      </c>
      <c r="M77" s="77">
        <v>2.55215568737628E-3</v>
      </c>
      <c r="N77" s="77">
        <v>-4.6147675955957403</v>
      </c>
      <c r="O77" s="77">
        <v>3.9047196265988302E-3</v>
      </c>
      <c r="P77" s="77">
        <v>-5.7478526752027901E-4</v>
      </c>
      <c r="Q77" s="77">
        <v>-5.7478526752027803E-4</v>
      </c>
      <c r="R77" s="77">
        <v>0</v>
      </c>
      <c r="S77" s="77">
        <v>1.3809804999999999E-11</v>
      </c>
      <c r="T77" s="77" t="s">
        <v>153</v>
      </c>
      <c r="U77" s="105">
        <v>0.27131094621023599</v>
      </c>
      <c r="V77" s="105">
        <v>0</v>
      </c>
      <c r="W77" s="101">
        <v>0.27131054286095702</v>
      </c>
    </row>
    <row r="78" spans="2:23" x14ac:dyDescent="0.25">
      <c r="B78" s="55" t="s">
        <v>114</v>
      </c>
      <c r="C78" s="76" t="s">
        <v>137</v>
      </c>
      <c r="D78" s="55" t="s">
        <v>54</v>
      </c>
      <c r="E78" s="55" t="s">
        <v>176</v>
      </c>
      <c r="F78" s="70">
        <v>128.6</v>
      </c>
      <c r="G78" s="77">
        <v>58004</v>
      </c>
      <c r="H78" s="77">
        <v>125.58</v>
      </c>
      <c r="I78" s="77">
        <v>1</v>
      </c>
      <c r="J78" s="77">
        <v>-65.854029162643002</v>
      </c>
      <c r="K78" s="77">
        <v>0.91852431864290596</v>
      </c>
      <c r="L78" s="77">
        <v>-60.3945345280232</v>
      </c>
      <c r="M78" s="77">
        <v>0.772540457821424</v>
      </c>
      <c r="N78" s="77">
        <v>-5.4594946346197997</v>
      </c>
      <c r="O78" s="77">
        <v>0.14598386082148199</v>
      </c>
      <c r="P78" s="77">
        <v>-6.7242301456268104E-4</v>
      </c>
      <c r="Q78" s="77">
        <v>-6.7242301456268299E-4</v>
      </c>
      <c r="R78" s="77">
        <v>0</v>
      </c>
      <c r="S78" s="77">
        <v>9.5765943999999994E-11</v>
      </c>
      <c r="T78" s="77" t="s">
        <v>153</v>
      </c>
      <c r="U78" s="105">
        <v>2.06541507525034</v>
      </c>
      <c r="V78" s="105">
        <v>0</v>
      </c>
      <c r="W78" s="101">
        <v>2.0654120046640099</v>
      </c>
    </row>
    <row r="79" spans="2:23" x14ac:dyDescent="0.25">
      <c r="B79" s="55" t="s">
        <v>114</v>
      </c>
      <c r="C79" s="76" t="s">
        <v>137</v>
      </c>
      <c r="D79" s="55" t="s">
        <v>54</v>
      </c>
      <c r="E79" s="55" t="s">
        <v>177</v>
      </c>
      <c r="F79" s="70">
        <v>128.29</v>
      </c>
      <c r="G79" s="77">
        <v>53050</v>
      </c>
      <c r="H79" s="77">
        <v>128.72</v>
      </c>
      <c r="I79" s="77">
        <v>1</v>
      </c>
      <c r="J79" s="77">
        <v>71.119228882121007</v>
      </c>
      <c r="K79" s="77">
        <v>0.121896467674579</v>
      </c>
      <c r="L79" s="77">
        <v>123.21443887703199</v>
      </c>
      <c r="M79" s="77">
        <v>0.36588133054154298</v>
      </c>
      <c r="N79" s="77">
        <v>-52.095209994911102</v>
      </c>
      <c r="O79" s="77">
        <v>-0.243984862866964</v>
      </c>
      <c r="P79" s="77">
        <v>-7.5944342911408499E-3</v>
      </c>
      <c r="Q79" s="77">
        <v>-7.5944342911408403E-3</v>
      </c>
      <c r="R79" s="77">
        <v>0</v>
      </c>
      <c r="S79" s="77">
        <v>1.3899779160000001E-9</v>
      </c>
      <c r="T79" s="77" t="s">
        <v>152</v>
      </c>
      <c r="U79" s="105">
        <v>-8.9523345049070997</v>
      </c>
      <c r="V79" s="105">
        <v>0</v>
      </c>
      <c r="W79" s="101">
        <v>-8.9523478140555905</v>
      </c>
    </row>
    <row r="80" spans="2:23" x14ac:dyDescent="0.25">
      <c r="B80" s="55" t="s">
        <v>114</v>
      </c>
      <c r="C80" s="76" t="s">
        <v>137</v>
      </c>
      <c r="D80" s="55" t="s">
        <v>54</v>
      </c>
      <c r="E80" s="55" t="s">
        <v>177</v>
      </c>
      <c r="F80" s="70">
        <v>128.29</v>
      </c>
      <c r="G80" s="77">
        <v>53204</v>
      </c>
      <c r="H80" s="77">
        <v>128.53</v>
      </c>
      <c r="I80" s="77">
        <v>1</v>
      </c>
      <c r="J80" s="77">
        <v>9.2054910677309092</v>
      </c>
      <c r="K80" s="77">
        <v>0</v>
      </c>
      <c r="L80" s="77">
        <v>14.076099479245601</v>
      </c>
      <c r="M80" s="77">
        <v>0</v>
      </c>
      <c r="N80" s="77">
        <v>-4.8706084115147101</v>
      </c>
      <c r="O80" s="77">
        <v>0</v>
      </c>
      <c r="P80" s="77">
        <v>-8.2356018962902199E-4</v>
      </c>
      <c r="Q80" s="77">
        <v>-8.2356018962902297E-4</v>
      </c>
      <c r="R80" s="77">
        <v>0</v>
      </c>
      <c r="S80" s="77">
        <v>0</v>
      </c>
      <c r="T80" s="77" t="s">
        <v>153</v>
      </c>
      <c r="U80" s="105">
        <v>1.1689460187635701</v>
      </c>
      <c r="V80" s="105">
        <v>0</v>
      </c>
      <c r="W80" s="101">
        <v>1.16894428092903</v>
      </c>
    </row>
    <row r="81" spans="2:23" x14ac:dyDescent="0.25">
      <c r="B81" s="55" t="s">
        <v>114</v>
      </c>
      <c r="C81" s="76" t="s">
        <v>137</v>
      </c>
      <c r="D81" s="55" t="s">
        <v>54</v>
      </c>
      <c r="E81" s="55" t="s">
        <v>177</v>
      </c>
      <c r="F81" s="70">
        <v>128.29</v>
      </c>
      <c r="G81" s="77">
        <v>53204</v>
      </c>
      <c r="H81" s="77">
        <v>128.53</v>
      </c>
      <c r="I81" s="77">
        <v>2</v>
      </c>
      <c r="J81" s="77">
        <v>9.2054910677309092</v>
      </c>
      <c r="K81" s="77">
        <v>0</v>
      </c>
      <c r="L81" s="77">
        <v>14.076099479245601</v>
      </c>
      <c r="M81" s="77">
        <v>0</v>
      </c>
      <c r="N81" s="77">
        <v>-4.8706084115147101</v>
      </c>
      <c r="O81" s="77">
        <v>0</v>
      </c>
      <c r="P81" s="77">
        <v>-8.2356018962902199E-4</v>
      </c>
      <c r="Q81" s="77">
        <v>-8.2356018962902297E-4</v>
      </c>
      <c r="R81" s="77">
        <v>0</v>
      </c>
      <c r="S81" s="77">
        <v>0</v>
      </c>
      <c r="T81" s="77" t="s">
        <v>153</v>
      </c>
      <c r="U81" s="105">
        <v>1.1689460187635701</v>
      </c>
      <c r="V81" s="105">
        <v>0</v>
      </c>
      <c r="W81" s="101">
        <v>1.16894428092903</v>
      </c>
    </row>
    <row r="82" spans="2:23" x14ac:dyDescent="0.25">
      <c r="B82" s="55" t="s">
        <v>114</v>
      </c>
      <c r="C82" s="76" t="s">
        <v>137</v>
      </c>
      <c r="D82" s="55" t="s">
        <v>54</v>
      </c>
      <c r="E82" s="55" t="s">
        <v>178</v>
      </c>
      <c r="F82" s="70">
        <v>128.53</v>
      </c>
      <c r="G82" s="77">
        <v>53254</v>
      </c>
      <c r="H82" s="77">
        <v>129.08000000000001</v>
      </c>
      <c r="I82" s="77">
        <v>1</v>
      </c>
      <c r="J82" s="77">
        <v>20.1749163387361</v>
      </c>
      <c r="K82" s="77">
        <v>4.2900672073585201E-2</v>
      </c>
      <c r="L82" s="77">
        <v>20.174916365640701</v>
      </c>
      <c r="M82" s="77">
        <v>4.2900672188007097E-2</v>
      </c>
      <c r="N82" s="77">
        <v>-2.6904628525E-8</v>
      </c>
      <c r="O82" s="77">
        <v>-1.14421948E-10</v>
      </c>
      <c r="P82" s="77">
        <v>5.5509199999999995E-13</v>
      </c>
      <c r="Q82" s="77">
        <v>5.5509099999999998E-13</v>
      </c>
      <c r="R82" s="77">
        <v>0</v>
      </c>
      <c r="S82" s="77">
        <v>0</v>
      </c>
      <c r="T82" s="77" t="s">
        <v>153</v>
      </c>
      <c r="U82" s="105">
        <v>5.9426614999999999E-11</v>
      </c>
      <c r="V82" s="105">
        <v>0</v>
      </c>
      <c r="W82" s="101">
        <v>5.9426526650000005E-11</v>
      </c>
    </row>
    <row r="83" spans="2:23" x14ac:dyDescent="0.25">
      <c r="B83" s="55" t="s">
        <v>114</v>
      </c>
      <c r="C83" s="76" t="s">
        <v>137</v>
      </c>
      <c r="D83" s="55" t="s">
        <v>54</v>
      </c>
      <c r="E83" s="55" t="s">
        <v>178</v>
      </c>
      <c r="F83" s="70">
        <v>128.53</v>
      </c>
      <c r="G83" s="77">
        <v>53304</v>
      </c>
      <c r="H83" s="77">
        <v>129.38999999999999</v>
      </c>
      <c r="I83" s="77">
        <v>1</v>
      </c>
      <c r="J83" s="77">
        <v>28.4559376708328</v>
      </c>
      <c r="K83" s="77">
        <v>9.0205079304112298E-2</v>
      </c>
      <c r="L83" s="77">
        <v>32.245670951865897</v>
      </c>
      <c r="M83" s="77">
        <v>0.11583185907815099</v>
      </c>
      <c r="N83" s="77">
        <v>-3.78973328103304</v>
      </c>
      <c r="O83" s="77">
        <v>-2.5626779774038801E-2</v>
      </c>
      <c r="P83" s="77">
        <v>-6.4207566061971798E-4</v>
      </c>
      <c r="Q83" s="77">
        <v>-6.4207566061971798E-4</v>
      </c>
      <c r="R83" s="77">
        <v>0</v>
      </c>
      <c r="S83" s="77">
        <v>4.5925892999999998E-11</v>
      </c>
      <c r="T83" s="77" t="s">
        <v>153</v>
      </c>
      <c r="U83" s="105">
        <v>-4.56588979716787E-2</v>
      </c>
      <c r="V83" s="105">
        <v>0</v>
      </c>
      <c r="W83" s="101">
        <v>-4.5658965851297501E-2</v>
      </c>
    </row>
    <row r="84" spans="2:23" x14ac:dyDescent="0.25">
      <c r="B84" s="55" t="s">
        <v>114</v>
      </c>
      <c r="C84" s="76" t="s">
        <v>137</v>
      </c>
      <c r="D84" s="55" t="s">
        <v>54</v>
      </c>
      <c r="E84" s="55" t="s">
        <v>178</v>
      </c>
      <c r="F84" s="70">
        <v>128.53</v>
      </c>
      <c r="G84" s="77">
        <v>54104</v>
      </c>
      <c r="H84" s="77">
        <v>128.97999999999999</v>
      </c>
      <c r="I84" s="77">
        <v>1</v>
      </c>
      <c r="J84" s="77">
        <v>17.874766100628602</v>
      </c>
      <c r="K84" s="77">
        <v>3.15673175994357E-2</v>
      </c>
      <c r="L84" s="77">
        <v>17.874766148326</v>
      </c>
      <c r="M84" s="77">
        <v>3.1567317767905299E-2</v>
      </c>
      <c r="N84" s="77">
        <v>-4.7697371052999999E-8</v>
      </c>
      <c r="O84" s="77">
        <v>-1.68469682E-10</v>
      </c>
      <c r="P84" s="77">
        <v>5.5116800000000002E-13</v>
      </c>
      <c r="Q84" s="77">
        <v>5.5116800000000002E-13</v>
      </c>
      <c r="R84" s="77">
        <v>0</v>
      </c>
      <c r="S84" s="77">
        <v>0</v>
      </c>
      <c r="T84" s="77" t="s">
        <v>153</v>
      </c>
      <c r="U84" s="105">
        <v>-2.27496876E-10</v>
      </c>
      <c r="V84" s="105">
        <v>0</v>
      </c>
      <c r="W84" s="101">
        <v>-2.2749721421000001E-10</v>
      </c>
    </row>
    <row r="85" spans="2:23" x14ac:dyDescent="0.25">
      <c r="B85" s="55" t="s">
        <v>114</v>
      </c>
      <c r="C85" s="76" t="s">
        <v>137</v>
      </c>
      <c r="D85" s="55" t="s">
        <v>54</v>
      </c>
      <c r="E85" s="55" t="s">
        <v>179</v>
      </c>
      <c r="F85" s="70">
        <v>129.08000000000001</v>
      </c>
      <c r="G85" s="77">
        <v>54104</v>
      </c>
      <c r="H85" s="77">
        <v>128.97999999999999</v>
      </c>
      <c r="I85" s="77">
        <v>1</v>
      </c>
      <c r="J85" s="77">
        <v>-4.4677082581588401</v>
      </c>
      <c r="K85" s="77">
        <v>1.74853253620981E-3</v>
      </c>
      <c r="L85" s="77">
        <v>-4.4677082358810898</v>
      </c>
      <c r="M85" s="77">
        <v>1.7485325187720699E-3</v>
      </c>
      <c r="N85" s="77">
        <v>-2.2277744927000001E-8</v>
      </c>
      <c r="O85" s="77">
        <v>1.7437738E-11</v>
      </c>
      <c r="P85" s="77">
        <v>-1.6390599999999999E-13</v>
      </c>
      <c r="Q85" s="77">
        <v>-1.63905E-13</v>
      </c>
      <c r="R85" s="77">
        <v>0</v>
      </c>
      <c r="S85" s="77">
        <v>0</v>
      </c>
      <c r="T85" s="77" t="s">
        <v>153</v>
      </c>
      <c r="U85" s="105">
        <v>2.2216780000000001E-11</v>
      </c>
      <c r="V85" s="105">
        <v>0</v>
      </c>
      <c r="W85" s="101">
        <v>2.2216746969999999E-11</v>
      </c>
    </row>
    <row r="86" spans="2:23" x14ac:dyDescent="0.25">
      <c r="B86" s="55" t="s">
        <v>114</v>
      </c>
      <c r="C86" s="76" t="s">
        <v>137</v>
      </c>
      <c r="D86" s="55" t="s">
        <v>54</v>
      </c>
      <c r="E86" s="55" t="s">
        <v>180</v>
      </c>
      <c r="F86" s="70">
        <v>129.16</v>
      </c>
      <c r="G86" s="77">
        <v>53404</v>
      </c>
      <c r="H86" s="77">
        <v>128.94999999999999</v>
      </c>
      <c r="I86" s="77">
        <v>1</v>
      </c>
      <c r="J86" s="77">
        <v>-13.940440674243501</v>
      </c>
      <c r="K86" s="77">
        <v>1.8889448137872501E-2</v>
      </c>
      <c r="L86" s="77">
        <v>-6.5948225791268298</v>
      </c>
      <c r="M86" s="77">
        <v>4.2273917674356502E-3</v>
      </c>
      <c r="N86" s="77">
        <v>-7.3456180951167198</v>
      </c>
      <c r="O86" s="77">
        <v>1.4662056370436801E-2</v>
      </c>
      <c r="P86" s="77">
        <v>-9.2188604973597599E-4</v>
      </c>
      <c r="Q86" s="77">
        <v>-9.2188604973597599E-4</v>
      </c>
      <c r="R86" s="77">
        <v>0</v>
      </c>
      <c r="S86" s="77">
        <v>8.2607742000000002E-11</v>
      </c>
      <c r="T86" s="77" t="s">
        <v>153</v>
      </c>
      <c r="U86" s="105">
        <v>0.34963188491215702</v>
      </c>
      <c r="V86" s="105">
        <v>0</v>
      </c>
      <c r="W86" s="101">
        <v>0.34963136512565102</v>
      </c>
    </row>
    <row r="87" spans="2:23" x14ac:dyDescent="0.25">
      <c r="B87" s="55" t="s">
        <v>114</v>
      </c>
      <c r="C87" s="76" t="s">
        <v>137</v>
      </c>
      <c r="D87" s="55" t="s">
        <v>54</v>
      </c>
      <c r="E87" s="55" t="s">
        <v>181</v>
      </c>
      <c r="F87" s="70">
        <v>128.94999999999999</v>
      </c>
      <c r="G87" s="77">
        <v>53854</v>
      </c>
      <c r="H87" s="77">
        <v>126.19</v>
      </c>
      <c r="I87" s="77">
        <v>1</v>
      </c>
      <c r="J87" s="77">
        <v>-60.678947580191</v>
      </c>
      <c r="K87" s="77">
        <v>0.72692436376175495</v>
      </c>
      <c r="L87" s="77">
        <v>-53.242368602941902</v>
      </c>
      <c r="M87" s="77">
        <v>0.55966465586716596</v>
      </c>
      <c r="N87" s="77">
        <v>-7.4365789772491597</v>
      </c>
      <c r="O87" s="77">
        <v>0.16725970789458899</v>
      </c>
      <c r="P87" s="77">
        <v>-9.2188604839354505E-4</v>
      </c>
      <c r="Q87" s="77">
        <v>-9.2188604839354505E-4</v>
      </c>
      <c r="R87" s="77">
        <v>0</v>
      </c>
      <c r="S87" s="77">
        <v>1.67790601E-10</v>
      </c>
      <c r="T87" s="77" t="s">
        <v>153</v>
      </c>
      <c r="U87" s="105">
        <v>0.81236295890507404</v>
      </c>
      <c r="V87" s="105">
        <v>0</v>
      </c>
      <c r="W87" s="101">
        <v>0.81236175119112597</v>
      </c>
    </row>
    <row r="88" spans="2:23" x14ac:dyDescent="0.25">
      <c r="B88" s="55" t="s">
        <v>114</v>
      </c>
      <c r="C88" s="76" t="s">
        <v>137</v>
      </c>
      <c r="D88" s="55" t="s">
        <v>54</v>
      </c>
      <c r="E88" s="55" t="s">
        <v>182</v>
      </c>
      <c r="F88" s="70">
        <v>129.13</v>
      </c>
      <c r="G88" s="77">
        <v>53754</v>
      </c>
      <c r="H88" s="77">
        <v>126.69</v>
      </c>
      <c r="I88" s="77">
        <v>1</v>
      </c>
      <c r="J88" s="77">
        <v>-56.503825681192602</v>
      </c>
      <c r="K88" s="77">
        <v>0.517853071754239</v>
      </c>
      <c r="L88" s="77">
        <v>-49.3001652831013</v>
      </c>
      <c r="M88" s="77">
        <v>0.39422812136384799</v>
      </c>
      <c r="N88" s="77">
        <v>-7.2036603980912801</v>
      </c>
      <c r="O88" s="77">
        <v>0.12362495039039099</v>
      </c>
      <c r="P88" s="77">
        <v>-8.9766646135667301E-4</v>
      </c>
      <c r="Q88" s="77">
        <v>-8.9766646135667301E-4</v>
      </c>
      <c r="R88" s="77">
        <v>0</v>
      </c>
      <c r="S88" s="77">
        <v>1.3070158299999999E-10</v>
      </c>
      <c r="T88" s="77" t="s">
        <v>153</v>
      </c>
      <c r="U88" s="105">
        <v>-1.76406396690773</v>
      </c>
      <c r="V88" s="105">
        <v>0</v>
      </c>
      <c r="W88" s="101">
        <v>-1.76406658948503</v>
      </c>
    </row>
    <row r="89" spans="2:23" x14ac:dyDescent="0.25">
      <c r="B89" s="55" t="s">
        <v>114</v>
      </c>
      <c r="C89" s="76" t="s">
        <v>137</v>
      </c>
      <c r="D89" s="55" t="s">
        <v>54</v>
      </c>
      <c r="E89" s="55" t="s">
        <v>183</v>
      </c>
      <c r="F89" s="70">
        <v>128.27000000000001</v>
      </c>
      <c r="G89" s="77">
        <v>54050</v>
      </c>
      <c r="H89" s="77">
        <v>127.73</v>
      </c>
      <c r="I89" s="77">
        <v>1</v>
      </c>
      <c r="J89" s="77">
        <v>-78.143726889974801</v>
      </c>
      <c r="K89" s="77">
        <v>8.8543409757697103E-2</v>
      </c>
      <c r="L89" s="77">
        <v>-30.9866629890391</v>
      </c>
      <c r="M89" s="77">
        <v>1.39225126063461E-2</v>
      </c>
      <c r="N89" s="77">
        <v>-47.157063900935697</v>
      </c>
      <c r="O89" s="77">
        <v>7.4620897151351007E-2</v>
      </c>
      <c r="P89" s="77">
        <v>-9.8230659060619101E-3</v>
      </c>
      <c r="Q89" s="77">
        <v>-9.8230659060619101E-3</v>
      </c>
      <c r="R89" s="77">
        <v>0</v>
      </c>
      <c r="S89" s="77">
        <v>1.399143045E-9</v>
      </c>
      <c r="T89" s="77" t="s">
        <v>152</v>
      </c>
      <c r="U89" s="105">
        <v>-15.913339671132601</v>
      </c>
      <c r="V89" s="105">
        <v>0</v>
      </c>
      <c r="W89" s="101">
        <v>-15.9133633289842</v>
      </c>
    </row>
    <row r="90" spans="2:23" x14ac:dyDescent="0.25">
      <c r="B90" s="55" t="s">
        <v>114</v>
      </c>
      <c r="C90" s="76" t="s">
        <v>137</v>
      </c>
      <c r="D90" s="55" t="s">
        <v>54</v>
      </c>
      <c r="E90" s="55" t="s">
        <v>183</v>
      </c>
      <c r="F90" s="70">
        <v>128.27000000000001</v>
      </c>
      <c r="G90" s="77">
        <v>54850</v>
      </c>
      <c r="H90" s="77">
        <v>128.51</v>
      </c>
      <c r="I90" s="77">
        <v>1</v>
      </c>
      <c r="J90" s="77">
        <v>20.5350304665381</v>
      </c>
      <c r="K90" s="77">
        <v>1.1006043130428999E-2</v>
      </c>
      <c r="L90" s="77">
        <v>3.7394313114924098</v>
      </c>
      <c r="M90" s="77">
        <v>3.64965344520954E-4</v>
      </c>
      <c r="N90" s="77">
        <v>16.7955991550457</v>
      </c>
      <c r="O90" s="77">
        <v>1.0641077785908001E-2</v>
      </c>
      <c r="P90" s="77">
        <v>-1.37196784235429E-3</v>
      </c>
      <c r="Q90" s="77">
        <v>-1.37196784235429E-3</v>
      </c>
      <c r="R90" s="77">
        <v>0</v>
      </c>
      <c r="S90" s="77">
        <v>4.9127919000000003E-11</v>
      </c>
      <c r="T90" s="77" t="s">
        <v>153</v>
      </c>
      <c r="U90" s="105">
        <v>-2.6647358202779001</v>
      </c>
      <c r="V90" s="105">
        <v>0</v>
      </c>
      <c r="W90" s="101">
        <v>-2.6647397818551499</v>
      </c>
    </row>
    <row r="91" spans="2:23" x14ac:dyDescent="0.25">
      <c r="B91" s="55" t="s">
        <v>114</v>
      </c>
      <c r="C91" s="76" t="s">
        <v>137</v>
      </c>
      <c r="D91" s="55" t="s">
        <v>54</v>
      </c>
      <c r="E91" s="55" t="s">
        <v>184</v>
      </c>
      <c r="F91" s="70">
        <v>129.36000000000001</v>
      </c>
      <c r="G91" s="77">
        <v>53654</v>
      </c>
      <c r="H91" s="77">
        <v>128.99</v>
      </c>
      <c r="I91" s="77">
        <v>1</v>
      </c>
      <c r="J91" s="77">
        <v>-40.262936917339502</v>
      </c>
      <c r="K91" s="77">
        <v>6.37093907059397E-2</v>
      </c>
      <c r="L91" s="77">
        <v>-35.7832671275251</v>
      </c>
      <c r="M91" s="77">
        <v>5.0321378708368801E-2</v>
      </c>
      <c r="N91" s="77">
        <v>-4.4796697898144497</v>
      </c>
      <c r="O91" s="77">
        <v>1.3388011997570899E-2</v>
      </c>
      <c r="P91" s="77">
        <v>-5.8405256383362101E-4</v>
      </c>
      <c r="Q91" s="77">
        <v>-5.8405256383362101E-4</v>
      </c>
      <c r="R91" s="77">
        <v>0</v>
      </c>
      <c r="S91" s="77">
        <v>1.3405914E-11</v>
      </c>
      <c r="T91" s="77" t="s">
        <v>153</v>
      </c>
      <c r="U91" s="105">
        <v>7.1918627554857298E-2</v>
      </c>
      <c r="V91" s="105">
        <v>0</v>
      </c>
      <c r="W91" s="101">
        <v>7.1918520635741098E-2</v>
      </c>
    </row>
    <row r="92" spans="2:23" x14ac:dyDescent="0.25">
      <c r="B92" s="55" t="s">
        <v>114</v>
      </c>
      <c r="C92" s="76" t="s">
        <v>137</v>
      </c>
      <c r="D92" s="55" t="s">
        <v>54</v>
      </c>
      <c r="E92" s="55" t="s">
        <v>185</v>
      </c>
      <c r="F92" s="70">
        <v>128.55000000000001</v>
      </c>
      <c r="G92" s="77">
        <v>58004</v>
      </c>
      <c r="H92" s="77">
        <v>125.58</v>
      </c>
      <c r="I92" s="77">
        <v>1</v>
      </c>
      <c r="J92" s="77">
        <v>-65.192420536738098</v>
      </c>
      <c r="K92" s="77">
        <v>0.87593565442996002</v>
      </c>
      <c r="L92" s="77">
        <v>-60.515109946824403</v>
      </c>
      <c r="M92" s="77">
        <v>0.75475438541969397</v>
      </c>
      <c r="N92" s="77">
        <v>-4.6773105899137004</v>
      </c>
      <c r="O92" s="77">
        <v>0.12118126901026501</v>
      </c>
      <c r="P92" s="77">
        <v>-5.7478526698946002E-4</v>
      </c>
      <c r="Q92" s="77">
        <v>-5.7478526698946002E-4</v>
      </c>
      <c r="R92" s="77">
        <v>0</v>
      </c>
      <c r="S92" s="77">
        <v>6.8090927000000006E-11</v>
      </c>
      <c r="T92" s="77" t="s">
        <v>153</v>
      </c>
      <c r="U92" s="105">
        <v>1.5062854947456199</v>
      </c>
      <c r="V92" s="105">
        <v>0</v>
      </c>
      <c r="W92" s="101">
        <v>1.5062832553993</v>
      </c>
    </row>
    <row r="93" spans="2:23" x14ac:dyDescent="0.25">
      <c r="B93" s="55" t="s">
        <v>114</v>
      </c>
      <c r="C93" s="76" t="s">
        <v>137</v>
      </c>
      <c r="D93" s="55" t="s">
        <v>54</v>
      </c>
      <c r="E93" s="55" t="s">
        <v>186</v>
      </c>
      <c r="F93" s="70">
        <v>126.69</v>
      </c>
      <c r="G93" s="77">
        <v>53854</v>
      </c>
      <c r="H93" s="77">
        <v>126.19</v>
      </c>
      <c r="I93" s="77">
        <v>1</v>
      </c>
      <c r="J93" s="77">
        <v>-45.359687464763098</v>
      </c>
      <c r="K93" s="77">
        <v>0.101846311721599</v>
      </c>
      <c r="L93" s="77">
        <v>-37.210515050360002</v>
      </c>
      <c r="M93" s="77">
        <v>6.8538810300496897E-2</v>
      </c>
      <c r="N93" s="77">
        <v>-8.1491724144030702</v>
      </c>
      <c r="O93" s="77">
        <v>3.3307501421101803E-2</v>
      </c>
      <c r="P93" s="77">
        <v>-1.0020460036946001E-3</v>
      </c>
      <c r="Q93" s="77">
        <v>-1.0020460036946001E-3</v>
      </c>
      <c r="R93" s="77">
        <v>0</v>
      </c>
      <c r="S93" s="77">
        <v>4.9702761999999998E-11</v>
      </c>
      <c r="T93" s="77" t="s">
        <v>152</v>
      </c>
      <c r="U93" s="105">
        <v>0.13681427248258299</v>
      </c>
      <c r="V93" s="105">
        <v>0</v>
      </c>
      <c r="W93" s="101">
        <v>0.136814069085193</v>
      </c>
    </row>
    <row r="94" spans="2:23" x14ac:dyDescent="0.25">
      <c r="B94" s="55" t="s">
        <v>114</v>
      </c>
      <c r="C94" s="76" t="s">
        <v>137</v>
      </c>
      <c r="D94" s="55" t="s">
        <v>54</v>
      </c>
      <c r="E94" s="55" t="s">
        <v>186</v>
      </c>
      <c r="F94" s="70">
        <v>126.69</v>
      </c>
      <c r="G94" s="77">
        <v>58104</v>
      </c>
      <c r="H94" s="77">
        <v>124.84</v>
      </c>
      <c r="I94" s="77">
        <v>1</v>
      </c>
      <c r="J94" s="77">
        <v>-45.840192607061098</v>
      </c>
      <c r="K94" s="77">
        <v>0.26980990635961499</v>
      </c>
      <c r="L94" s="77">
        <v>-46.712421288910697</v>
      </c>
      <c r="M94" s="77">
        <v>0.28017525886317102</v>
      </c>
      <c r="N94" s="77">
        <v>0.87222868184960201</v>
      </c>
      <c r="O94" s="77">
        <v>-1.0365352503556099E-2</v>
      </c>
      <c r="P94" s="77">
        <v>1.04379541158676E-4</v>
      </c>
      <c r="Q94" s="77">
        <v>1.04379541158676E-4</v>
      </c>
      <c r="R94" s="77">
        <v>0</v>
      </c>
      <c r="S94" s="77">
        <v>1.398929E-12</v>
      </c>
      <c r="T94" s="77" t="s">
        <v>153</v>
      </c>
      <c r="U94" s="105">
        <v>0.31002450381202401</v>
      </c>
      <c r="V94" s="105">
        <v>0</v>
      </c>
      <c r="W94" s="101">
        <v>0.31002404290854102</v>
      </c>
    </row>
    <row r="95" spans="2:23" x14ac:dyDescent="0.25">
      <c r="B95" s="55" t="s">
        <v>114</v>
      </c>
      <c r="C95" s="76" t="s">
        <v>137</v>
      </c>
      <c r="D95" s="55" t="s">
        <v>54</v>
      </c>
      <c r="E95" s="55" t="s">
        <v>187</v>
      </c>
      <c r="F95" s="70">
        <v>126.8</v>
      </c>
      <c r="G95" s="77">
        <v>54050</v>
      </c>
      <c r="H95" s="77">
        <v>127.73</v>
      </c>
      <c r="I95" s="77">
        <v>1</v>
      </c>
      <c r="J95" s="77">
        <v>139.58058838503601</v>
      </c>
      <c r="K95" s="77">
        <v>0.34484450957425999</v>
      </c>
      <c r="L95" s="77">
        <v>75.021179502588893</v>
      </c>
      <c r="M95" s="77">
        <v>9.9618739519085994E-2</v>
      </c>
      <c r="N95" s="77">
        <v>64.559408882447599</v>
      </c>
      <c r="O95" s="77">
        <v>0.24522577005517401</v>
      </c>
      <c r="P95" s="77">
        <v>-1.26467646183557E-3</v>
      </c>
      <c r="Q95" s="77">
        <v>-1.26467646183557E-3</v>
      </c>
      <c r="R95" s="77">
        <v>0</v>
      </c>
      <c r="S95" s="77">
        <v>2.8309496E-11</v>
      </c>
      <c r="T95" s="77" t="s">
        <v>152</v>
      </c>
      <c r="U95" s="105">
        <v>-28.831592634604998</v>
      </c>
      <c r="V95" s="105">
        <v>0</v>
      </c>
      <c r="W95" s="101">
        <v>-28.831635497608701</v>
      </c>
    </row>
    <row r="96" spans="2:23" x14ac:dyDescent="0.25">
      <c r="B96" s="55" t="s">
        <v>114</v>
      </c>
      <c r="C96" s="76" t="s">
        <v>137</v>
      </c>
      <c r="D96" s="55" t="s">
        <v>54</v>
      </c>
      <c r="E96" s="55" t="s">
        <v>187</v>
      </c>
      <c r="F96" s="70">
        <v>126.8</v>
      </c>
      <c r="G96" s="77">
        <v>56000</v>
      </c>
      <c r="H96" s="77">
        <v>128.01</v>
      </c>
      <c r="I96" s="77">
        <v>1</v>
      </c>
      <c r="J96" s="77">
        <v>48.126145808666102</v>
      </c>
      <c r="K96" s="77">
        <v>0.224664213308508</v>
      </c>
      <c r="L96" s="77">
        <v>46.492431302961101</v>
      </c>
      <c r="M96" s="77">
        <v>0.209669978340674</v>
      </c>
      <c r="N96" s="77">
        <v>1.63371450570499</v>
      </c>
      <c r="O96" s="77">
        <v>1.49942349678339E-2</v>
      </c>
      <c r="P96" s="77">
        <v>-2.37632066760082E-3</v>
      </c>
      <c r="Q96" s="77">
        <v>-2.37632066760082E-3</v>
      </c>
      <c r="R96" s="77">
        <v>0</v>
      </c>
      <c r="S96" s="77">
        <v>5.4774929200000003E-10</v>
      </c>
      <c r="T96" s="77" t="s">
        <v>152</v>
      </c>
      <c r="U96" s="105">
        <v>-6.6454045826152705E-2</v>
      </c>
      <c r="V96" s="105">
        <v>0</v>
      </c>
      <c r="W96" s="101">
        <v>-6.6454144621250599E-2</v>
      </c>
    </row>
    <row r="97" spans="2:23" x14ac:dyDescent="0.25">
      <c r="B97" s="55" t="s">
        <v>114</v>
      </c>
      <c r="C97" s="76" t="s">
        <v>137</v>
      </c>
      <c r="D97" s="55" t="s">
        <v>54</v>
      </c>
      <c r="E97" s="55" t="s">
        <v>187</v>
      </c>
      <c r="F97" s="70">
        <v>126.8</v>
      </c>
      <c r="G97" s="77">
        <v>58450</v>
      </c>
      <c r="H97" s="77">
        <v>125.46</v>
      </c>
      <c r="I97" s="77">
        <v>1</v>
      </c>
      <c r="J97" s="77">
        <v>-176.80452615720699</v>
      </c>
      <c r="K97" s="77">
        <v>0.79962671921427098</v>
      </c>
      <c r="L97" s="77">
        <v>-85.124907732528897</v>
      </c>
      <c r="M97" s="77">
        <v>0.18535907286334199</v>
      </c>
      <c r="N97" s="77">
        <v>-91.679618424677798</v>
      </c>
      <c r="O97" s="77">
        <v>0.61426764635092801</v>
      </c>
      <c r="P97" s="77">
        <v>5.7423633977686701E-4</v>
      </c>
      <c r="Q97" s="77">
        <v>5.7423633977686701E-4</v>
      </c>
      <c r="R97" s="77">
        <v>0</v>
      </c>
      <c r="S97" s="77">
        <v>8.4349379999999993E-12</v>
      </c>
      <c r="T97" s="77" t="s">
        <v>152</v>
      </c>
      <c r="U97" s="105">
        <v>-45.373110454825898</v>
      </c>
      <c r="V97" s="105">
        <v>0</v>
      </c>
      <c r="W97" s="101">
        <v>-45.373177909573499</v>
      </c>
    </row>
    <row r="98" spans="2:23" x14ac:dyDescent="0.25">
      <c r="B98" s="55" t="s">
        <v>114</v>
      </c>
      <c r="C98" s="76" t="s">
        <v>137</v>
      </c>
      <c r="D98" s="55" t="s">
        <v>54</v>
      </c>
      <c r="E98" s="55" t="s">
        <v>188</v>
      </c>
      <c r="F98" s="70">
        <v>126.19</v>
      </c>
      <c r="G98" s="77">
        <v>53850</v>
      </c>
      <c r="H98" s="77">
        <v>126.8</v>
      </c>
      <c r="I98" s="77">
        <v>1</v>
      </c>
      <c r="J98" s="77">
        <v>3.4973908392577902</v>
      </c>
      <c r="K98" s="77">
        <v>0</v>
      </c>
      <c r="L98" s="77">
        <v>11.0583399374596</v>
      </c>
      <c r="M98" s="77">
        <v>0</v>
      </c>
      <c r="N98" s="77">
        <v>-7.5609490982018501</v>
      </c>
      <c r="O98" s="77">
        <v>0</v>
      </c>
      <c r="P98" s="77">
        <v>-9.2568125225328502E-4</v>
      </c>
      <c r="Q98" s="77">
        <v>-9.2568125225328502E-4</v>
      </c>
      <c r="R98" s="77">
        <v>0</v>
      </c>
      <c r="S98" s="77">
        <v>0</v>
      </c>
      <c r="T98" s="77" t="s">
        <v>152</v>
      </c>
      <c r="U98" s="105">
        <v>4.6121789499031198</v>
      </c>
      <c r="V98" s="105">
        <v>0</v>
      </c>
      <c r="W98" s="101">
        <v>4.6121720931246504</v>
      </c>
    </row>
    <row r="99" spans="2:23" x14ac:dyDescent="0.25">
      <c r="B99" s="55" t="s">
        <v>114</v>
      </c>
      <c r="C99" s="76" t="s">
        <v>137</v>
      </c>
      <c r="D99" s="55" t="s">
        <v>54</v>
      </c>
      <c r="E99" s="55" t="s">
        <v>188</v>
      </c>
      <c r="F99" s="70">
        <v>126.19</v>
      </c>
      <c r="G99" s="77">
        <v>53850</v>
      </c>
      <c r="H99" s="77">
        <v>126.8</v>
      </c>
      <c r="I99" s="77">
        <v>2</v>
      </c>
      <c r="J99" s="77">
        <v>8.0893849182833897</v>
      </c>
      <c r="K99" s="77">
        <v>0</v>
      </c>
      <c r="L99" s="77">
        <v>25.577687030918302</v>
      </c>
      <c r="M99" s="77">
        <v>0</v>
      </c>
      <c r="N99" s="77">
        <v>-17.488302112634901</v>
      </c>
      <c r="O99" s="77">
        <v>0</v>
      </c>
      <c r="P99" s="77">
        <v>-2.1410795376529501E-3</v>
      </c>
      <c r="Q99" s="77">
        <v>-2.1410795376529501E-3</v>
      </c>
      <c r="R99" s="77">
        <v>0</v>
      </c>
      <c r="S99" s="77">
        <v>0</v>
      </c>
      <c r="T99" s="77" t="s">
        <v>152</v>
      </c>
      <c r="U99" s="105">
        <v>10.6678642887072</v>
      </c>
      <c r="V99" s="105">
        <v>0</v>
      </c>
      <c r="W99" s="101">
        <v>10.667848429135701</v>
      </c>
    </row>
    <row r="100" spans="2:23" x14ac:dyDescent="0.25">
      <c r="B100" s="55" t="s">
        <v>114</v>
      </c>
      <c r="C100" s="76" t="s">
        <v>137</v>
      </c>
      <c r="D100" s="55" t="s">
        <v>54</v>
      </c>
      <c r="E100" s="55" t="s">
        <v>188</v>
      </c>
      <c r="F100" s="70">
        <v>126.19</v>
      </c>
      <c r="G100" s="77">
        <v>58004</v>
      </c>
      <c r="H100" s="77">
        <v>125.58</v>
      </c>
      <c r="I100" s="77">
        <v>1</v>
      </c>
      <c r="J100" s="77">
        <v>-50.914263286072099</v>
      </c>
      <c r="K100" s="77">
        <v>8.8136915002757901E-2</v>
      </c>
      <c r="L100" s="77">
        <v>-60.295215875062702</v>
      </c>
      <c r="M100" s="77">
        <v>0.123607443952294</v>
      </c>
      <c r="N100" s="77">
        <v>9.3809525889905991</v>
      </c>
      <c r="O100" s="77">
        <v>-3.5470528949536097E-2</v>
      </c>
      <c r="P100" s="77">
        <v>1.14282873691259E-3</v>
      </c>
      <c r="Q100" s="77">
        <v>1.14282873691258E-3</v>
      </c>
      <c r="R100" s="77">
        <v>0</v>
      </c>
      <c r="S100" s="77">
        <v>4.4405955999999997E-11</v>
      </c>
      <c r="T100" s="77" t="s">
        <v>152</v>
      </c>
      <c r="U100" s="105">
        <v>1.2571735424719099</v>
      </c>
      <c r="V100" s="105">
        <v>0</v>
      </c>
      <c r="W100" s="101">
        <v>1.2571716734723299</v>
      </c>
    </row>
    <row r="101" spans="2:23" x14ac:dyDescent="0.25">
      <c r="B101" s="55" t="s">
        <v>114</v>
      </c>
      <c r="C101" s="76" t="s">
        <v>137</v>
      </c>
      <c r="D101" s="55" t="s">
        <v>54</v>
      </c>
      <c r="E101" s="55" t="s">
        <v>189</v>
      </c>
      <c r="F101" s="70">
        <v>128.56</v>
      </c>
      <c r="G101" s="77">
        <v>54000</v>
      </c>
      <c r="H101" s="77">
        <v>128.37</v>
      </c>
      <c r="I101" s="77">
        <v>1</v>
      </c>
      <c r="J101" s="77">
        <v>-5.7420347957124402</v>
      </c>
      <c r="K101" s="77">
        <v>1.9980403938674499E-3</v>
      </c>
      <c r="L101" s="77">
        <v>0.41418372664966502</v>
      </c>
      <c r="M101" s="77">
        <v>1.0395818460937001E-5</v>
      </c>
      <c r="N101" s="77">
        <v>-6.15621852236211</v>
      </c>
      <c r="O101" s="77">
        <v>1.98764457540651E-3</v>
      </c>
      <c r="P101" s="77">
        <v>-1.8797774033357601E-2</v>
      </c>
      <c r="Q101" s="77">
        <v>-1.8797774033357501E-2</v>
      </c>
      <c r="R101" s="77">
        <v>0</v>
      </c>
      <c r="S101" s="77">
        <v>2.1413392301999999E-8</v>
      </c>
      <c r="T101" s="77" t="s">
        <v>152</v>
      </c>
      <c r="U101" s="105">
        <v>-0.91433875886918903</v>
      </c>
      <c r="V101" s="105">
        <v>0</v>
      </c>
      <c r="W101" s="101">
        <v>-0.914340118187287</v>
      </c>
    </row>
    <row r="102" spans="2:23" x14ac:dyDescent="0.25">
      <c r="B102" s="55" t="s">
        <v>114</v>
      </c>
      <c r="C102" s="76" t="s">
        <v>137</v>
      </c>
      <c r="D102" s="55" t="s">
        <v>54</v>
      </c>
      <c r="E102" s="55" t="s">
        <v>189</v>
      </c>
      <c r="F102" s="70">
        <v>128.56</v>
      </c>
      <c r="G102" s="77">
        <v>54850</v>
      </c>
      <c r="H102" s="77">
        <v>128.51</v>
      </c>
      <c r="I102" s="77">
        <v>1</v>
      </c>
      <c r="J102" s="77">
        <v>-10.2036161955238</v>
      </c>
      <c r="K102" s="77">
        <v>8.22498889377889E-4</v>
      </c>
      <c r="L102" s="77">
        <v>6.5864225259821803</v>
      </c>
      <c r="M102" s="77">
        <v>3.4270959735704698E-4</v>
      </c>
      <c r="N102" s="77">
        <v>-16.790038721506001</v>
      </c>
      <c r="O102" s="77">
        <v>4.7978929202084099E-4</v>
      </c>
      <c r="P102" s="77">
        <v>1.3719678441647899E-3</v>
      </c>
      <c r="Q102" s="77">
        <v>1.3719678441647799E-3</v>
      </c>
      <c r="R102" s="77">
        <v>0</v>
      </c>
      <c r="S102" s="77">
        <v>1.4870137000000001E-11</v>
      </c>
      <c r="T102" s="77" t="s">
        <v>153</v>
      </c>
      <c r="U102" s="105">
        <v>-0.777832219425591</v>
      </c>
      <c r="V102" s="105">
        <v>0</v>
      </c>
      <c r="W102" s="101">
        <v>-0.77783337580379597</v>
      </c>
    </row>
    <row r="103" spans="2:23" x14ac:dyDescent="0.25">
      <c r="B103" s="55" t="s">
        <v>114</v>
      </c>
      <c r="C103" s="76" t="s">
        <v>137</v>
      </c>
      <c r="D103" s="55" t="s">
        <v>54</v>
      </c>
      <c r="E103" s="55" t="s">
        <v>135</v>
      </c>
      <c r="F103" s="70">
        <v>128.37</v>
      </c>
      <c r="G103" s="77">
        <v>54250</v>
      </c>
      <c r="H103" s="77">
        <v>128.25</v>
      </c>
      <c r="I103" s="77">
        <v>1</v>
      </c>
      <c r="J103" s="77">
        <v>-25.929244105022502</v>
      </c>
      <c r="K103" s="77">
        <v>9.1436295180666698E-3</v>
      </c>
      <c r="L103" s="77">
        <v>-8.7268403639683996</v>
      </c>
      <c r="M103" s="77">
        <v>1.0357453012393601E-3</v>
      </c>
      <c r="N103" s="77">
        <v>-17.202403741054098</v>
      </c>
      <c r="O103" s="77">
        <v>8.1078842168273105E-3</v>
      </c>
      <c r="P103" s="77">
        <v>1.10877423643174E-2</v>
      </c>
      <c r="Q103" s="77">
        <v>1.10877423643174E-2</v>
      </c>
      <c r="R103" s="77">
        <v>0</v>
      </c>
      <c r="S103" s="77">
        <v>1.671957218E-9</v>
      </c>
      <c r="T103" s="77" t="s">
        <v>152</v>
      </c>
      <c r="U103" s="105">
        <v>-1.02396582506545</v>
      </c>
      <c r="V103" s="105">
        <v>0</v>
      </c>
      <c r="W103" s="101">
        <v>-1.0239673473625901</v>
      </c>
    </row>
    <row r="104" spans="2:23" x14ac:dyDescent="0.25">
      <c r="B104" s="55" t="s">
        <v>114</v>
      </c>
      <c r="C104" s="76" t="s">
        <v>137</v>
      </c>
      <c r="D104" s="55" t="s">
        <v>54</v>
      </c>
      <c r="E104" s="55" t="s">
        <v>190</v>
      </c>
      <c r="F104" s="70">
        <v>127.73</v>
      </c>
      <c r="G104" s="77">
        <v>54250</v>
      </c>
      <c r="H104" s="77">
        <v>128.25</v>
      </c>
      <c r="I104" s="77">
        <v>1</v>
      </c>
      <c r="J104" s="77">
        <v>25.954091727584</v>
      </c>
      <c r="K104" s="77">
        <v>4.0551615619711497E-2</v>
      </c>
      <c r="L104" s="77">
        <v>8.7296520620473093</v>
      </c>
      <c r="M104" s="77">
        <v>4.5876508724893E-3</v>
      </c>
      <c r="N104" s="77">
        <v>17.2244396655367</v>
      </c>
      <c r="O104" s="77">
        <v>3.5963964747222202E-2</v>
      </c>
      <c r="P104" s="77">
        <v>-1.10877423672203E-2</v>
      </c>
      <c r="Q104" s="77">
        <v>-1.10877423672203E-2</v>
      </c>
      <c r="R104" s="77">
        <v>0</v>
      </c>
      <c r="S104" s="77">
        <v>7.4008694539999999E-9</v>
      </c>
      <c r="T104" s="77" t="s">
        <v>152</v>
      </c>
      <c r="U104" s="105">
        <v>-4.3536807780820501</v>
      </c>
      <c r="V104" s="105">
        <v>0</v>
      </c>
      <c r="W104" s="101">
        <v>-4.3536872505595801</v>
      </c>
    </row>
    <row r="105" spans="2:23" x14ac:dyDescent="0.25">
      <c r="B105" s="55" t="s">
        <v>114</v>
      </c>
      <c r="C105" s="76" t="s">
        <v>137</v>
      </c>
      <c r="D105" s="55" t="s">
        <v>54</v>
      </c>
      <c r="E105" s="55" t="s">
        <v>191</v>
      </c>
      <c r="F105" s="70">
        <v>128.46</v>
      </c>
      <c r="G105" s="77">
        <v>53550</v>
      </c>
      <c r="H105" s="77">
        <v>128.27000000000001</v>
      </c>
      <c r="I105" s="77">
        <v>1</v>
      </c>
      <c r="J105" s="77">
        <v>-18.374418497113101</v>
      </c>
      <c r="K105" s="77">
        <v>5.9758608153948197E-3</v>
      </c>
      <c r="L105" s="77">
        <v>-3.0950910748068301</v>
      </c>
      <c r="M105" s="77">
        <v>1.69558721075876E-4</v>
      </c>
      <c r="N105" s="77">
        <v>-15.2793274223063</v>
      </c>
      <c r="O105" s="77">
        <v>5.8063020943189504E-3</v>
      </c>
      <c r="P105" s="77">
        <v>-5.6426463981933701E-3</v>
      </c>
      <c r="Q105" s="77">
        <v>-5.6426463981933701E-3</v>
      </c>
      <c r="R105" s="77">
        <v>0</v>
      </c>
      <c r="S105" s="77">
        <v>5.6355841300000005E-10</v>
      </c>
      <c r="T105" s="77" t="s">
        <v>152</v>
      </c>
      <c r="U105" s="105">
        <v>-2.1577462419009001</v>
      </c>
      <c r="V105" s="105">
        <v>0</v>
      </c>
      <c r="W105" s="101">
        <v>-2.1577494497530099</v>
      </c>
    </row>
    <row r="106" spans="2:23" x14ac:dyDescent="0.25">
      <c r="B106" s="55" t="s">
        <v>114</v>
      </c>
      <c r="C106" s="76" t="s">
        <v>137</v>
      </c>
      <c r="D106" s="55" t="s">
        <v>54</v>
      </c>
      <c r="E106" s="55" t="s">
        <v>192</v>
      </c>
      <c r="F106" s="70">
        <v>127.21</v>
      </c>
      <c r="G106" s="77">
        <v>58200</v>
      </c>
      <c r="H106" s="77">
        <v>125.52</v>
      </c>
      <c r="I106" s="77">
        <v>1</v>
      </c>
      <c r="J106" s="77">
        <v>-40.601016423479599</v>
      </c>
      <c r="K106" s="77">
        <v>0.29012588609306</v>
      </c>
      <c r="L106" s="77">
        <v>-0.40650602779832101</v>
      </c>
      <c r="M106" s="77">
        <v>2.9083498512000999E-5</v>
      </c>
      <c r="N106" s="77">
        <v>-40.194510395681299</v>
      </c>
      <c r="O106" s="77">
        <v>0.29009680259454801</v>
      </c>
      <c r="P106" s="77">
        <v>-1.59237105440646E-3</v>
      </c>
      <c r="Q106" s="77">
        <v>-1.59237105440646E-3</v>
      </c>
      <c r="R106" s="77">
        <v>0</v>
      </c>
      <c r="S106" s="77">
        <v>4.4627362099999999E-10</v>
      </c>
      <c r="T106" s="77" t="s">
        <v>153</v>
      </c>
      <c r="U106" s="105">
        <v>-31.2706401088411</v>
      </c>
      <c r="V106" s="105">
        <v>0</v>
      </c>
      <c r="W106" s="101">
        <v>-31.2706865978985</v>
      </c>
    </row>
    <row r="107" spans="2:23" x14ac:dyDescent="0.25">
      <c r="B107" s="55" t="s">
        <v>114</v>
      </c>
      <c r="C107" s="76" t="s">
        <v>137</v>
      </c>
      <c r="D107" s="55" t="s">
        <v>54</v>
      </c>
      <c r="E107" s="55" t="s">
        <v>193</v>
      </c>
      <c r="F107" s="70">
        <v>128.99</v>
      </c>
      <c r="G107" s="77">
        <v>53000</v>
      </c>
      <c r="H107" s="77">
        <v>128.91999999999999</v>
      </c>
      <c r="I107" s="77">
        <v>1</v>
      </c>
      <c r="J107" s="77">
        <v>-10.1656359671528</v>
      </c>
      <c r="K107" s="77">
        <v>2.5545686221241102E-3</v>
      </c>
      <c r="L107" s="77">
        <v>17.118043049930701</v>
      </c>
      <c r="M107" s="77">
        <v>7.2436372750814201E-3</v>
      </c>
      <c r="N107" s="77">
        <v>-27.2836790170835</v>
      </c>
      <c r="O107" s="77">
        <v>-4.68906865295731E-3</v>
      </c>
      <c r="P107" s="77">
        <v>1.2571851748198E-2</v>
      </c>
      <c r="Q107" s="77">
        <v>1.25718517481979E-2</v>
      </c>
      <c r="R107" s="77">
        <v>0</v>
      </c>
      <c r="S107" s="77">
        <v>3.9070320019999996E-9</v>
      </c>
      <c r="T107" s="77" t="s">
        <v>153</v>
      </c>
      <c r="U107" s="105">
        <v>-2.5145363793385398</v>
      </c>
      <c r="V107" s="105">
        <v>0</v>
      </c>
      <c r="W107" s="101">
        <v>-2.5145401176191</v>
      </c>
    </row>
    <row r="108" spans="2:23" x14ac:dyDescent="0.25">
      <c r="B108" s="55" t="s">
        <v>114</v>
      </c>
      <c r="C108" s="76" t="s">
        <v>137</v>
      </c>
      <c r="D108" s="55" t="s">
        <v>54</v>
      </c>
      <c r="E108" s="55" t="s">
        <v>194</v>
      </c>
      <c r="F108" s="70">
        <v>128.01</v>
      </c>
      <c r="G108" s="77">
        <v>56100</v>
      </c>
      <c r="H108" s="77">
        <v>128.38</v>
      </c>
      <c r="I108" s="77">
        <v>1</v>
      </c>
      <c r="J108" s="77">
        <v>17.819352329151702</v>
      </c>
      <c r="K108" s="77">
        <v>2.4322745715172001E-2</v>
      </c>
      <c r="L108" s="77">
        <v>16.19525075436</v>
      </c>
      <c r="M108" s="77">
        <v>2.00911188599395E-2</v>
      </c>
      <c r="N108" s="77">
        <v>1.6241015747916601</v>
      </c>
      <c r="O108" s="77">
        <v>4.2316268552325103E-3</v>
      </c>
      <c r="P108" s="77">
        <v>-2.37632066834857E-3</v>
      </c>
      <c r="Q108" s="77">
        <v>-2.37632066834857E-3</v>
      </c>
      <c r="R108" s="77">
        <v>0</v>
      </c>
      <c r="S108" s="77">
        <v>4.32552534E-10</v>
      </c>
      <c r="T108" s="77" t="s">
        <v>152</v>
      </c>
      <c r="U108" s="105">
        <v>-5.8444177966391099E-2</v>
      </c>
      <c r="V108" s="105">
        <v>0</v>
      </c>
      <c r="W108" s="101">
        <v>-5.8444264853475397E-2</v>
      </c>
    </row>
    <row r="109" spans="2:23" x14ac:dyDescent="0.25">
      <c r="B109" s="55" t="s">
        <v>114</v>
      </c>
      <c r="C109" s="76" t="s">
        <v>137</v>
      </c>
      <c r="D109" s="55" t="s">
        <v>54</v>
      </c>
      <c r="E109" s="55" t="s">
        <v>136</v>
      </c>
      <c r="F109" s="70">
        <v>128.5</v>
      </c>
      <c r="G109" s="77">
        <v>56100</v>
      </c>
      <c r="H109" s="77">
        <v>128.38</v>
      </c>
      <c r="I109" s="77">
        <v>1</v>
      </c>
      <c r="J109" s="77">
        <v>-5.55128706735682</v>
      </c>
      <c r="K109" s="77">
        <v>2.5485483762175999E-3</v>
      </c>
      <c r="L109" s="77">
        <v>-12.1027610606049</v>
      </c>
      <c r="M109" s="77">
        <v>1.21136334514908E-2</v>
      </c>
      <c r="N109" s="77">
        <v>6.5514739932481003</v>
      </c>
      <c r="O109" s="77">
        <v>-9.56508507527324E-3</v>
      </c>
      <c r="P109" s="77">
        <v>-5.1684273027962995E-4</v>
      </c>
      <c r="Q109" s="77">
        <v>-5.1684273027962897E-4</v>
      </c>
      <c r="R109" s="77">
        <v>0</v>
      </c>
      <c r="S109" s="77">
        <v>2.2091354000000001E-11</v>
      </c>
      <c r="T109" s="77" t="s">
        <v>152</v>
      </c>
      <c r="U109" s="105">
        <v>-0.44236264787829199</v>
      </c>
      <c r="V109" s="105">
        <v>0</v>
      </c>
      <c r="W109" s="101">
        <v>-0.44236330552464898</v>
      </c>
    </row>
    <row r="110" spans="2:23" x14ac:dyDescent="0.25">
      <c r="B110" s="55" t="s">
        <v>114</v>
      </c>
      <c r="C110" s="76" t="s">
        <v>137</v>
      </c>
      <c r="D110" s="55" t="s">
        <v>54</v>
      </c>
      <c r="E110" s="55" t="s">
        <v>195</v>
      </c>
      <c r="F110" s="70">
        <v>125.58</v>
      </c>
      <c r="G110" s="77">
        <v>58054</v>
      </c>
      <c r="H110" s="77">
        <v>125.1</v>
      </c>
      <c r="I110" s="77">
        <v>1</v>
      </c>
      <c r="J110" s="77">
        <v>-38.045927109857999</v>
      </c>
      <c r="K110" s="77">
        <v>8.1349082414252802E-2</v>
      </c>
      <c r="L110" s="77">
        <v>-37.608935503808098</v>
      </c>
      <c r="M110" s="77">
        <v>7.9491080070803202E-2</v>
      </c>
      <c r="N110" s="77">
        <v>-0.43699160604991899</v>
      </c>
      <c r="O110" s="77">
        <v>1.8580023434496E-3</v>
      </c>
      <c r="P110" s="77">
        <v>-5.2217421765698997E-5</v>
      </c>
      <c r="Q110" s="77">
        <v>-5.22174217657E-5</v>
      </c>
      <c r="R110" s="77">
        <v>0</v>
      </c>
      <c r="S110" s="77">
        <v>1.5323799999999999E-13</v>
      </c>
      <c r="T110" s="77" t="s">
        <v>152</v>
      </c>
      <c r="U110" s="105">
        <v>2.31260428240102E-2</v>
      </c>
      <c r="V110" s="105">
        <v>0</v>
      </c>
      <c r="W110" s="101">
        <v>2.31260084432643E-2</v>
      </c>
    </row>
    <row r="111" spans="2:23" x14ac:dyDescent="0.25">
      <c r="B111" s="55" t="s">
        <v>114</v>
      </c>
      <c r="C111" s="76" t="s">
        <v>137</v>
      </c>
      <c r="D111" s="55" t="s">
        <v>54</v>
      </c>
      <c r="E111" s="55" t="s">
        <v>195</v>
      </c>
      <c r="F111" s="70">
        <v>125.58</v>
      </c>
      <c r="G111" s="77">
        <v>58104</v>
      </c>
      <c r="H111" s="77">
        <v>124.84</v>
      </c>
      <c r="I111" s="77">
        <v>1</v>
      </c>
      <c r="J111" s="77">
        <v>-36.707587724865398</v>
      </c>
      <c r="K111" s="77">
        <v>0.120461761494135</v>
      </c>
      <c r="L111" s="77">
        <v>-36.270526353010098</v>
      </c>
      <c r="M111" s="77">
        <v>0.117610266724042</v>
      </c>
      <c r="N111" s="77">
        <v>-0.43706137185527399</v>
      </c>
      <c r="O111" s="77">
        <v>2.8514947700932799E-3</v>
      </c>
      <c r="P111" s="77">
        <v>-5.2162121177571002E-5</v>
      </c>
      <c r="Q111" s="77">
        <v>-5.2162121177571002E-5</v>
      </c>
      <c r="R111" s="77">
        <v>0</v>
      </c>
      <c r="S111" s="77">
        <v>2.4324699999999998E-13</v>
      </c>
      <c r="T111" s="77" t="s">
        <v>152</v>
      </c>
      <c r="U111" s="105">
        <v>3.3610244990479002E-2</v>
      </c>
      <c r="V111" s="105">
        <v>0</v>
      </c>
      <c r="W111" s="101">
        <v>3.3610195023206099E-2</v>
      </c>
    </row>
    <row r="112" spans="2:23" x14ac:dyDescent="0.25">
      <c r="B112" s="55" t="s">
        <v>114</v>
      </c>
      <c r="C112" s="76" t="s">
        <v>137</v>
      </c>
      <c r="D112" s="55" t="s">
        <v>54</v>
      </c>
      <c r="E112" s="55" t="s">
        <v>196</v>
      </c>
      <c r="F112" s="70">
        <v>125.1</v>
      </c>
      <c r="G112" s="77">
        <v>58104</v>
      </c>
      <c r="H112" s="77">
        <v>124.84</v>
      </c>
      <c r="I112" s="77">
        <v>1</v>
      </c>
      <c r="J112" s="77">
        <v>-34.556443730017499</v>
      </c>
      <c r="K112" s="77">
        <v>3.9884536629080002E-2</v>
      </c>
      <c r="L112" s="77">
        <v>-34.118020471390501</v>
      </c>
      <c r="M112" s="77">
        <v>3.8878913317599698E-2</v>
      </c>
      <c r="N112" s="77">
        <v>-0.43842325862708498</v>
      </c>
      <c r="O112" s="77">
        <v>1.00562331148032E-3</v>
      </c>
      <c r="P112" s="77">
        <v>-5.2217421451430997E-5</v>
      </c>
      <c r="Q112" s="77">
        <v>-5.2217421451430997E-5</v>
      </c>
      <c r="R112" s="77">
        <v>0</v>
      </c>
      <c r="S112" s="77">
        <v>9.1069999999999997E-14</v>
      </c>
      <c r="T112" s="77" t="s">
        <v>152</v>
      </c>
      <c r="U112" s="105">
        <v>1.1682697992657601E-2</v>
      </c>
      <c r="V112" s="105">
        <v>0</v>
      </c>
      <c r="W112" s="101">
        <v>1.16826806243653E-2</v>
      </c>
    </row>
    <row r="113" spans="2:23" x14ac:dyDescent="0.25">
      <c r="B113" s="55" t="s">
        <v>114</v>
      </c>
      <c r="C113" s="76" t="s">
        <v>137</v>
      </c>
      <c r="D113" s="55" t="s">
        <v>54</v>
      </c>
      <c r="E113" s="55" t="s">
        <v>197</v>
      </c>
      <c r="F113" s="70">
        <v>124.98</v>
      </c>
      <c r="G113" s="77">
        <v>58200</v>
      </c>
      <c r="H113" s="77">
        <v>125.52</v>
      </c>
      <c r="I113" s="77">
        <v>1</v>
      </c>
      <c r="J113" s="77">
        <v>74.915250795223997</v>
      </c>
      <c r="K113" s="77">
        <v>0.229542857389992</v>
      </c>
      <c r="L113" s="77">
        <v>34.485240359917199</v>
      </c>
      <c r="M113" s="77">
        <v>4.8639580729663699E-2</v>
      </c>
      <c r="N113" s="77">
        <v>40.430010435306698</v>
      </c>
      <c r="O113" s="77">
        <v>0.18090327666032899</v>
      </c>
      <c r="P113" s="77">
        <v>1.5923710545080101E-3</v>
      </c>
      <c r="Q113" s="77">
        <v>1.5923710545080101E-3</v>
      </c>
      <c r="R113" s="77">
        <v>0</v>
      </c>
      <c r="S113" s="77">
        <v>1.03707904E-10</v>
      </c>
      <c r="T113" s="77" t="s">
        <v>152</v>
      </c>
      <c r="U113" s="105">
        <v>0.82592976664084805</v>
      </c>
      <c r="V113" s="105">
        <v>0</v>
      </c>
      <c r="W113" s="101">
        <v>0.825928538757562</v>
      </c>
    </row>
    <row r="114" spans="2:23" x14ac:dyDescent="0.25">
      <c r="B114" s="55" t="s">
        <v>114</v>
      </c>
      <c r="C114" s="76" t="s">
        <v>137</v>
      </c>
      <c r="D114" s="55" t="s">
        <v>54</v>
      </c>
      <c r="E114" s="55" t="s">
        <v>197</v>
      </c>
      <c r="F114" s="70">
        <v>124.98</v>
      </c>
      <c r="G114" s="77">
        <v>58300</v>
      </c>
      <c r="H114" s="77">
        <v>125.17</v>
      </c>
      <c r="I114" s="77">
        <v>1</v>
      </c>
      <c r="J114" s="77">
        <v>19.412320699029198</v>
      </c>
      <c r="K114" s="77">
        <v>1.4282167587542201E-2</v>
      </c>
      <c r="L114" s="77">
        <v>14.5781409360699</v>
      </c>
      <c r="M114" s="77">
        <v>8.0545911204576992E-3</v>
      </c>
      <c r="N114" s="77">
        <v>4.8341797629592804</v>
      </c>
      <c r="O114" s="77">
        <v>6.2275764670845302E-3</v>
      </c>
      <c r="P114" s="77">
        <v>-6.3527981450421504E-4</v>
      </c>
      <c r="Q114" s="77">
        <v>-6.3527981450421395E-4</v>
      </c>
      <c r="R114" s="77">
        <v>0</v>
      </c>
      <c r="S114" s="77">
        <v>1.5295699E-11</v>
      </c>
      <c r="T114" s="77" t="s">
        <v>152</v>
      </c>
      <c r="U114" s="105">
        <v>-0.139580028341655</v>
      </c>
      <c r="V114" s="105">
        <v>0</v>
      </c>
      <c r="W114" s="101">
        <v>-0.13958023585080501</v>
      </c>
    </row>
    <row r="115" spans="2:23" x14ac:dyDescent="0.25">
      <c r="B115" s="55" t="s">
        <v>114</v>
      </c>
      <c r="C115" s="76" t="s">
        <v>137</v>
      </c>
      <c r="D115" s="55" t="s">
        <v>54</v>
      </c>
      <c r="E115" s="55" t="s">
        <v>197</v>
      </c>
      <c r="F115" s="70">
        <v>124.98</v>
      </c>
      <c r="G115" s="77">
        <v>58500</v>
      </c>
      <c r="H115" s="77">
        <v>124.87</v>
      </c>
      <c r="I115" s="77">
        <v>1</v>
      </c>
      <c r="J115" s="77">
        <v>-114.53899387765701</v>
      </c>
      <c r="K115" s="77">
        <v>6.8219741816231E-2</v>
      </c>
      <c r="L115" s="77">
        <v>-69.159564299788897</v>
      </c>
      <c r="M115" s="77">
        <v>2.4871835737510499E-2</v>
      </c>
      <c r="N115" s="77">
        <v>-45.379429577868201</v>
      </c>
      <c r="O115" s="77">
        <v>4.3347906078720501E-2</v>
      </c>
      <c r="P115" s="77">
        <v>-9.5709124088849803E-4</v>
      </c>
      <c r="Q115" s="77">
        <v>-9.5709124088849803E-4</v>
      </c>
      <c r="R115" s="77">
        <v>0</v>
      </c>
      <c r="S115" s="77">
        <v>4.7633229999999997E-12</v>
      </c>
      <c r="T115" s="77" t="s">
        <v>152</v>
      </c>
      <c r="U115" s="105">
        <v>0.42349991331868703</v>
      </c>
      <c r="V115" s="105">
        <v>0</v>
      </c>
      <c r="W115" s="101">
        <v>0.42349928371495299</v>
      </c>
    </row>
    <row r="116" spans="2:23" x14ac:dyDescent="0.25">
      <c r="B116" s="55" t="s">
        <v>114</v>
      </c>
      <c r="C116" s="76" t="s">
        <v>137</v>
      </c>
      <c r="D116" s="55" t="s">
        <v>54</v>
      </c>
      <c r="E116" s="55" t="s">
        <v>198</v>
      </c>
      <c r="F116" s="70">
        <v>125.17</v>
      </c>
      <c r="G116" s="77">
        <v>58305</v>
      </c>
      <c r="H116" s="77">
        <v>125.17</v>
      </c>
      <c r="I116" s="77">
        <v>1</v>
      </c>
      <c r="J116" s="77">
        <v>14.005374647318799</v>
      </c>
      <c r="K116" s="77">
        <v>0</v>
      </c>
      <c r="L116" s="77">
        <v>14.0053746473186</v>
      </c>
      <c r="M116" s="77">
        <v>0</v>
      </c>
      <c r="N116" s="77">
        <v>2.4980000000000001E-13</v>
      </c>
      <c r="O116" s="77">
        <v>0</v>
      </c>
      <c r="P116" s="77">
        <v>-5.0566399999999997E-13</v>
      </c>
      <c r="Q116" s="77">
        <v>-5.05663E-13</v>
      </c>
      <c r="R116" s="77">
        <v>0</v>
      </c>
      <c r="S116" s="77">
        <v>0</v>
      </c>
      <c r="T116" s="77" t="s">
        <v>152</v>
      </c>
      <c r="U116" s="105">
        <v>0</v>
      </c>
      <c r="V116" s="105">
        <v>0</v>
      </c>
      <c r="W116" s="101">
        <v>0</v>
      </c>
    </row>
    <row r="117" spans="2:23" x14ac:dyDescent="0.25">
      <c r="B117" s="55" t="s">
        <v>114</v>
      </c>
      <c r="C117" s="76" t="s">
        <v>137</v>
      </c>
      <c r="D117" s="55" t="s">
        <v>54</v>
      </c>
      <c r="E117" s="55" t="s">
        <v>198</v>
      </c>
      <c r="F117" s="70">
        <v>125.17</v>
      </c>
      <c r="G117" s="77">
        <v>58350</v>
      </c>
      <c r="H117" s="77">
        <v>125.43</v>
      </c>
      <c r="I117" s="77">
        <v>1</v>
      </c>
      <c r="J117" s="77">
        <v>16.705792350194901</v>
      </c>
      <c r="K117" s="77">
        <v>1.8503235920571199E-2</v>
      </c>
      <c r="L117" s="77">
        <v>3.5259402189237599</v>
      </c>
      <c r="M117" s="77">
        <v>8.2425846853822202E-4</v>
      </c>
      <c r="N117" s="77">
        <v>13.179852131271099</v>
      </c>
      <c r="O117" s="77">
        <v>1.7678977452032899E-2</v>
      </c>
      <c r="P117" s="77">
        <v>-1.0181347131336799E-3</v>
      </c>
      <c r="Q117" s="77">
        <v>-1.0181347131336799E-3</v>
      </c>
      <c r="R117" s="77">
        <v>0</v>
      </c>
      <c r="S117" s="77">
        <v>6.8726467000000001E-11</v>
      </c>
      <c r="T117" s="77" t="s">
        <v>152</v>
      </c>
      <c r="U117" s="105">
        <v>-1.21158567939083</v>
      </c>
      <c r="V117" s="105">
        <v>0</v>
      </c>
      <c r="W117" s="101">
        <v>-1.21158748061639</v>
      </c>
    </row>
    <row r="118" spans="2:23" x14ac:dyDescent="0.25">
      <c r="B118" s="55" t="s">
        <v>114</v>
      </c>
      <c r="C118" s="76" t="s">
        <v>137</v>
      </c>
      <c r="D118" s="55" t="s">
        <v>54</v>
      </c>
      <c r="E118" s="55" t="s">
        <v>198</v>
      </c>
      <c r="F118" s="70">
        <v>125.17</v>
      </c>
      <c r="G118" s="77">
        <v>58600</v>
      </c>
      <c r="H118" s="77">
        <v>125.15</v>
      </c>
      <c r="I118" s="77">
        <v>1</v>
      </c>
      <c r="J118" s="77">
        <v>-19.947328313045499</v>
      </c>
      <c r="K118" s="77">
        <v>1.5279202822211699E-3</v>
      </c>
      <c r="L118" s="77">
        <v>-11.5891965818295</v>
      </c>
      <c r="M118" s="77">
        <v>5.1574839326318396E-4</v>
      </c>
      <c r="N118" s="77">
        <v>-8.3581317312160905</v>
      </c>
      <c r="O118" s="77">
        <v>1.01217188895798E-3</v>
      </c>
      <c r="P118" s="77">
        <v>3.8285489492117798E-4</v>
      </c>
      <c r="Q118" s="77">
        <v>3.82854894921177E-4</v>
      </c>
      <c r="R118" s="77">
        <v>0</v>
      </c>
      <c r="S118" s="77">
        <v>5.6285900000000002E-13</v>
      </c>
      <c r="T118" s="77" t="s">
        <v>153</v>
      </c>
      <c r="U118" s="105">
        <v>-4.0479201002307598E-2</v>
      </c>
      <c r="V118" s="105">
        <v>0</v>
      </c>
      <c r="W118" s="101">
        <v>-4.0479261181437097E-2</v>
      </c>
    </row>
    <row r="119" spans="2:23" x14ac:dyDescent="0.25">
      <c r="B119" s="55" t="s">
        <v>114</v>
      </c>
      <c r="C119" s="76" t="s">
        <v>137</v>
      </c>
      <c r="D119" s="55" t="s">
        <v>54</v>
      </c>
      <c r="E119" s="55" t="s">
        <v>199</v>
      </c>
      <c r="F119" s="70">
        <v>125.17</v>
      </c>
      <c r="G119" s="77">
        <v>58300</v>
      </c>
      <c r="H119" s="77">
        <v>125.17</v>
      </c>
      <c r="I119" s="77">
        <v>2</v>
      </c>
      <c r="J119" s="77">
        <v>-8.6313253526798199</v>
      </c>
      <c r="K119" s="77">
        <v>0</v>
      </c>
      <c r="L119" s="77">
        <v>-8.6313253526796494</v>
      </c>
      <c r="M119" s="77">
        <v>0</v>
      </c>
      <c r="N119" s="77">
        <v>-1.6653299999999999E-13</v>
      </c>
      <c r="O119" s="77">
        <v>0</v>
      </c>
      <c r="P119" s="77">
        <v>3.00116E-13</v>
      </c>
      <c r="Q119" s="77">
        <v>3.0011700000000002E-13</v>
      </c>
      <c r="R119" s="77">
        <v>0</v>
      </c>
      <c r="S119" s="77">
        <v>0</v>
      </c>
      <c r="T119" s="77" t="s">
        <v>152</v>
      </c>
      <c r="U119" s="105">
        <v>0</v>
      </c>
      <c r="V119" s="105">
        <v>0</v>
      </c>
      <c r="W119" s="101">
        <v>0</v>
      </c>
    </row>
    <row r="120" spans="2:23" x14ac:dyDescent="0.25">
      <c r="B120" s="55" t="s">
        <v>114</v>
      </c>
      <c r="C120" s="76" t="s">
        <v>137</v>
      </c>
      <c r="D120" s="55" t="s">
        <v>54</v>
      </c>
      <c r="E120" s="55" t="s">
        <v>200</v>
      </c>
      <c r="F120" s="70">
        <v>125.46</v>
      </c>
      <c r="G120" s="77">
        <v>58500</v>
      </c>
      <c r="H120" s="77">
        <v>124.87</v>
      </c>
      <c r="I120" s="77">
        <v>1</v>
      </c>
      <c r="J120" s="77">
        <v>-136.904676164638</v>
      </c>
      <c r="K120" s="77">
        <v>0.26427475401599498</v>
      </c>
      <c r="L120" s="77">
        <v>-44.799936748886601</v>
      </c>
      <c r="M120" s="77">
        <v>2.82991840911298E-2</v>
      </c>
      <c r="N120" s="77">
        <v>-92.104739415751098</v>
      </c>
      <c r="O120" s="77">
        <v>0.23597556992486499</v>
      </c>
      <c r="P120" s="77">
        <v>5.7423634036681004E-4</v>
      </c>
      <c r="Q120" s="77">
        <v>5.7423634036681004E-4</v>
      </c>
      <c r="R120" s="77">
        <v>0</v>
      </c>
      <c r="S120" s="77">
        <v>4.6494380000000001E-12</v>
      </c>
      <c r="T120" s="77" t="s">
        <v>152</v>
      </c>
      <c r="U120" s="105">
        <v>-24.8059140456464</v>
      </c>
      <c r="V120" s="105">
        <v>0</v>
      </c>
      <c r="W120" s="101">
        <v>-24.8059509238029</v>
      </c>
    </row>
    <row r="121" spans="2:23" x14ac:dyDescent="0.25">
      <c r="B121" s="55" t="s">
        <v>114</v>
      </c>
      <c r="C121" s="76" t="s">
        <v>137</v>
      </c>
      <c r="D121" s="55" t="s">
        <v>54</v>
      </c>
      <c r="E121" s="55" t="s">
        <v>201</v>
      </c>
      <c r="F121" s="70">
        <v>124.87</v>
      </c>
      <c r="G121" s="77">
        <v>58600</v>
      </c>
      <c r="H121" s="77">
        <v>125.15</v>
      </c>
      <c r="I121" s="77">
        <v>1</v>
      </c>
      <c r="J121" s="77">
        <v>27.113290005016498</v>
      </c>
      <c r="K121" s="77">
        <v>3.3595463616753099E-2</v>
      </c>
      <c r="L121" s="77">
        <v>18.745884132775199</v>
      </c>
      <c r="M121" s="77">
        <v>1.6059353456718099E-2</v>
      </c>
      <c r="N121" s="77">
        <v>8.3674058722413207</v>
      </c>
      <c r="O121" s="77">
        <v>1.7536110160035E-2</v>
      </c>
      <c r="P121" s="77">
        <v>-3.8285489769445302E-4</v>
      </c>
      <c r="Q121" s="77">
        <v>-3.8285489769445199E-4</v>
      </c>
      <c r="R121" s="77">
        <v>0</v>
      </c>
      <c r="S121" s="77">
        <v>6.6986090000000001E-12</v>
      </c>
      <c r="T121" s="77" t="s">
        <v>153</v>
      </c>
      <c r="U121" s="105">
        <v>-0.150684513121602</v>
      </c>
      <c r="V121" s="105">
        <v>0</v>
      </c>
      <c r="W121" s="101">
        <v>-0.15068473713943401</v>
      </c>
    </row>
    <row r="122" spans="2:23" x14ac:dyDescent="0.25">
      <c r="B122" s="55" t="s">
        <v>114</v>
      </c>
      <c r="C122" s="76" t="s">
        <v>115</v>
      </c>
      <c r="D122" s="55" t="s">
        <v>59</v>
      </c>
      <c r="E122" s="55" t="s">
        <v>116</v>
      </c>
      <c r="F122" s="70">
        <v>130.6</v>
      </c>
      <c r="G122" s="77">
        <v>50050</v>
      </c>
      <c r="H122" s="77">
        <v>128.09</v>
      </c>
      <c r="I122" s="77">
        <v>1</v>
      </c>
      <c r="J122" s="77">
        <v>-52.508753842640402</v>
      </c>
      <c r="K122" s="77">
        <v>0.50456196910958095</v>
      </c>
      <c r="L122" s="77">
        <v>5.8373838341848598</v>
      </c>
      <c r="M122" s="77">
        <v>6.2357341550512901E-3</v>
      </c>
      <c r="N122" s="77">
        <v>-58.346137676825201</v>
      </c>
      <c r="O122" s="77">
        <v>0.49832623495452999</v>
      </c>
      <c r="P122" s="77">
        <v>2.8098367914707101</v>
      </c>
      <c r="Q122" s="77">
        <v>2.8098367914707101</v>
      </c>
      <c r="R122" s="77">
        <v>0</v>
      </c>
      <c r="S122" s="77">
        <v>1.4448184514305499E-3</v>
      </c>
      <c r="T122" s="77" t="s">
        <v>131</v>
      </c>
      <c r="U122" s="105">
        <v>-82.374042649842295</v>
      </c>
      <c r="V122" s="105">
        <v>-12.6493575499579</v>
      </c>
      <c r="W122" s="101">
        <v>-69.725345420392401</v>
      </c>
    </row>
    <row r="123" spans="2:23" x14ac:dyDescent="0.25">
      <c r="B123" s="55" t="s">
        <v>114</v>
      </c>
      <c r="C123" s="76" t="s">
        <v>115</v>
      </c>
      <c r="D123" s="55" t="s">
        <v>59</v>
      </c>
      <c r="E123" s="55" t="s">
        <v>132</v>
      </c>
      <c r="F123" s="70">
        <v>128.63999999999999</v>
      </c>
      <c r="G123" s="77">
        <v>56050</v>
      </c>
      <c r="H123" s="77">
        <v>128.32</v>
      </c>
      <c r="I123" s="77">
        <v>1</v>
      </c>
      <c r="J123" s="77">
        <v>-33.468858730322403</v>
      </c>
      <c r="K123" s="77">
        <v>3.5845264150729E-2</v>
      </c>
      <c r="L123" s="77">
        <v>-38.114130080850103</v>
      </c>
      <c r="M123" s="77">
        <v>4.6485981178238697E-2</v>
      </c>
      <c r="N123" s="77">
        <v>4.6452713505276302</v>
      </c>
      <c r="O123" s="77">
        <v>-1.06407170275097E-2</v>
      </c>
      <c r="P123" s="77">
        <v>-3.61954333415731E-4</v>
      </c>
      <c r="Q123" s="77">
        <v>-3.61954333415729E-4</v>
      </c>
      <c r="R123" s="77">
        <v>0</v>
      </c>
      <c r="S123" s="77">
        <v>4.19235E-12</v>
      </c>
      <c r="T123" s="77" t="s">
        <v>131</v>
      </c>
      <c r="U123" s="105">
        <v>0.12935470968705101</v>
      </c>
      <c r="V123" s="105">
        <v>0</v>
      </c>
      <c r="W123" s="101">
        <v>0.12935348464648599</v>
      </c>
    </row>
    <row r="124" spans="2:23" x14ac:dyDescent="0.25">
      <c r="B124" s="55" t="s">
        <v>114</v>
      </c>
      <c r="C124" s="76" t="s">
        <v>115</v>
      </c>
      <c r="D124" s="55" t="s">
        <v>59</v>
      </c>
      <c r="E124" s="55" t="s">
        <v>118</v>
      </c>
      <c r="F124" s="70">
        <v>128.09</v>
      </c>
      <c r="G124" s="77">
        <v>51450</v>
      </c>
      <c r="H124" s="77">
        <v>128.46</v>
      </c>
      <c r="I124" s="77">
        <v>10</v>
      </c>
      <c r="J124" s="77">
        <v>8.11026456155688</v>
      </c>
      <c r="K124" s="77">
        <v>1.14714026354729E-2</v>
      </c>
      <c r="L124" s="77">
        <v>33.844149805112103</v>
      </c>
      <c r="M124" s="77">
        <v>0.199762377419783</v>
      </c>
      <c r="N124" s="77">
        <v>-25.7338852435552</v>
      </c>
      <c r="O124" s="77">
        <v>-0.18829097478431001</v>
      </c>
      <c r="P124" s="77">
        <v>3.3279971703820001E-2</v>
      </c>
      <c r="Q124" s="77">
        <v>3.3279971703819897E-2</v>
      </c>
      <c r="R124" s="77">
        <v>0</v>
      </c>
      <c r="S124" s="77">
        <v>1.9315785649599999E-7</v>
      </c>
      <c r="T124" s="77" t="s">
        <v>133</v>
      </c>
      <c r="U124" s="105">
        <v>-14.631487250341801</v>
      </c>
      <c r="V124" s="105">
        <v>0</v>
      </c>
      <c r="W124" s="101">
        <v>-14.631625816347301</v>
      </c>
    </row>
    <row r="125" spans="2:23" x14ac:dyDescent="0.25">
      <c r="B125" s="55" t="s">
        <v>114</v>
      </c>
      <c r="C125" s="76" t="s">
        <v>115</v>
      </c>
      <c r="D125" s="55" t="s">
        <v>59</v>
      </c>
      <c r="E125" s="55" t="s">
        <v>134</v>
      </c>
      <c r="F125" s="70">
        <v>128.46</v>
      </c>
      <c r="G125" s="77">
        <v>54000</v>
      </c>
      <c r="H125" s="77">
        <v>128.38</v>
      </c>
      <c r="I125" s="77">
        <v>10</v>
      </c>
      <c r="J125" s="77">
        <v>-6.6878410148043503</v>
      </c>
      <c r="K125" s="77">
        <v>2.1397500822960798E-3</v>
      </c>
      <c r="L125" s="77">
        <v>18.944383975154199</v>
      </c>
      <c r="M125" s="77">
        <v>1.7169282492036201E-2</v>
      </c>
      <c r="N125" s="77">
        <v>-25.632224989958601</v>
      </c>
      <c r="O125" s="77">
        <v>-1.5029532409740099E-2</v>
      </c>
      <c r="P125" s="77">
        <v>3.3279971703199199E-2</v>
      </c>
      <c r="Q125" s="77">
        <v>3.3279971703199199E-2</v>
      </c>
      <c r="R125" s="77">
        <v>0</v>
      </c>
      <c r="S125" s="77">
        <v>5.2985503753000001E-8</v>
      </c>
      <c r="T125" s="77" t="s">
        <v>133</v>
      </c>
      <c r="U125" s="105">
        <v>-3.98067055125582</v>
      </c>
      <c r="V125" s="105">
        <v>0</v>
      </c>
      <c r="W125" s="101">
        <v>-3.9807082497896702</v>
      </c>
    </row>
    <row r="126" spans="2:23" x14ac:dyDescent="0.25">
      <c r="B126" s="55" t="s">
        <v>114</v>
      </c>
      <c r="C126" s="76" t="s">
        <v>115</v>
      </c>
      <c r="D126" s="55" t="s">
        <v>59</v>
      </c>
      <c r="E126" s="55" t="s">
        <v>135</v>
      </c>
      <c r="F126" s="70">
        <v>128.38</v>
      </c>
      <c r="G126" s="77">
        <v>56100</v>
      </c>
      <c r="H126" s="77">
        <v>128.26</v>
      </c>
      <c r="I126" s="77">
        <v>10</v>
      </c>
      <c r="J126" s="77">
        <v>-2.73697094633535</v>
      </c>
      <c r="K126" s="77">
        <v>1.36935662088613E-3</v>
      </c>
      <c r="L126" s="77">
        <v>11.8253022421328</v>
      </c>
      <c r="M126" s="77">
        <v>2.55623449259323E-2</v>
      </c>
      <c r="N126" s="77">
        <v>-14.5622731884682</v>
      </c>
      <c r="O126" s="77">
        <v>-2.4192988305046102E-2</v>
      </c>
      <c r="P126" s="77">
        <v>3.3944553045439402E-3</v>
      </c>
      <c r="Q126" s="77">
        <v>3.3944553045439402E-3</v>
      </c>
      <c r="R126" s="77">
        <v>0</v>
      </c>
      <c r="S126" s="77">
        <v>2.1062813419999999E-9</v>
      </c>
      <c r="T126" s="77" t="s">
        <v>133</v>
      </c>
      <c r="U126" s="105">
        <v>-4.8519170419197604</v>
      </c>
      <c r="V126" s="105">
        <v>0</v>
      </c>
      <c r="W126" s="101">
        <v>-4.8519629915045002</v>
      </c>
    </row>
    <row r="127" spans="2:23" x14ac:dyDescent="0.25">
      <c r="B127" s="55" t="s">
        <v>114</v>
      </c>
      <c r="C127" s="76" t="s">
        <v>115</v>
      </c>
      <c r="D127" s="55" t="s">
        <v>59</v>
      </c>
      <c r="E127" s="55" t="s">
        <v>136</v>
      </c>
      <c r="F127" s="70">
        <v>128.32</v>
      </c>
      <c r="G127" s="77">
        <v>56100</v>
      </c>
      <c r="H127" s="77">
        <v>128.26</v>
      </c>
      <c r="I127" s="77">
        <v>10</v>
      </c>
      <c r="J127" s="77">
        <v>-2.4695893900638901</v>
      </c>
      <c r="K127" s="77">
        <v>4.3728910487050599E-4</v>
      </c>
      <c r="L127" s="77">
        <v>-8.83146955902928</v>
      </c>
      <c r="M127" s="77">
        <v>5.59223107281676E-3</v>
      </c>
      <c r="N127" s="77">
        <v>6.3618801689653903</v>
      </c>
      <c r="O127" s="77">
        <v>-5.1549419679462602E-3</v>
      </c>
      <c r="P127" s="77">
        <v>-5.0129190667297298E-4</v>
      </c>
      <c r="Q127" s="77">
        <v>-5.0129190667297298E-4</v>
      </c>
      <c r="R127" s="77">
        <v>0</v>
      </c>
      <c r="S127" s="77">
        <v>1.8017748999999999E-11</v>
      </c>
      <c r="T127" s="77" t="s">
        <v>133</v>
      </c>
      <c r="U127" s="105">
        <v>-0.279614694929887</v>
      </c>
      <c r="V127" s="105">
        <v>0</v>
      </c>
      <c r="W127" s="101">
        <v>-0.27961734299229302</v>
      </c>
    </row>
    <row r="128" spans="2:23" x14ac:dyDescent="0.25">
      <c r="B128" s="55" t="s">
        <v>114</v>
      </c>
      <c r="C128" s="76" t="s">
        <v>137</v>
      </c>
      <c r="D128" s="55" t="s">
        <v>59</v>
      </c>
      <c r="E128" s="55" t="s">
        <v>138</v>
      </c>
      <c r="F128" s="70">
        <v>130.59</v>
      </c>
      <c r="G128" s="77">
        <v>50000</v>
      </c>
      <c r="H128" s="77">
        <v>128.35</v>
      </c>
      <c r="I128" s="77">
        <v>1</v>
      </c>
      <c r="J128" s="77">
        <v>-91.482582616579094</v>
      </c>
      <c r="K128" s="77">
        <v>0.79757169648558601</v>
      </c>
      <c r="L128" s="77">
        <v>-5.8434245006017003</v>
      </c>
      <c r="M128" s="77">
        <v>3.2540766229203402E-3</v>
      </c>
      <c r="N128" s="77">
        <v>-85.639158115977395</v>
      </c>
      <c r="O128" s="77">
        <v>0.79431761986266602</v>
      </c>
      <c r="P128" s="77">
        <v>-2.8098367915477498</v>
      </c>
      <c r="Q128" s="77">
        <v>-2.8098367915477498</v>
      </c>
      <c r="R128" s="77">
        <v>0</v>
      </c>
      <c r="S128" s="77">
        <v>7.5241092037640098E-4</v>
      </c>
      <c r="T128" s="77" t="s">
        <v>139</v>
      </c>
      <c r="U128" s="105">
        <v>-89.491608557950002</v>
      </c>
      <c r="V128" s="105">
        <v>-13.742330932844601</v>
      </c>
      <c r="W128" s="101">
        <v>-75.749995000901606</v>
      </c>
    </row>
    <row r="129" spans="2:23" x14ac:dyDescent="0.25">
      <c r="B129" s="55" t="s">
        <v>114</v>
      </c>
      <c r="C129" s="76" t="s">
        <v>137</v>
      </c>
      <c r="D129" s="55" t="s">
        <v>59</v>
      </c>
      <c r="E129" s="55" t="s">
        <v>140</v>
      </c>
      <c r="F129" s="70">
        <v>127.66</v>
      </c>
      <c r="G129" s="77">
        <v>56050</v>
      </c>
      <c r="H129" s="77">
        <v>128.32</v>
      </c>
      <c r="I129" s="77">
        <v>1</v>
      </c>
      <c r="J129" s="77">
        <v>47.289486341221199</v>
      </c>
      <c r="K129" s="77">
        <v>0.111814775920827</v>
      </c>
      <c r="L129" s="77">
        <v>39.0068313008179</v>
      </c>
      <c r="M129" s="77">
        <v>7.6076644406523203E-2</v>
      </c>
      <c r="N129" s="77">
        <v>8.2826550404033306</v>
      </c>
      <c r="O129" s="77">
        <v>3.5738131514304099E-2</v>
      </c>
      <c r="P129" s="77">
        <v>-6.5618030111513502E-4</v>
      </c>
      <c r="Q129" s="77">
        <v>-6.5618030111513502E-4</v>
      </c>
      <c r="R129" s="77">
        <v>0</v>
      </c>
      <c r="S129" s="77">
        <v>2.1528628999999999E-11</v>
      </c>
      <c r="T129" s="77" t="s">
        <v>139</v>
      </c>
      <c r="U129" s="105">
        <v>-0.88920900905783595</v>
      </c>
      <c r="V129" s="105">
        <v>0</v>
      </c>
      <c r="W129" s="101">
        <v>-0.88921743022092803</v>
      </c>
    </row>
    <row r="130" spans="2:23" x14ac:dyDescent="0.25">
      <c r="B130" s="55" t="s">
        <v>114</v>
      </c>
      <c r="C130" s="76" t="s">
        <v>137</v>
      </c>
      <c r="D130" s="55" t="s">
        <v>59</v>
      </c>
      <c r="E130" s="55" t="s">
        <v>150</v>
      </c>
      <c r="F130" s="70">
        <v>125.83</v>
      </c>
      <c r="G130" s="77">
        <v>58350</v>
      </c>
      <c r="H130" s="77">
        <v>125.6</v>
      </c>
      <c r="I130" s="77">
        <v>1</v>
      </c>
      <c r="J130" s="77">
        <v>-14.0380411269378</v>
      </c>
      <c r="K130" s="77">
        <v>1.40311418261298E-2</v>
      </c>
      <c r="L130" s="77">
        <v>-0.89268773837526305</v>
      </c>
      <c r="M130" s="77">
        <v>5.6738667555083E-5</v>
      </c>
      <c r="N130" s="77">
        <v>-13.145353388562601</v>
      </c>
      <c r="O130" s="77">
        <v>1.39744031585747E-2</v>
      </c>
      <c r="P130" s="77">
        <v>1.0181347123483101E-3</v>
      </c>
      <c r="Q130" s="77">
        <v>1.0181347123483101E-3</v>
      </c>
      <c r="R130" s="77">
        <v>0</v>
      </c>
      <c r="S130" s="77">
        <v>7.3805798000000006E-11</v>
      </c>
      <c r="T130" s="77" t="s">
        <v>139</v>
      </c>
      <c r="U130" s="105">
        <v>-1.36211346655729</v>
      </c>
      <c r="V130" s="105">
        <v>0</v>
      </c>
      <c r="W130" s="101">
        <v>-1.36212636631374</v>
      </c>
    </row>
    <row r="131" spans="2:23" x14ac:dyDescent="0.25">
      <c r="B131" s="55" t="s">
        <v>114</v>
      </c>
      <c r="C131" s="76" t="s">
        <v>137</v>
      </c>
      <c r="D131" s="55" t="s">
        <v>59</v>
      </c>
      <c r="E131" s="55" t="s">
        <v>151</v>
      </c>
      <c r="F131" s="70">
        <v>128.35</v>
      </c>
      <c r="G131" s="77">
        <v>50050</v>
      </c>
      <c r="H131" s="77">
        <v>128.09</v>
      </c>
      <c r="I131" s="77">
        <v>1</v>
      </c>
      <c r="J131" s="77">
        <v>-12.3503075168754</v>
      </c>
      <c r="K131" s="77">
        <v>8.8314925445844607E-3</v>
      </c>
      <c r="L131" s="77">
        <v>39.976156584349397</v>
      </c>
      <c r="M131" s="77">
        <v>9.2529590215346694E-2</v>
      </c>
      <c r="N131" s="77">
        <v>-52.326464101224801</v>
      </c>
      <c r="O131" s="77">
        <v>-8.3698097670762195E-2</v>
      </c>
      <c r="P131" s="77">
        <v>-1.98191733535293</v>
      </c>
      <c r="Q131" s="77">
        <v>-1.98191733535292</v>
      </c>
      <c r="R131" s="77">
        <v>0</v>
      </c>
      <c r="S131" s="77">
        <v>2.2743098716958499E-4</v>
      </c>
      <c r="T131" s="77" t="s">
        <v>152</v>
      </c>
      <c r="U131" s="105">
        <v>-24.3366507496631</v>
      </c>
      <c r="V131" s="105">
        <v>-3.7371359593158302</v>
      </c>
      <c r="W131" s="101">
        <v>-20.599709875947902</v>
      </c>
    </row>
    <row r="132" spans="2:23" x14ac:dyDescent="0.25">
      <c r="B132" s="55" t="s">
        <v>114</v>
      </c>
      <c r="C132" s="76" t="s">
        <v>137</v>
      </c>
      <c r="D132" s="55" t="s">
        <v>59</v>
      </c>
      <c r="E132" s="55" t="s">
        <v>151</v>
      </c>
      <c r="F132" s="70">
        <v>128.35</v>
      </c>
      <c r="G132" s="77">
        <v>51150</v>
      </c>
      <c r="H132" s="77">
        <v>127.23</v>
      </c>
      <c r="I132" s="77">
        <v>1</v>
      </c>
      <c r="J132" s="77">
        <v>-130.36137322774101</v>
      </c>
      <c r="K132" s="77">
        <v>0.59479306704378199</v>
      </c>
      <c r="L132" s="77">
        <v>-96.559137090093003</v>
      </c>
      <c r="M132" s="77">
        <v>0.326328343445418</v>
      </c>
      <c r="N132" s="77">
        <v>-33.802236137647803</v>
      </c>
      <c r="O132" s="77">
        <v>0.26846472359836399</v>
      </c>
      <c r="P132" s="77">
        <v>-0.82791945619182805</v>
      </c>
      <c r="Q132" s="77">
        <v>-0.82791945619182805</v>
      </c>
      <c r="R132" s="77">
        <v>0</v>
      </c>
      <c r="S132" s="77">
        <v>2.3990771907934001E-5</v>
      </c>
      <c r="T132" s="77" t="s">
        <v>152</v>
      </c>
      <c r="U132" s="105">
        <v>-3.5513974455303199</v>
      </c>
      <c r="V132" s="105">
        <v>-0.54535257279383398</v>
      </c>
      <c r="W132" s="101">
        <v>-3.0060733411773999</v>
      </c>
    </row>
    <row r="133" spans="2:23" x14ac:dyDescent="0.25">
      <c r="B133" s="55" t="s">
        <v>114</v>
      </c>
      <c r="C133" s="76" t="s">
        <v>137</v>
      </c>
      <c r="D133" s="55" t="s">
        <v>59</v>
      </c>
      <c r="E133" s="55" t="s">
        <v>151</v>
      </c>
      <c r="F133" s="70">
        <v>128.35</v>
      </c>
      <c r="G133" s="77">
        <v>51200</v>
      </c>
      <c r="H133" s="77">
        <v>128.35</v>
      </c>
      <c r="I133" s="77">
        <v>1</v>
      </c>
      <c r="J133" s="77">
        <v>-2.668541E-12</v>
      </c>
      <c r="K133" s="77">
        <v>0</v>
      </c>
      <c r="L133" s="77">
        <v>-3.0053770000000001E-12</v>
      </c>
      <c r="M133" s="77">
        <v>0</v>
      </c>
      <c r="N133" s="77">
        <v>3.36835E-13</v>
      </c>
      <c r="O133" s="77">
        <v>0</v>
      </c>
      <c r="P133" s="77">
        <v>-1.192711E-12</v>
      </c>
      <c r="Q133" s="77">
        <v>-1.192712E-12</v>
      </c>
      <c r="R133" s="77">
        <v>0</v>
      </c>
      <c r="S133" s="77">
        <v>0</v>
      </c>
      <c r="T133" s="77" t="s">
        <v>153</v>
      </c>
      <c r="U133" s="105">
        <v>0</v>
      </c>
      <c r="V133" s="105">
        <v>0</v>
      </c>
      <c r="W133" s="101">
        <v>0</v>
      </c>
    </row>
    <row r="134" spans="2:23" x14ac:dyDescent="0.25">
      <c r="B134" s="55" t="s">
        <v>114</v>
      </c>
      <c r="C134" s="76" t="s">
        <v>137</v>
      </c>
      <c r="D134" s="55" t="s">
        <v>59</v>
      </c>
      <c r="E134" s="55" t="s">
        <v>118</v>
      </c>
      <c r="F134" s="70">
        <v>128.09</v>
      </c>
      <c r="G134" s="77">
        <v>50054</v>
      </c>
      <c r="H134" s="77">
        <v>128.09</v>
      </c>
      <c r="I134" s="77">
        <v>1</v>
      </c>
      <c r="J134" s="77">
        <v>72.097899973486705</v>
      </c>
      <c r="K134" s="77">
        <v>0</v>
      </c>
      <c r="L134" s="77">
        <v>72.097900000529506</v>
      </c>
      <c r="M134" s="77">
        <v>0</v>
      </c>
      <c r="N134" s="77">
        <v>-2.7042801331999999E-8</v>
      </c>
      <c r="O134" s="77">
        <v>0</v>
      </c>
      <c r="P134" s="77">
        <v>6.4258999999999999E-13</v>
      </c>
      <c r="Q134" s="77">
        <v>6.4259099999999996E-13</v>
      </c>
      <c r="R134" s="77">
        <v>0</v>
      </c>
      <c r="S134" s="77">
        <v>0</v>
      </c>
      <c r="T134" s="77" t="s">
        <v>152</v>
      </c>
      <c r="U134" s="105">
        <v>0</v>
      </c>
      <c r="V134" s="105">
        <v>0</v>
      </c>
      <c r="W134" s="101">
        <v>0</v>
      </c>
    </row>
    <row r="135" spans="2:23" x14ac:dyDescent="0.25">
      <c r="B135" s="55" t="s">
        <v>114</v>
      </c>
      <c r="C135" s="76" t="s">
        <v>137</v>
      </c>
      <c r="D135" s="55" t="s">
        <v>59</v>
      </c>
      <c r="E135" s="55" t="s">
        <v>118</v>
      </c>
      <c r="F135" s="70">
        <v>128.09</v>
      </c>
      <c r="G135" s="77">
        <v>50100</v>
      </c>
      <c r="H135" s="77">
        <v>127.7</v>
      </c>
      <c r="I135" s="77">
        <v>1</v>
      </c>
      <c r="J135" s="77">
        <v>-176.73995375217399</v>
      </c>
      <c r="K135" s="77">
        <v>0.24895897968099501</v>
      </c>
      <c r="L135" s="77">
        <v>-135.33924083891</v>
      </c>
      <c r="M135" s="77">
        <v>0.14598417958349499</v>
      </c>
      <c r="N135" s="77">
        <v>-41.400712913263597</v>
      </c>
      <c r="O135" s="77">
        <v>0.1029748000975</v>
      </c>
      <c r="P135" s="77">
        <v>0.65486003888033095</v>
      </c>
      <c r="Q135" s="77">
        <v>0.65486003888033095</v>
      </c>
      <c r="R135" s="77">
        <v>0</v>
      </c>
      <c r="S135" s="77">
        <v>3.4178681140629999E-6</v>
      </c>
      <c r="T135" s="77" t="s">
        <v>152</v>
      </c>
      <c r="U135" s="105">
        <v>-2.9763159777030501</v>
      </c>
      <c r="V135" s="105">
        <v>-0.45704306566154501</v>
      </c>
      <c r="W135" s="101">
        <v>-2.5192967705582898</v>
      </c>
    </row>
    <row r="136" spans="2:23" x14ac:dyDescent="0.25">
      <c r="B136" s="55" t="s">
        <v>114</v>
      </c>
      <c r="C136" s="76" t="s">
        <v>137</v>
      </c>
      <c r="D136" s="55" t="s">
        <v>59</v>
      </c>
      <c r="E136" s="55" t="s">
        <v>118</v>
      </c>
      <c r="F136" s="70">
        <v>128.09</v>
      </c>
      <c r="G136" s="77">
        <v>50900</v>
      </c>
      <c r="H136" s="77">
        <v>128.37</v>
      </c>
      <c r="I136" s="77">
        <v>1</v>
      </c>
      <c r="J136" s="77">
        <v>9.7408712544566605</v>
      </c>
      <c r="K136" s="77">
        <v>6.6893623821109504E-3</v>
      </c>
      <c r="L136" s="77">
        <v>53.346559109382298</v>
      </c>
      <c r="M136" s="77">
        <v>0.200632803501163</v>
      </c>
      <c r="N136" s="77">
        <v>-43.605687854925598</v>
      </c>
      <c r="O136" s="77">
        <v>-0.19394344111905201</v>
      </c>
      <c r="P136" s="77">
        <v>0.139779445533252</v>
      </c>
      <c r="Q136" s="77">
        <v>0.139779445533252</v>
      </c>
      <c r="R136" s="77">
        <v>0</v>
      </c>
      <c r="S136" s="77">
        <v>1.377449684248E-6</v>
      </c>
      <c r="T136" s="77" t="s">
        <v>152</v>
      </c>
      <c r="U136" s="105">
        <v>-12.6597748553167</v>
      </c>
      <c r="V136" s="105">
        <v>-1.9440349592600199</v>
      </c>
      <c r="W136" s="101">
        <v>-10.715841378376799</v>
      </c>
    </row>
    <row r="137" spans="2:23" x14ac:dyDescent="0.25">
      <c r="B137" s="55" t="s">
        <v>114</v>
      </c>
      <c r="C137" s="76" t="s">
        <v>137</v>
      </c>
      <c r="D137" s="55" t="s">
        <v>59</v>
      </c>
      <c r="E137" s="55" t="s">
        <v>154</v>
      </c>
      <c r="F137" s="70">
        <v>128.09</v>
      </c>
      <c r="G137" s="77">
        <v>50454</v>
      </c>
      <c r="H137" s="77">
        <v>128.09</v>
      </c>
      <c r="I137" s="77">
        <v>1</v>
      </c>
      <c r="J137" s="77">
        <v>3.1582879999999999E-12</v>
      </c>
      <c r="K137" s="77">
        <v>0</v>
      </c>
      <c r="L137" s="77">
        <v>3.3584159999999999E-12</v>
      </c>
      <c r="M137" s="77">
        <v>0</v>
      </c>
      <c r="N137" s="77">
        <v>-2.0012800000000001E-13</v>
      </c>
      <c r="O137" s="77">
        <v>0</v>
      </c>
      <c r="P137" s="77">
        <v>1.5948609999999999E-12</v>
      </c>
      <c r="Q137" s="77">
        <v>1.5948620000000001E-12</v>
      </c>
      <c r="R137" s="77">
        <v>0</v>
      </c>
      <c r="S137" s="77">
        <v>0</v>
      </c>
      <c r="T137" s="77" t="s">
        <v>153</v>
      </c>
      <c r="U137" s="105">
        <v>0</v>
      </c>
      <c r="V137" s="105">
        <v>0</v>
      </c>
      <c r="W137" s="101">
        <v>0</v>
      </c>
    </row>
    <row r="138" spans="2:23" x14ac:dyDescent="0.25">
      <c r="B138" s="55" t="s">
        <v>114</v>
      </c>
      <c r="C138" s="76" t="s">
        <v>137</v>
      </c>
      <c r="D138" s="55" t="s">
        <v>59</v>
      </c>
      <c r="E138" s="55" t="s">
        <v>154</v>
      </c>
      <c r="F138" s="70">
        <v>128.09</v>
      </c>
      <c r="G138" s="77">
        <v>50604</v>
      </c>
      <c r="H138" s="77">
        <v>128.09</v>
      </c>
      <c r="I138" s="77">
        <v>1</v>
      </c>
      <c r="J138" s="77">
        <v>-1.3920580000000001E-12</v>
      </c>
      <c r="K138" s="77">
        <v>0</v>
      </c>
      <c r="L138" s="77">
        <v>-1.702763E-12</v>
      </c>
      <c r="M138" s="77">
        <v>0</v>
      </c>
      <c r="N138" s="77">
        <v>3.1070499999999999E-13</v>
      </c>
      <c r="O138" s="77">
        <v>0</v>
      </c>
      <c r="P138" s="77">
        <v>-7.1045399999999995E-13</v>
      </c>
      <c r="Q138" s="77">
        <v>-7.1045399999999995E-13</v>
      </c>
      <c r="R138" s="77">
        <v>0</v>
      </c>
      <c r="S138" s="77">
        <v>0</v>
      </c>
      <c r="T138" s="77" t="s">
        <v>153</v>
      </c>
      <c r="U138" s="105">
        <v>0</v>
      </c>
      <c r="V138" s="105">
        <v>0</v>
      </c>
      <c r="W138" s="101">
        <v>0</v>
      </c>
    </row>
    <row r="139" spans="2:23" x14ac:dyDescent="0.25">
      <c r="B139" s="55" t="s">
        <v>114</v>
      </c>
      <c r="C139" s="76" t="s">
        <v>137</v>
      </c>
      <c r="D139" s="55" t="s">
        <v>59</v>
      </c>
      <c r="E139" s="55" t="s">
        <v>155</v>
      </c>
      <c r="F139" s="70">
        <v>127.7</v>
      </c>
      <c r="G139" s="77">
        <v>50103</v>
      </c>
      <c r="H139" s="77">
        <v>127.68</v>
      </c>
      <c r="I139" s="77">
        <v>1</v>
      </c>
      <c r="J139" s="77">
        <v>-13.4995457314063</v>
      </c>
      <c r="K139" s="77">
        <v>9.11188674771653E-4</v>
      </c>
      <c r="L139" s="77">
        <v>-13.499544379340501</v>
      </c>
      <c r="M139" s="77">
        <v>9.1118849224891801E-4</v>
      </c>
      <c r="N139" s="77">
        <v>-1.3520658176390001E-6</v>
      </c>
      <c r="O139" s="77">
        <v>1.82522734E-10</v>
      </c>
      <c r="P139" s="77">
        <v>-5.2589300000000001E-13</v>
      </c>
      <c r="Q139" s="77">
        <v>-5.2589200000000004E-13</v>
      </c>
      <c r="R139" s="77">
        <v>0</v>
      </c>
      <c r="S139" s="77">
        <v>0</v>
      </c>
      <c r="T139" s="77" t="s">
        <v>153</v>
      </c>
      <c r="U139" s="105">
        <v>-3.7349884210000003E-9</v>
      </c>
      <c r="V139" s="105">
        <v>0</v>
      </c>
      <c r="W139" s="101">
        <v>-3.7350237928300003E-9</v>
      </c>
    </row>
    <row r="140" spans="2:23" x14ac:dyDescent="0.25">
      <c r="B140" s="55" t="s">
        <v>114</v>
      </c>
      <c r="C140" s="76" t="s">
        <v>137</v>
      </c>
      <c r="D140" s="55" t="s">
        <v>59</v>
      </c>
      <c r="E140" s="55" t="s">
        <v>155</v>
      </c>
      <c r="F140" s="70">
        <v>127.7</v>
      </c>
      <c r="G140" s="77">
        <v>50200</v>
      </c>
      <c r="H140" s="77">
        <v>127.34</v>
      </c>
      <c r="I140" s="77">
        <v>1</v>
      </c>
      <c r="J140" s="77">
        <v>-81.415014945241197</v>
      </c>
      <c r="K140" s="77">
        <v>9.9359785831422395E-2</v>
      </c>
      <c r="L140" s="77">
        <v>-39.9250914309686</v>
      </c>
      <c r="M140" s="77">
        <v>2.3894253757310299E-2</v>
      </c>
      <c r="N140" s="77">
        <v>-41.489923514272597</v>
      </c>
      <c r="O140" s="77">
        <v>7.5465532074112093E-2</v>
      </c>
      <c r="P140" s="77">
        <v>0.65486003887247002</v>
      </c>
      <c r="Q140" s="77">
        <v>0.65486003887247002</v>
      </c>
      <c r="R140" s="77">
        <v>0</v>
      </c>
      <c r="S140" s="77">
        <v>6.4283366409760003E-6</v>
      </c>
      <c r="T140" s="77" t="s">
        <v>152</v>
      </c>
      <c r="U140" s="105">
        <v>-5.3130078150473397</v>
      </c>
      <c r="V140" s="105">
        <v>-0.81586545174110903</v>
      </c>
      <c r="W140" s="101">
        <v>-4.4971849530336199</v>
      </c>
    </row>
    <row r="141" spans="2:23" x14ac:dyDescent="0.25">
      <c r="B141" s="55" t="s">
        <v>114</v>
      </c>
      <c r="C141" s="76" t="s">
        <v>137</v>
      </c>
      <c r="D141" s="55" t="s">
        <v>59</v>
      </c>
      <c r="E141" s="55" t="s">
        <v>156</v>
      </c>
      <c r="F141" s="70">
        <v>127.28</v>
      </c>
      <c r="G141" s="77">
        <v>50800</v>
      </c>
      <c r="H141" s="77">
        <v>126.75</v>
      </c>
      <c r="I141" s="77">
        <v>1</v>
      </c>
      <c r="J141" s="77">
        <v>-43.352228811528398</v>
      </c>
      <c r="K141" s="77">
        <v>9.5399143110980397E-2</v>
      </c>
      <c r="L141" s="77">
        <v>-18.258063837166599</v>
      </c>
      <c r="M141" s="77">
        <v>1.6921195994364899E-2</v>
      </c>
      <c r="N141" s="77">
        <v>-25.094164974361799</v>
      </c>
      <c r="O141" s="77">
        <v>7.8477947116615501E-2</v>
      </c>
      <c r="P141" s="77">
        <v>-4.1699255164479698E-2</v>
      </c>
      <c r="Q141" s="77">
        <v>-4.1699255164479601E-2</v>
      </c>
      <c r="R141" s="77">
        <v>0</v>
      </c>
      <c r="S141" s="77">
        <v>8.8262903253E-8</v>
      </c>
      <c r="T141" s="77" t="s">
        <v>152</v>
      </c>
      <c r="U141" s="105">
        <v>-3.33203098339487</v>
      </c>
      <c r="V141" s="105">
        <v>0</v>
      </c>
      <c r="W141" s="101">
        <v>-3.33206253905395</v>
      </c>
    </row>
    <row r="142" spans="2:23" x14ac:dyDescent="0.25">
      <c r="B142" s="55" t="s">
        <v>114</v>
      </c>
      <c r="C142" s="76" t="s">
        <v>137</v>
      </c>
      <c r="D142" s="55" t="s">
        <v>59</v>
      </c>
      <c r="E142" s="55" t="s">
        <v>157</v>
      </c>
      <c r="F142" s="70">
        <v>127.34</v>
      </c>
      <c r="G142" s="77">
        <v>50150</v>
      </c>
      <c r="H142" s="77">
        <v>127.28</v>
      </c>
      <c r="I142" s="77">
        <v>1</v>
      </c>
      <c r="J142" s="77">
        <v>-48.208463935989499</v>
      </c>
      <c r="K142" s="77">
        <v>1.21315722942529E-2</v>
      </c>
      <c r="L142" s="77">
        <v>-23.158203480312999</v>
      </c>
      <c r="M142" s="77">
        <v>2.79949846763374E-3</v>
      </c>
      <c r="N142" s="77">
        <v>-25.050260455676401</v>
      </c>
      <c r="O142" s="77">
        <v>9.3320738266191097E-3</v>
      </c>
      <c r="P142" s="77">
        <v>-4.16992551631244E-2</v>
      </c>
      <c r="Q142" s="77">
        <v>-4.1699255163124303E-2</v>
      </c>
      <c r="R142" s="77">
        <v>0</v>
      </c>
      <c r="S142" s="77">
        <v>9.0766815399999996E-9</v>
      </c>
      <c r="T142" s="77" t="s">
        <v>152</v>
      </c>
      <c r="U142" s="105">
        <v>-0.31494930847376401</v>
      </c>
      <c r="V142" s="105">
        <v>0</v>
      </c>
      <c r="W142" s="101">
        <v>-0.31495229116901902</v>
      </c>
    </row>
    <row r="143" spans="2:23" x14ac:dyDescent="0.25">
      <c r="B143" s="55" t="s">
        <v>114</v>
      </c>
      <c r="C143" s="76" t="s">
        <v>137</v>
      </c>
      <c r="D143" s="55" t="s">
        <v>59</v>
      </c>
      <c r="E143" s="55" t="s">
        <v>157</v>
      </c>
      <c r="F143" s="70">
        <v>127.34</v>
      </c>
      <c r="G143" s="77">
        <v>50250</v>
      </c>
      <c r="H143" s="77">
        <v>126.82</v>
      </c>
      <c r="I143" s="77">
        <v>1</v>
      </c>
      <c r="J143" s="77">
        <v>-35.800740262476403</v>
      </c>
      <c r="K143" s="77">
        <v>6.3277183574960094E-2</v>
      </c>
      <c r="L143" s="77">
        <v>-69.723636233535501</v>
      </c>
      <c r="M143" s="77">
        <v>0.24000659964805501</v>
      </c>
      <c r="N143" s="77">
        <v>33.922895971059098</v>
      </c>
      <c r="O143" s="77">
        <v>-0.176729416073094</v>
      </c>
      <c r="P143" s="77">
        <v>0.82791945619780605</v>
      </c>
      <c r="Q143" s="77">
        <v>0.82791945619780505</v>
      </c>
      <c r="R143" s="77">
        <v>0</v>
      </c>
      <c r="S143" s="77">
        <v>3.3840697403195002E-5</v>
      </c>
      <c r="T143" s="77" t="s">
        <v>152</v>
      </c>
      <c r="U143" s="105">
        <v>-4.8188682896177903</v>
      </c>
      <c r="V143" s="105">
        <v>-0.73998538885169796</v>
      </c>
      <c r="W143" s="101">
        <v>-4.0789215294099597</v>
      </c>
    </row>
    <row r="144" spans="2:23" x14ac:dyDescent="0.25">
      <c r="B144" s="55" t="s">
        <v>114</v>
      </c>
      <c r="C144" s="76" t="s">
        <v>137</v>
      </c>
      <c r="D144" s="55" t="s">
        <v>59</v>
      </c>
      <c r="E144" s="55" t="s">
        <v>157</v>
      </c>
      <c r="F144" s="70">
        <v>127.34</v>
      </c>
      <c r="G144" s="77">
        <v>50900</v>
      </c>
      <c r="H144" s="77">
        <v>128.37</v>
      </c>
      <c r="I144" s="77">
        <v>1</v>
      </c>
      <c r="J144" s="77">
        <v>46.091997619850297</v>
      </c>
      <c r="K144" s="77">
        <v>0.202887099358182</v>
      </c>
      <c r="L144" s="77">
        <v>67.466272644320497</v>
      </c>
      <c r="M144" s="77">
        <v>0.434687153701449</v>
      </c>
      <c r="N144" s="77">
        <v>-21.374275024470201</v>
      </c>
      <c r="O144" s="77">
        <v>-0.231800054343267</v>
      </c>
      <c r="P144" s="77">
        <v>-9.4749893287134401E-2</v>
      </c>
      <c r="Q144" s="77">
        <v>-9.4749893287134304E-2</v>
      </c>
      <c r="R144" s="77">
        <v>0</v>
      </c>
      <c r="S144" s="77">
        <v>8.5735528754200002E-7</v>
      </c>
      <c r="T144" s="77" t="s">
        <v>153</v>
      </c>
      <c r="U144" s="105">
        <v>-7.6212926728541301</v>
      </c>
      <c r="V144" s="105">
        <v>0</v>
      </c>
      <c r="W144" s="101">
        <v>-7.6213648495279003</v>
      </c>
    </row>
    <row r="145" spans="2:23" x14ac:dyDescent="0.25">
      <c r="B145" s="55" t="s">
        <v>114</v>
      </c>
      <c r="C145" s="76" t="s">
        <v>137</v>
      </c>
      <c r="D145" s="55" t="s">
        <v>59</v>
      </c>
      <c r="E145" s="55" t="s">
        <v>157</v>
      </c>
      <c r="F145" s="70">
        <v>127.34</v>
      </c>
      <c r="G145" s="77">
        <v>53050</v>
      </c>
      <c r="H145" s="77">
        <v>128.74</v>
      </c>
      <c r="I145" s="77">
        <v>1</v>
      </c>
      <c r="J145" s="77">
        <v>30.3121674999954</v>
      </c>
      <c r="K145" s="77">
        <v>0.18440867895853799</v>
      </c>
      <c r="L145" s="77">
        <v>58.882849216204299</v>
      </c>
      <c r="M145" s="77">
        <v>0.69586501931592404</v>
      </c>
      <c r="N145" s="77">
        <v>-28.570681716208998</v>
      </c>
      <c r="O145" s="77">
        <v>-0.51145634035738596</v>
      </c>
      <c r="P145" s="77">
        <v>-3.6610268875970201E-2</v>
      </c>
      <c r="Q145" s="77">
        <v>-3.6610268875970201E-2</v>
      </c>
      <c r="R145" s="77">
        <v>0</v>
      </c>
      <c r="S145" s="77">
        <v>2.69000575685E-7</v>
      </c>
      <c r="T145" s="77" t="s">
        <v>153</v>
      </c>
      <c r="U145" s="105">
        <v>-25.487915416666901</v>
      </c>
      <c r="V145" s="105">
        <v>0</v>
      </c>
      <c r="W145" s="101">
        <v>-25.4881567973664</v>
      </c>
    </row>
    <row r="146" spans="2:23" x14ac:dyDescent="0.25">
      <c r="B146" s="55" t="s">
        <v>114</v>
      </c>
      <c r="C146" s="76" t="s">
        <v>137</v>
      </c>
      <c r="D146" s="55" t="s">
        <v>59</v>
      </c>
      <c r="E146" s="55" t="s">
        <v>158</v>
      </c>
      <c r="F146" s="70">
        <v>126.82</v>
      </c>
      <c r="G146" s="77">
        <v>50300</v>
      </c>
      <c r="H146" s="77">
        <v>126.91</v>
      </c>
      <c r="I146" s="77">
        <v>1</v>
      </c>
      <c r="J146" s="77">
        <v>30.319040201773099</v>
      </c>
      <c r="K146" s="77">
        <v>1.27774943627186E-2</v>
      </c>
      <c r="L146" s="77">
        <v>-3.6859341123059899</v>
      </c>
      <c r="M146" s="77">
        <v>1.8884693289562699E-4</v>
      </c>
      <c r="N146" s="77">
        <v>34.004974314079099</v>
      </c>
      <c r="O146" s="77">
        <v>1.2588647429823E-2</v>
      </c>
      <c r="P146" s="77">
        <v>0.82791945619666396</v>
      </c>
      <c r="Q146" s="77">
        <v>0.82791945619666296</v>
      </c>
      <c r="R146" s="77">
        <v>0</v>
      </c>
      <c r="S146" s="77">
        <v>9.5277637006909998E-6</v>
      </c>
      <c r="T146" s="77" t="s">
        <v>152</v>
      </c>
      <c r="U146" s="105">
        <v>-1.46338893208274</v>
      </c>
      <c r="V146" s="105">
        <v>-0.22471799660546601</v>
      </c>
      <c r="W146" s="101">
        <v>-1.2386826661838399</v>
      </c>
    </row>
    <row r="147" spans="2:23" x14ac:dyDescent="0.25">
      <c r="B147" s="55" t="s">
        <v>114</v>
      </c>
      <c r="C147" s="76" t="s">
        <v>137</v>
      </c>
      <c r="D147" s="55" t="s">
        <v>59</v>
      </c>
      <c r="E147" s="55" t="s">
        <v>159</v>
      </c>
      <c r="F147" s="70">
        <v>126.91</v>
      </c>
      <c r="G147" s="77">
        <v>51150</v>
      </c>
      <c r="H147" s="77">
        <v>127.23</v>
      </c>
      <c r="I147" s="77">
        <v>1</v>
      </c>
      <c r="J147" s="77">
        <v>49.008307351019702</v>
      </c>
      <c r="K147" s="77">
        <v>6.8691885817183398E-2</v>
      </c>
      <c r="L147" s="77">
        <v>15.040736427916</v>
      </c>
      <c r="M147" s="77">
        <v>6.4699993156094801E-3</v>
      </c>
      <c r="N147" s="77">
        <v>33.9675709231037</v>
      </c>
      <c r="O147" s="77">
        <v>6.2221886501573898E-2</v>
      </c>
      <c r="P147" s="77">
        <v>0.827919456194809</v>
      </c>
      <c r="Q147" s="77">
        <v>0.827919456194808</v>
      </c>
      <c r="R147" s="77">
        <v>0</v>
      </c>
      <c r="S147" s="77">
        <v>1.9603887902053001E-5</v>
      </c>
      <c r="T147" s="77" t="s">
        <v>152</v>
      </c>
      <c r="U147" s="105">
        <v>-2.9630875776384298</v>
      </c>
      <c r="V147" s="105">
        <v>-0.45501171261817702</v>
      </c>
      <c r="W147" s="101">
        <v>-2.50809961749655</v>
      </c>
    </row>
    <row r="148" spans="2:23" x14ac:dyDescent="0.25">
      <c r="B148" s="55" t="s">
        <v>114</v>
      </c>
      <c r="C148" s="76" t="s">
        <v>137</v>
      </c>
      <c r="D148" s="55" t="s">
        <v>59</v>
      </c>
      <c r="E148" s="55" t="s">
        <v>160</v>
      </c>
      <c r="F148" s="70">
        <v>128.44</v>
      </c>
      <c r="G148" s="77">
        <v>50354</v>
      </c>
      <c r="H148" s="77">
        <v>128.44</v>
      </c>
      <c r="I148" s="77">
        <v>1</v>
      </c>
      <c r="J148" s="77">
        <v>3.2326889999999999E-12</v>
      </c>
      <c r="K148" s="77">
        <v>0</v>
      </c>
      <c r="L148" s="77">
        <v>3.170028E-12</v>
      </c>
      <c r="M148" s="77">
        <v>0</v>
      </c>
      <c r="N148" s="77">
        <v>6.2662000000000001E-14</v>
      </c>
      <c r="O148" s="77">
        <v>0</v>
      </c>
      <c r="P148" s="77">
        <v>1.9978139999999998E-12</v>
      </c>
      <c r="Q148" s="77">
        <v>1.9978139999999998E-12</v>
      </c>
      <c r="R148" s="77">
        <v>0</v>
      </c>
      <c r="S148" s="77">
        <v>0</v>
      </c>
      <c r="T148" s="77" t="s">
        <v>153</v>
      </c>
      <c r="U148" s="105">
        <v>0</v>
      </c>
      <c r="V148" s="105">
        <v>0</v>
      </c>
      <c r="W148" s="101">
        <v>0</v>
      </c>
    </row>
    <row r="149" spans="2:23" x14ac:dyDescent="0.25">
      <c r="B149" s="55" t="s">
        <v>114</v>
      </c>
      <c r="C149" s="76" t="s">
        <v>137</v>
      </c>
      <c r="D149" s="55" t="s">
        <v>59</v>
      </c>
      <c r="E149" s="55" t="s">
        <v>160</v>
      </c>
      <c r="F149" s="70">
        <v>128.44</v>
      </c>
      <c r="G149" s="77">
        <v>50900</v>
      </c>
      <c r="H149" s="77">
        <v>128.37</v>
      </c>
      <c r="I149" s="77">
        <v>1</v>
      </c>
      <c r="J149" s="77">
        <v>-32.005966056473902</v>
      </c>
      <c r="K149" s="77">
        <v>8.0926167193444403E-3</v>
      </c>
      <c r="L149" s="77">
        <v>-69.237171946639904</v>
      </c>
      <c r="M149" s="77">
        <v>3.78709092354318E-2</v>
      </c>
      <c r="N149" s="77">
        <v>37.231205890166102</v>
      </c>
      <c r="O149" s="77">
        <v>-2.97782925160874E-2</v>
      </c>
      <c r="P149" s="77">
        <v>-3.2457700499583401E-2</v>
      </c>
      <c r="Q149" s="77">
        <v>-3.2457700499583297E-2</v>
      </c>
      <c r="R149" s="77">
        <v>0</v>
      </c>
      <c r="S149" s="77">
        <v>8.3226683419999993E-9</v>
      </c>
      <c r="T149" s="77" t="s">
        <v>152</v>
      </c>
      <c r="U149" s="105">
        <v>-1.2174972382168201</v>
      </c>
      <c r="V149" s="105">
        <v>0</v>
      </c>
      <c r="W149" s="101">
        <v>-1.2175087684000501</v>
      </c>
    </row>
    <row r="150" spans="2:23" x14ac:dyDescent="0.25">
      <c r="B150" s="55" t="s">
        <v>114</v>
      </c>
      <c r="C150" s="76" t="s">
        <v>137</v>
      </c>
      <c r="D150" s="55" t="s">
        <v>59</v>
      </c>
      <c r="E150" s="55" t="s">
        <v>160</v>
      </c>
      <c r="F150" s="70">
        <v>128.44</v>
      </c>
      <c r="G150" s="77">
        <v>53200</v>
      </c>
      <c r="H150" s="77">
        <v>128.36000000000001</v>
      </c>
      <c r="I150" s="77">
        <v>1</v>
      </c>
      <c r="J150" s="77">
        <v>-9.7930963512704192</v>
      </c>
      <c r="K150" s="77">
        <v>4.6321987558163502E-3</v>
      </c>
      <c r="L150" s="77">
        <v>27.407395848883201</v>
      </c>
      <c r="M150" s="77">
        <v>3.6281286270599497E-2</v>
      </c>
      <c r="N150" s="77">
        <v>-37.200492200153697</v>
      </c>
      <c r="O150" s="77">
        <v>-3.1649087514783202E-2</v>
      </c>
      <c r="P150" s="77">
        <v>3.2457700499452902E-2</v>
      </c>
      <c r="Q150" s="77">
        <v>3.2457700499452798E-2</v>
      </c>
      <c r="R150" s="77">
        <v>0</v>
      </c>
      <c r="S150" s="77">
        <v>5.0884162138999999E-8</v>
      </c>
      <c r="T150" s="77" t="s">
        <v>152</v>
      </c>
      <c r="U150" s="105">
        <v>-7.0397822129098602</v>
      </c>
      <c r="V150" s="105">
        <v>0</v>
      </c>
      <c r="W150" s="101">
        <v>-7.0398488824482204</v>
      </c>
    </row>
    <row r="151" spans="2:23" x14ac:dyDescent="0.25">
      <c r="B151" s="55" t="s">
        <v>114</v>
      </c>
      <c r="C151" s="76" t="s">
        <v>137</v>
      </c>
      <c r="D151" s="55" t="s">
        <v>59</v>
      </c>
      <c r="E151" s="55" t="s">
        <v>161</v>
      </c>
      <c r="F151" s="70">
        <v>128.44</v>
      </c>
      <c r="G151" s="77">
        <v>50404</v>
      </c>
      <c r="H151" s="77">
        <v>128.44</v>
      </c>
      <c r="I151" s="77">
        <v>1</v>
      </c>
      <c r="J151" s="77">
        <v>-2.9404089999999998E-12</v>
      </c>
      <c r="K151" s="77">
        <v>0</v>
      </c>
      <c r="L151" s="77">
        <v>-4.158045E-12</v>
      </c>
      <c r="M151" s="77">
        <v>0</v>
      </c>
      <c r="N151" s="77">
        <v>1.2176369999999999E-12</v>
      </c>
      <c r="O151" s="77">
        <v>0</v>
      </c>
      <c r="P151" s="77">
        <v>-6.7815999999999996E-14</v>
      </c>
      <c r="Q151" s="77">
        <v>-6.7814999999999999E-14</v>
      </c>
      <c r="R151" s="77">
        <v>0</v>
      </c>
      <c r="S151" s="77">
        <v>0</v>
      </c>
      <c r="T151" s="77" t="s">
        <v>153</v>
      </c>
      <c r="U151" s="105">
        <v>0</v>
      </c>
      <c r="V151" s="105">
        <v>0</v>
      </c>
      <c r="W151" s="101">
        <v>0</v>
      </c>
    </row>
    <row r="152" spans="2:23" x14ac:dyDescent="0.25">
      <c r="B152" s="55" t="s">
        <v>114</v>
      </c>
      <c r="C152" s="76" t="s">
        <v>137</v>
      </c>
      <c r="D152" s="55" t="s">
        <v>59</v>
      </c>
      <c r="E152" s="55" t="s">
        <v>162</v>
      </c>
      <c r="F152" s="70">
        <v>128.09</v>
      </c>
      <c r="G152" s="77">
        <v>50499</v>
      </c>
      <c r="H152" s="77">
        <v>128.09</v>
      </c>
      <c r="I152" s="77">
        <v>1</v>
      </c>
      <c r="J152" s="77">
        <v>-3.91551E-13</v>
      </c>
      <c r="K152" s="77">
        <v>0</v>
      </c>
      <c r="L152" s="77">
        <v>-1.9007300000000001E-13</v>
      </c>
      <c r="M152" s="77">
        <v>0</v>
      </c>
      <c r="N152" s="77">
        <v>-2.01478E-13</v>
      </c>
      <c r="O152" s="77">
        <v>0</v>
      </c>
      <c r="P152" s="77">
        <v>-1.6104800000000001E-13</v>
      </c>
      <c r="Q152" s="77">
        <v>-1.6104699999999999E-13</v>
      </c>
      <c r="R152" s="77">
        <v>0</v>
      </c>
      <c r="S152" s="77">
        <v>0</v>
      </c>
      <c r="T152" s="77" t="s">
        <v>153</v>
      </c>
      <c r="U152" s="105">
        <v>0</v>
      </c>
      <c r="V152" s="105">
        <v>0</v>
      </c>
      <c r="W152" s="101">
        <v>0</v>
      </c>
    </row>
    <row r="153" spans="2:23" x14ac:dyDescent="0.25">
      <c r="B153" s="55" t="s">
        <v>114</v>
      </c>
      <c r="C153" s="76" t="s">
        <v>137</v>
      </c>
      <c r="D153" s="55" t="s">
        <v>59</v>
      </c>
      <c r="E153" s="55" t="s">
        <v>162</v>
      </c>
      <c r="F153" s="70">
        <v>128.09</v>
      </c>
      <c r="G153" s="77">
        <v>50554</v>
      </c>
      <c r="H153" s="77">
        <v>128.09</v>
      </c>
      <c r="I153" s="77">
        <v>1</v>
      </c>
      <c r="J153" s="77">
        <v>3.4429699999999999E-13</v>
      </c>
      <c r="K153" s="77">
        <v>0</v>
      </c>
      <c r="L153" s="77">
        <v>8.6018999999999999E-14</v>
      </c>
      <c r="M153" s="77">
        <v>0</v>
      </c>
      <c r="N153" s="77">
        <v>2.5827799999999999E-13</v>
      </c>
      <c r="O153" s="77">
        <v>0</v>
      </c>
      <c r="P153" s="77">
        <v>2.8405899999999998E-13</v>
      </c>
      <c r="Q153" s="77">
        <v>2.8405899999999998E-13</v>
      </c>
      <c r="R153" s="77">
        <v>0</v>
      </c>
      <c r="S153" s="77">
        <v>0</v>
      </c>
      <c r="T153" s="77" t="s">
        <v>153</v>
      </c>
      <c r="U153" s="105">
        <v>0</v>
      </c>
      <c r="V153" s="105">
        <v>0</v>
      </c>
      <c r="W153" s="101">
        <v>0</v>
      </c>
    </row>
    <row r="154" spans="2:23" x14ac:dyDescent="0.25">
      <c r="B154" s="55" t="s">
        <v>114</v>
      </c>
      <c r="C154" s="76" t="s">
        <v>137</v>
      </c>
      <c r="D154" s="55" t="s">
        <v>59</v>
      </c>
      <c r="E154" s="55" t="s">
        <v>163</v>
      </c>
      <c r="F154" s="70">
        <v>128.09</v>
      </c>
      <c r="G154" s="77">
        <v>50604</v>
      </c>
      <c r="H154" s="77">
        <v>128.09</v>
      </c>
      <c r="I154" s="77">
        <v>1</v>
      </c>
      <c r="J154" s="77">
        <v>2.3020499999999998E-13</v>
      </c>
      <c r="K154" s="77">
        <v>0</v>
      </c>
      <c r="L154" s="77">
        <v>4.55183E-13</v>
      </c>
      <c r="M154" s="77">
        <v>0</v>
      </c>
      <c r="N154" s="77">
        <v>-2.24978E-13</v>
      </c>
      <c r="O154" s="77">
        <v>0</v>
      </c>
      <c r="P154" s="77">
        <v>1.2495800000000001E-13</v>
      </c>
      <c r="Q154" s="77">
        <v>1.2496E-13</v>
      </c>
      <c r="R154" s="77">
        <v>0</v>
      </c>
      <c r="S154" s="77">
        <v>0</v>
      </c>
      <c r="T154" s="77" t="s">
        <v>153</v>
      </c>
      <c r="U154" s="105">
        <v>0</v>
      </c>
      <c r="V154" s="105">
        <v>0</v>
      </c>
      <c r="W154" s="101">
        <v>0</v>
      </c>
    </row>
    <row r="155" spans="2:23" x14ac:dyDescent="0.25">
      <c r="B155" s="55" t="s">
        <v>114</v>
      </c>
      <c r="C155" s="76" t="s">
        <v>137</v>
      </c>
      <c r="D155" s="55" t="s">
        <v>59</v>
      </c>
      <c r="E155" s="55" t="s">
        <v>164</v>
      </c>
      <c r="F155" s="70">
        <v>126.33</v>
      </c>
      <c r="G155" s="77">
        <v>50750</v>
      </c>
      <c r="H155" s="77">
        <v>125.98</v>
      </c>
      <c r="I155" s="77">
        <v>1</v>
      </c>
      <c r="J155" s="77">
        <v>-58.662766475134298</v>
      </c>
      <c r="K155" s="77">
        <v>8.2247552075335795E-2</v>
      </c>
      <c r="L155" s="77">
        <v>-58.6627587887088</v>
      </c>
      <c r="M155" s="77">
        <v>8.2247530521983206E-2</v>
      </c>
      <c r="N155" s="77">
        <v>-7.6864255516009994E-6</v>
      </c>
      <c r="O155" s="77">
        <v>2.1553352570999998E-8</v>
      </c>
      <c r="P155" s="77">
        <v>6.85707E-13</v>
      </c>
      <c r="Q155" s="77">
        <v>6.85707E-13</v>
      </c>
      <c r="R155" s="77">
        <v>0</v>
      </c>
      <c r="S155" s="77">
        <v>0</v>
      </c>
      <c r="T155" s="77" t="s">
        <v>152</v>
      </c>
      <c r="U155" s="105">
        <v>2.8814250481999999E-8</v>
      </c>
      <c r="V155" s="105">
        <v>0</v>
      </c>
      <c r="W155" s="101">
        <v>2.8813977599579999E-8</v>
      </c>
    </row>
    <row r="156" spans="2:23" x14ac:dyDescent="0.25">
      <c r="B156" s="55" t="s">
        <v>114</v>
      </c>
      <c r="C156" s="76" t="s">
        <v>137</v>
      </c>
      <c r="D156" s="55" t="s">
        <v>59</v>
      </c>
      <c r="E156" s="55" t="s">
        <v>164</v>
      </c>
      <c r="F156" s="70">
        <v>126.33</v>
      </c>
      <c r="G156" s="77">
        <v>50800</v>
      </c>
      <c r="H156" s="77">
        <v>126.75</v>
      </c>
      <c r="I156" s="77">
        <v>1</v>
      </c>
      <c r="J156" s="77">
        <v>88.650865001068496</v>
      </c>
      <c r="K156" s="77">
        <v>0.14696284868368401</v>
      </c>
      <c r="L156" s="77">
        <v>88.650853543849607</v>
      </c>
      <c r="M156" s="77">
        <v>0.14696281069679201</v>
      </c>
      <c r="N156" s="77">
        <v>1.1457218884736E-5</v>
      </c>
      <c r="O156" s="77">
        <v>3.7986891995999999E-8</v>
      </c>
      <c r="P156" s="77">
        <v>-2.9231220000000001E-12</v>
      </c>
      <c r="Q156" s="77">
        <v>-2.9231220000000001E-12</v>
      </c>
      <c r="R156" s="77">
        <v>0</v>
      </c>
      <c r="S156" s="77">
        <v>0</v>
      </c>
      <c r="T156" s="77" t="s">
        <v>152</v>
      </c>
      <c r="U156" s="105">
        <v>-5.1706184559999997E-9</v>
      </c>
      <c r="V156" s="105">
        <v>0</v>
      </c>
      <c r="W156" s="101">
        <v>-5.1706674238099997E-9</v>
      </c>
    </row>
    <row r="157" spans="2:23" x14ac:dyDescent="0.25">
      <c r="B157" s="55" t="s">
        <v>114</v>
      </c>
      <c r="C157" s="76" t="s">
        <v>137</v>
      </c>
      <c r="D157" s="55" t="s">
        <v>59</v>
      </c>
      <c r="E157" s="55" t="s">
        <v>165</v>
      </c>
      <c r="F157" s="70">
        <v>125.88</v>
      </c>
      <c r="G157" s="77">
        <v>50750</v>
      </c>
      <c r="H157" s="77">
        <v>125.98</v>
      </c>
      <c r="I157" s="77">
        <v>1</v>
      </c>
      <c r="J157" s="77">
        <v>48.282746541086702</v>
      </c>
      <c r="K157" s="77">
        <v>1.77172994629862E-2</v>
      </c>
      <c r="L157" s="77">
        <v>48.282741248783999</v>
      </c>
      <c r="M157" s="77">
        <v>1.7717295578977402E-2</v>
      </c>
      <c r="N157" s="77">
        <v>5.2923026794269997E-6</v>
      </c>
      <c r="O157" s="77">
        <v>3.8840088049999997E-9</v>
      </c>
      <c r="P157" s="77">
        <v>-2.552659E-12</v>
      </c>
      <c r="Q157" s="77">
        <v>-2.5526600000000002E-12</v>
      </c>
      <c r="R157" s="77">
        <v>0</v>
      </c>
      <c r="S157" s="77">
        <v>0</v>
      </c>
      <c r="T157" s="77" t="s">
        <v>153</v>
      </c>
      <c r="U157" s="105">
        <v>-4.0117039168999997E-8</v>
      </c>
      <c r="V157" s="105">
        <v>0</v>
      </c>
      <c r="W157" s="101">
        <v>-4.0117419093320001E-8</v>
      </c>
    </row>
    <row r="158" spans="2:23" x14ac:dyDescent="0.25">
      <c r="B158" s="55" t="s">
        <v>114</v>
      </c>
      <c r="C158" s="76" t="s">
        <v>137</v>
      </c>
      <c r="D158" s="55" t="s">
        <v>59</v>
      </c>
      <c r="E158" s="55" t="s">
        <v>166</v>
      </c>
      <c r="F158" s="70">
        <v>126.75</v>
      </c>
      <c r="G158" s="77">
        <v>51300</v>
      </c>
      <c r="H158" s="77">
        <v>127.05</v>
      </c>
      <c r="I158" s="77">
        <v>1</v>
      </c>
      <c r="J158" s="77">
        <v>73.643943076675299</v>
      </c>
      <c r="K158" s="77">
        <v>8.3032718687291798E-2</v>
      </c>
      <c r="L158" s="77">
        <v>98.744208164075502</v>
      </c>
      <c r="M158" s="77">
        <v>0.14927890946949901</v>
      </c>
      <c r="N158" s="77">
        <v>-25.100265087400199</v>
      </c>
      <c r="O158" s="77">
        <v>-6.6246190782206796E-2</v>
      </c>
      <c r="P158" s="77">
        <v>-4.1699255170540503E-2</v>
      </c>
      <c r="Q158" s="77">
        <v>-4.1699255170540503E-2</v>
      </c>
      <c r="R158" s="77">
        <v>0</v>
      </c>
      <c r="S158" s="77">
        <v>2.6621454870000001E-8</v>
      </c>
      <c r="T158" s="77" t="s">
        <v>152</v>
      </c>
      <c r="U158" s="105">
        <v>-0.87656208404205505</v>
      </c>
      <c r="V158" s="105">
        <v>0</v>
      </c>
      <c r="W158" s="101">
        <v>-0.876570385433735</v>
      </c>
    </row>
    <row r="159" spans="2:23" x14ac:dyDescent="0.25">
      <c r="B159" s="55" t="s">
        <v>114</v>
      </c>
      <c r="C159" s="76" t="s">
        <v>137</v>
      </c>
      <c r="D159" s="55" t="s">
        <v>59</v>
      </c>
      <c r="E159" s="55" t="s">
        <v>167</v>
      </c>
      <c r="F159" s="70">
        <v>128.37</v>
      </c>
      <c r="G159" s="77">
        <v>54750</v>
      </c>
      <c r="H159" s="77">
        <v>129.02000000000001</v>
      </c>
      <c r="I159" s="77">
        <v>1</v>
      </c>
      <c r="J159" s="77">
        <v>25.192539449825599</v>
      </c>
      <c r="K159" s="77">
        <v>6.7458441229428207E-2</v>
      </c>
      <c r="L159" s="77">
        <v>52.600223655415803</v>
      </c>
      <c r="M159" s="77">
        <v>0.29408142125486902</v>
      </c>
      <c r="N159" s="77">
        <v>-27.407684205590201</v>
      </c>
      <c r="O159" s="77">
        <v>-0.22662298002544101</v>
      </c>
      <c r="P159" s="77">
        <v>1.2571851748965201E-2</v>
      </c>
      <c r="Q159" s="77">
        <v>1.25718517489651E-2</v>
      </c>
      <c r="R159" s="77">
        <v>0</v>
      </c>
      <c r="S159" s="77">
        <v>1.6799289301E-8</v>
      </c>
      <c r="T159" s="77" t="s">
        <v>153</v>
      </c>
      <c r="U159" s="105">
        <v>-11.350249680740299</v>
      </c>
      <c r="V159" s="105">
        <v>0</v>
      </c>
      <c r="W159" s="101">
        <v>-11.3503571721205</v>
      </c>
    </row>
    <row r="160" spans="2:23" x14ac:dyDescent="0.25">
      <c r="B160" s="55" t="s">
        <v>114</v>
      </c>
      <c r="C160" s="76" t="s">
        <v>137</v>
      </c>
      <c r="D160" s="55" t="s">
        <v>59</v>
      </c>
      <c r="E160" s="55" t="s">
        <v>168</v>
      </c>
      <c r="F160" s="70">
        <v>127.67</v>
      </c>
      <c r="G160" s="77">
        <v>53150</v>
      </c>
      <c r="H160" s="77">
        <v>128.52000000000001</v>
      </c>
      <c r="I160" s="77">
        <v>1</v>
      </c>
      <c r="J160" s="77">
        <v>96.553971113864193</v>
      </c>
      <c r="K160" s="77">
        <v>0.41019745086570503</v>
      </c>
      <c r="L160" s="77">
        <v>56.801280331462003</v>
      </c>
      <c r="M160" s="77">
        <v>0.141960959680907</v>
      </c>
      <c r="N160" s="77">
        <v>39.752690782402198</v>
      </c>
      <c r="O160" s="77">
        <v>0.26823649118479798</v>
      </c>
      <c r="P160" s="77">
        <v>1.59237105397047E-3</v>
      </c>
      <c r="Q160" s="77">
        <v>1.59237105397047E-3</v>
      </c>
      <c r="R160" s="77">
        <v>0</v>
      </c>
      <c r="S160" s="77">
        <v>1.11568405E-10</v>
      </c>
      <c r="T160" s="77" t="s">
        <v>152</v>
      </c>
      <c r="U160" s="105">
        <v>0.56996617327449395</v>
      </c>
      <c r="V160" s="105">
        <v>0</v>
      </c>
      <c r="W160" s="101">
        <v>0.569960775468069</v>
      </c>
    </row>
    <row r="161" spans="2:23" x14ac:dyDescent="0.25">
      <c r="B161" s="55" t="s">
        <v>114</v>
      </c>
      <c r="C161" s="76" t="s">
        <v>137</v>
      </c>
      <c r="D161" s="55" t="s">
        <v>59</v>
      </c>
      <c r="E161" s="55" t="s">
        <v>168</v>
      </c>
      <c r="F161" s="70">
        <v>127.67</v>
      </c>
      <c r="G161" s="77">
        <v>54500</v>
      </c>
      <c r="H161" s="77">
        <v>127.25</v>
      </c>
      <c r="I161" s="77">
        <v>1</v>
      </c>
      <c r="J161" s="77">
        <v>-59.073376907474703</v>
      </c>
      <c r="K161" s="77">
        <v>0.19322268788681499</v>
      </c>
      <c r="L161" s="77">
        <v>-19.1000607255651</v>
      </c>
      <c r="M161" s="77">
        <v>2.0199658142911601E-2</v>
      </c>
      <c r="N161" s="77">
        <v>-39.973316181909603</v>
      </c>
      <c r="O161" s="77">
        <v>0.17302302974390299</v>
      </c>
      <c r="P161" s="77">
        <v>-1.59237105308136E-3</v>
      </c>
      <c r="Q161" s="77">
        <v>-1.5923710530813501E-3</v>
      </c>
      <c r="R161" s="77">
        <v>0</v>
      </c>
      <c r="S161" s="77">
        <v>1.40398695E-10</v>
      </c>
      <c r="T161" s="77" t="s">
        <v>152</v>
      </c>
      <c r="U161" s="105">
        <v>5.2647225747557798</v>
      </c>
      <c r="V161" s="105">
        <v>0</v>
      </c>
      <c r="W161" s="101">
        <v>5.2646727157384001</v>
      </c>
    </row>
    <row r="162" spans="2:23" x14ac:dyDescent="0.25">
      <c r="B162" s="55" t="s">
        <v>114</v>
      </c>
      <c r="C162" s="76" t="s">
        <v>137</v>
      </c>
      <c r="D162" s="55" t="s">
        <v>59</v>
      </c>
      <c r="E162" s="55" t="s">
        <v>169</v>
      </c>
      <c r="F162" s="70">
        <v>128.35</v>
      </c>
      <c r="G162" s="77">
        <v>51250</v>
      </c>
      <c r="H162" s="77">
        <v>128.35</v>
      </c>
      <c r="I162" s="77">
        <v>1</v>
      </c>
      <c r="J162" s="77">
        <v>2.3970430000000002E-12</v>
      </c>
      <c r="K162" s="77">
        <v>0</v>
      </c>
      <c r="L162" s="77">
        <v>1.6875539999999999E-12</v>
      </c>
      <c r="M162" s="77">
        <v>0</v>
      </c>
      <c r="N162" s="77">
        <v>7.0948899999999997E-13</v>
      </c>
      <c r="O162" s="77">
        <v>0</v>
      </c>
      <c r="P162" s="77">
        <v>6.3872300000000004E-13</v>
      </c>
      <c r="Q162" s="77">
        <v>6.3872199999999997E-13</v>
      </c>
      <c r="R162" s="77">
        <v>0</v>
      </c>
      <c r="S162" s="77">
        <v>0</v>
      </c>
      <c r="T162" s="77" t="s">
        <v>153</v>
      </c>
      <c r="U162" s="105">
        <v>0</v>
      </c>
      <c r="V162" s="105">
        <v>0</v>
      </c>
      <c r="W162" s="101">
        <v>0</v>
      </c>
    </row>
    <row r="163" spans="2:23" x14ac:dyDescent="0.25">
      <c r="B163" s="55" t="s">
        <v>114</v>
      </c>
      <c r="C163" s="76" t="s">
        <v>137</v>
      </c>
      <c r="D163" s="55" t="s">
        <v>59</v>
      </c>
      <c r="E163" s="55" t="s">
        <v>170</v>
      </c>
      <c r="F163" s="70">
        <v>127.05</v>
      </c>
      <c r="G163" s="77">
        <v>53200</v>
      </c>
      <c r="H163" s="77">
        <v>128.36000000000001</v>
      </c>
      <c r="I163" s="77">
        <v>1</v>
      </c>
      <c r="J163" s="77">
        <v>98.343390045505899</v>
      </c>
      <c r="K163" s="77">
        <v>0.49807825183059001</v>
      </c>
      <c r="L163" s="77">
        <v>123.268295538798</v>
      </c>
      <c r="M163" s="77">
        <v>0.782546243279578</v>
      </c>
      <c r="N163" s="77">
        <v>-24.9249054932917</v>
      </c>
      <c r="O163" s="77">
        <v>-0.28446799144898899</v>
      </c>
      <c r="P163" s="77">
        <v>-4.1699255172120801E-2</v>
      </c>
      <c r="Q163" s="77">
        <v>-4.1699255172120801E-2</v>
      </c>
      <c r="R163" s="77">
        <v>0</v>
      </c>
      <c r="S163" s="77">
        <v>8.9549635918000005E-8</v>
      </c>
      <c r="T163" s="77" t="s">
        <v>153</v>
      </c>
      <c r="U163" s="105">
        <v>-3.6763586517805802</v>
      </c>
      <c r="V163" s="105">
        <v>0</v>
      </c>
      <c r="W163" s="101">
        <v>-3.6763934683596702</v>
      </c>
    </row>
    <row r="164" spans="2:23" x14ac:dyDescent="0.25">
      <c r="B164" s="55" t="s">
        <v>114</v>
      </c>
      <c r="C164" s="76" t="s">
        <v>137</v>
      </c>
      <c r="D164" s="55" t="s">
        <v>59</v>
      </c>
      <c r="E164" s="55" t="s">
        <v>171</v>
      </c>
      <c r="F164" s="70">
        <v>128.94</v>
      </c>
      <c r="G164" s="77">
        <v>53100</v>
      </c>
      <c r="H164" s="77">
        <v>128.94</v>
      </c>
      <c r="I164" s="77">
        <v>1</v>
      </c>
      <c r="J164" s="77">
        <v>-2.3710513E-11</v>
      </c>
      <c r="K164" s="77">
        <v>0</v>
      </c>
      <c r="L164" s="77">
        <v>-2.6058352E-11</v>
      </c>
      <c r="M164" s="77">
        <v>0</v>
      </c>
      <c r="N164" s="77">
        <v>2.347839E-12</v>
      </c>
      <c r="O164" s="77">
        <v>0</v>
      </c>
      <c r="P164" s="77">
        <v>-1.1231489E-11</v>
      </c>
      <c r="Q164" s="77">
        <v>-1.123149E-11</v>
      </c>
      <c r="R164" s="77">
        <v>0</v>
      </c>
      <c r="S164" s="77">
        <v>0</v>
      </c>
      <c r="T164" s="77" t="s">
        <v>153</v>
      </c>
      <c r="U164" s="105">
        <v>0</v>
      </c>
      <c r="V164" s="105">
        <v>0</v>
      </c>
      <c r="W164" s="101">
        <v>0</v>
      </c>
    </row>
    <row r="165" spans="2:23" x14ac:dyDescent="0.25">
      <c r="B165" s="55" t="s">
        <v>114</v>
      </c>
      <c r="C165" s="76" t="s">
        <v>137</v>
      </c>
      <c r="D165" s="55" t="s">
        <v>59</v>
      </c>
      <c r="E165" s="55" t="s">
        <v>172</v>
      </c>
      <c r="F165" s="70">
        <v>128.94</v>
      </c>
      <c r="G165" s="77">
        <v>52000</v>
      </c>
      <c r="H165" s="77">
        <v>128.94</v>
      </c>
      <c r="I165" s="77">
        <v>1</v>
      </c>
      <c r="J165" s="77">
        <v>-1.0406673E-11</v>
      </c>
      <c r="K165" s="77">
        <v>0</v>
      </c>
      <c r="L165" s="77">
        <v>-9.4811429999999998E-12</v>
      </c>
      <c r="M165" s="77">
        <v>0</v>
      </c>
      <c r="N165" s="77">
        <v>-9.2553E-13</v>
      </c>
      <c r="O165" s="77">
        <v>0</v>
      </c>
      <c r="P165" s="77">
        <v>1.40738E-12</v>
      </c>
      <c r="Q165" s="77">
        <v>1.40738E-12</v>
      </c>
      <c r="R165" s="77">
        <v>0</v>
      </c>
      <c r="S165" s="77">
        <v>0</v>
      </c>
      <c r="T165" s="77" t="s">
        <v>153</v>
      </c>
      <c r="U165" s="105">
        <v>0</v>
      </c>
      <c r="V165" s="105">
        <v>0</v>
      </c>
      <c r="W165" s="101">
        <v>0</v>
      </c>
    </row>
    <row r="166" spans="2:23" x14ac:dyDescent="0.25">
      <c r="B166" s="55" t="s">
        <v>114</v>
      </c>
      <c r="C166" s="76" t="s">
        <v>137</v>
      </c>
      <c r="D166" s="55" t="s">
        <v>59</v>
      </c>
      <c r="E166" s="55" t="s">
        <v>172</v>
      </c>
      <c r="F166" s="70">
        <v>128.94</v>
      </c>
      <c r="G166" s="77">
        <v>53050</v>
      </c>
      <c r="H166" s="77">
        <v>128.74</v>
      </c>
      <c r="I166" s="77">
        <v>1</v>
      </c>
      <c r="J166" s="77">
        <v>-83.375258662059295</v>
      </c>
      <c r="K166" s="77">
        <v>6.5343477315473797E-2</v>
      </c>
      <c r="L166" s="77">
        <v>-77.540041234363599</v>
      </c>
      <c r="M166" s="77">
        <v>5.6517105149491903E-2</v>
      </c>
      <c r="N166" s="77">
        <v>-5.83521742769575</v>
      </c>
      <c r="O166" s="77">
        <v>8.8263721659818505E-3</v>
      </c>
      <c r="P166" s="77">
        <v>7.5586416729389802E-3</v>
      </c>
      <c r="Q166" s="77">
        <v>7.5586416729389802E-3</v>
      </c>
      <c r="R166" s="77">
        <v>0</v>
      </c>
      <c r="S166" s="77">
        <v>5.3705080100000001E-10</v>
      </c>
      <c r="T166" s="77" t="s">
        <v>152</v>
      </c>
      <c r="U166" s="105">
        <v>-2.9853695673982099E-2</v>
      </c>
      <c r="V166" s="105">
        <v>0</v>
      </c>
      <c r="W166" s="101">
        <v>-2.98539784003575E-2</v>
      </c>
    </row>
    <row r="167" spans="2:23" x14ac:dyDescent="0.25">
      <c r="B167" s="55" t="s">
        <v>114</v>
      </c>
      <c r="C167" s="76" t="s">
        <v>137</v>
      </c>
      <c r="D167" s="55" t="s">
        <v>59</v>
      </c>
      <c r="E167" s="55" t="s">
        <v>172</v>
      </c>
      <c r="F167" s="70">
        <v>128.94</v>
      </c>
      <c r="G167" s="77">
        <v>53050</v>
      </c>
      <c r="H167" s="77">
        <v>128.74</v>
      </c>
      <c r="I167" s="77">
        <v>2</v>
      </c>
      <c r="J167" s="77">
        <v>-73.7381884839603</v>
      </c>
      <c r="K167" s="77">
        <v>4.6217223747616401E-2</v>
      </c>
      <c r="L167" s="77">
        <v>-68.577444524263598</v>
      </c>
      <c r="M167" s="77">
        <v>3.9974360128566797E-2</v>
      </c>
      <c r="N167" s="77">
        <v>-5.1607439596966804</v>
      </c>
      <c r="O167" s="77">
        <v>6.2428636190496097E-3</v>
      </c>
      <c r="P167" s="77">
        <v>6.6849633006200102E-3</v>
      </c>
      <c r="Q167" s="77">
        <v>6.6849633006200102E-3</v>
      </c>
      <c r="R167" s="77">
        <v>0</v>
      </c>
      <c r="S167" s="77">
        <v>3.7985424199999999E-10</v>
      </c>
      <c r="T167" s="77" t="s">
        <v>152</v>
      </c>
      <c r="U167" s="105">
        <v>-0.22781824326092501</v>
      </c>
      <c r="V167" s="105">
        <v>0</v>
      </c>
      <c r="W167" s="101">
        <v>-0.227820400790327</v>
      </c>
    </row>
    <row r="168" spans="2:23" x14ac:dyDescent="0.25">
      <c r="B168" s="55" t="s">
        <v>114</v>
      </c>
      <c r="C168" s="76" t="s">
        <v>137</v>
      </c>
      <c r="D168" s="55" t="s">
        <v>59</v>
      </c>
      <c r="E168" s="55" t="s">
        <v>172</v>
      </c>
      <c r="F168" s="70">
        <v>128.94</v>
      </c>
      <c r="G168" s="77">
        <v>53100</v>
      </c>
      <c r="H168" s="77">
        <v>128.94</v>
      </c>
      <c r="I168" s="77">
        <v>2</v>
      </c>
      <c r="J168" s="77">
        <v>-6.1362810000000004E-12</v>
      </c>
      <c r="K168" s="77">
        <v>0</v>
      </c>
      <c r="L168" s="77">
        <v>-4.477198E-12</v>
      </c>
      <c r="M168" s="77">
        <v>0</v>
      </c>
      <c r="N168" s="77">
        <v>-1.6590829999999999E-12</v>
      </c>
      <c r="O168" s="77">
        <v>0</v>
      </c>
      <c r="P168" s="77">
        <v>-1.15861E-12</v>
      </c>
      <c r="Q168" s="77">
        <v>-1.15861E-12</v>
      </c>
      <c r="R168" s="77">
        <v>0</v>
      </c>
      <c r="S168" s="77">
        <v>0</v>
      </c>
      <c r="T168" s="77" t="s">
        <v>153</v>
      </c>
      <c r="U168" s="105">
        <v>0</v>
      </c>
      <c r="V168" s="105">
        <v>0</v>
      </c>
      <c r="W168" s="101">
        <v>0</v>
      </c>
    </row>
    <row r="169" spans="2:23" x14ac:dyDescent="0.25">
      <c r="B169" s="55" t="s">
        <v>114</v>
      </c>
      <c r="C169" s="76" t="s">
        <v>137</v>
      </c>
      <c r="D169" s="55" t="s">
        <v>59</v>
      </c>
      <c r="E169" s="55" t="s">
        <v>173</v>
      </c>
      <c r="F169" s="70">
        <v>129.06</v>
      </c>
      <c r="G169" s="77">
        <v>53000</v>
      </c>
      <c r="H169" s="77">
        <v>128.94</v>
      </c>
      <c r="I169" s="77">
        <v>1</v>
      </c>
      <c r="J169" s="77">
        <v>-12.791172344570001</v>
      </c>
      <c r="K169" s="77">
        <v>0</v>
      </c>
      <c r="L169" s="77">
        <v>-18.6830049467465</v>
      </c>
      <c r="M169" s="77">
        <v>0</v>
      </c>
      <c r="N169" s="77">
        <v>5.8918326021764598</v>
      </c>
      <c r="O169" s="77">
        <v>0</v>
      </c>
      <c r="P169" s="77">
        <v>6.0424814963471103E-4</v>
      </c>
      <c r="Q169" s="77">
        <v>6.0424814963471103E-4</v>
      </c>
      <c r="R169" s="77">
        <v>0</v>
      </c>
      <c r="S169" s="77">
        <v>0</v>
      </c>
      <c r="T169" s="77" t="s">
        <v>152</v>
      </c>
      <c r="U169" s="105">
        <v>0.70701991226120198</v>
      </c>
      <c r="V169" s="105">
        <v>0</v>
      </c>
      <c r="W169" s="101">
        <v>0.70701321650134197</v>
      </c>
    </row>
    <row r="170" spans="2:23" x14ac:dyDescent="0.25">
      <c r="B170" s="55" t="s">
        <v>114</v>
      </c>
      <c r="C170" s="76" t="s">
        <v>137</v>
      </c>
      <c r="D170" s="55" t="s">
        <v>59</v>
      </c>
      <c r="E170" s="55" t="s">
        <v>173</v>
      </c>
      <c r="F170" s="70">
        <v>129.06</v>
      </c>
      <c r="G170" s="77">
        <v>53000</v>
      </c>
      <c r="H170" s="77">
        <v>128.94</v>
      </c>
      <c r="I170" s="77">
        <v>2</v>
      </c>
      <c r="J170" s="77">
        <v>-11.298868904370501</v>
      </c>
      <c r="K170" s="77">
        <v>0</v>
      </c>
      <c r="L170" s="77">
        <v>-16.503321036293102</v>
      </c>
      <c r="M170" s="77">
        <v>0</v>
      </c>
      <c r="N170" s="77">
        <v>5.20445213192259</v>
      </c>
      <c r="O170" s="77">
        <v>0</v>
      </c>
      <c r="P170" s="77">
        <v>5.3375253217725503E-4</v>
      </c>
      <c r="Q170" s="77">
        <v>5.3375253217725395E-4</v>
      </c>
      <c r="R170" s="77">
        <v>0</v>
      </c>
      <c r="S170" s="77">
        <v>0</v>
      </c>
      <c r="T170" s="77" t="s">
        <v>152</v>
      </c>
      <c r="U170" s="105">
        <v>0.62453425583073396</v>
      </c>
      <c r="V170" s="105">
        <v>0</v>
      </c>
      <c r="W170" s="101">
        <v>0.62452834124285805</v>
      </c>
    </row>
    <row r="171" spans="2:23" x14ac:dyDescent="0.25">
      <c r="B171" s="55" t="s">
        <v>114</v>
      </c>
      <c r="C171" s="76" t="s">
        <v>137</v>
      </c>
      <c r="D171" s="55" t="s">
        <v>59</v>
      </c>
      <c r="E171" s="55" t="s">
        <v>173</v>
      </c>
      <c r="F171" s="70">
        <v>129.06</v>
      </c>
      <c r="G171" s="77">
        <v>53000</v>
      </c>
      <c r="H171" s="77">
        <v>128.94</v>
      </c>
      <c r="I171" s="77">
        <v>3</v>
      </c>
      <c r="J171" s="77">
        <v>-11.298868904370501</v>
      </c>
      <c r="K171" s="77">
        <v>0</v>
      </c>
      <c r="L171" s="77">
        <v>-16.503321036293102</v>
      </c>
      <c r="M171" s="77">
        <v>0</v>
      </c>
      <c r="N171" s="77">
        <v>5.20445213192259</v>
      </c>
      <c r="O171" s="77">
        <v>0</v>
      </c>
      <c r="P171" s="77">
        <v>5.3375253217725503E-4</v>
      </c>
      <c r="Q171" s="77">
        <v>5.3375253217725395E-4</v>
      </c>
      <c r="R171" s="77">
        <v>0</v>
      </c>
      <c r="S171" s="77">
        <v>0</v>
      </c>
      <c r="T171" s="77" t="s">
        <v>152</v>
      </c>
      <c r="U171" s="105">
        <v>0.62453425583073396</v>
      </c>
      <c r="V171" s="105">
        <v>0</v>
      </c>
      <c r="W171" s="101">
        <v>0.62452834124285805</v>
      </c>
    </row>
    <row r="172" spans="2:23" x14ac:dyDescent="0.25">
      <c r="B172" s="55" t="s">
        <v>114</v>
      </c>
      <c r="C172" s="76" t="s">
        <v>137</v>
      </c>
      <c r="D172" s="55" t="s">
        <v>59</v>
      </c>
      <c r="E172" s="55" t="s">
        <v>173</v>
      </c>
      <c r="F172" s="70">
        <v>129.06</v>
      </c>
      <c r="G172" s="77">
        <v>53204</v>
      </c>
      <c r="H172" s="77">
        <v>128.69</v>
      </c>
      <c r="I172" s="77">
        <v>1</v>
      </c>
      <c r="J172" s="77">
        <v>-7.0144038605060004</v>
      </c>
      <c r="K172" s="77">
        <v>6.2879979020363701E-3</v>
      </c>
      <c r="L172" s="77">
        <v>-12.9465894214025</v>
      </c>
      <c r="M172" s="77">
        <v>2.1421091903206201E-2</v>
      </c>
      <c r="N172" s="77">
        <v>5.93218556089648</v>
      </c>
      <c r="O172" s="77">
        <v>-1.51330940011698E-2</v>
      </c>
      <c r="P172" s="77">
        <v>1.00504472006255E-3</v>
      </c>
      <c r="Q172" s="77">
        <v>1.00504472006255E-3</v>
      </c>
      <c r="R172" s="77">
        <v>0</v>
      </c>
      <c r="S172" s="77">
        <v>1.2909268299999999E-10</v>
      </c>
      <c r="T172" s="77" t="s">
        <v>152</v>
      </c>
      <c r="U172" s="105">
        <v>0.244631168130968</v>
      </c>
      <c r="V172" s="105">
        <v>0</v>
      </c>
      <c r="W172" s="101">
        <v>0.244628851376478</v>
      </c>
    </row>
    <row r="173" spans="2:23" x14ac:dyDescent="0.25">
      <c r="B173" s="55" t="s">
        <v>114</v>
      </c>
      <c r="C173" s="76" t="s">
        <v>137</v>
      </c>
      <c r="D173" s="55" t="s">
        <v>59</v>
      </c>
      <c r="E173" s="55" t="s">
        <v>173</v>
      </c>
      <c r="F173" s="70">
        <v>129.06</v>
      </c>
      <c r="G173" s="77">
        <v>53304</v>
      </c>
      <c r="H173" s="77">
        <v>129.44</v>
      </c>
      <c r="I173" s="77">
        <v>1</v>
      </c>
      <c r="J173" s="77">
        <v>18.467354554690001</v>
      </c>
      <c r="K173" s="77">
        <v>3.1614703179847999E-2</v>
      </c>
      <c r="L173" s="77">
        <v>14.680244675334199</v>
      </c>
      <c r="M173" s="77">
        <v>1.9977738411555899E-2</v>
      </c>
      <c r="N173" s="77">
        <v>3.7871098793557798</v>
      </c>
      <c r="O173" s="77">
        <v>1.16369647682922E-2</v>
      </c>
      <c r="P173" s="77">
        <v>6.4207565996423504E-4</v>
      </c>
      <c r="Q173" s="77">
        <v>6.4207565996423396E-4</v>
      </c>
      <c r="R173" s="77">
        <v>0</v>
      </c>
      <c r="S173" s="77">
        <v>3.8216608999999999E-11</v>
      </c>
      <c r="T173" s="77" t="s">
        <v>152</v>
      </c>
      <c r="U173" s="105">
        <v>6.4975942146581298E-2</v>
      </c>
      <c r="V173" s="105">
        <v>0</v>
      </c>
      <c r="W173" s="101">
        <v>6.4975326798558206E-2</v>
      </c>
    </row>
    <row r="174" spans="2:23" x14ac:dyDescent="0.25">
      <c r="B174" s="55" t="s">
        <v>114</v>
      </c>
      <c r="C174" s="76" t="s">
        <v>137</v>
      </c>
      <c r="D174" s="55" t="s">
        <v>59</v>
      </c>
      <c r="E174" s="55" t="s">
        <v>173</v>
      </c>
      <c r="F174" s="70">
        <v>129.06</v>
      </c>
      <c r="G174" s="77">
        <v>53354</v>
      </c>
      <c r="H174" s="77">
        <v>129.16</v>
      </c>
      <c r="I174" s="77">
        <v>1</v>
      </c>
      <c r="J174" s="77">
        <v>13.1648000220612</v>
      </c>
      <c r="K174" s="77">
        <v>3.63955115203811E-3</v>
      </c>
      <c r="L174" s="77">
        <v>20.5157802431306</v>
      </c>
      <c r="M174" s="77">
        <v>8.8388420186729603E-3</v>
      </c>
      <c r="N174" s="77">
        <v>-7.3509802210693804</v>
      </c>
      <c r="O174" s="77">
        <v>-5.1992908666348503E-3</v>
      </c>
      <c r="P174" s="77">
        <v>-9.2188605179546301E-4</v>
      </c>
      <c r="Q174" s="77">
        <v>-9.2188605179546398E-4</v>
      </c>
      <c r="R174" s="77">
        <v>0</v>
      </c>
      <c r="S174" s="77">
        <v>1.7847352000000001E-11</v>
      </c>
      <c r="T174" s="77" t="s">
        <v>153</v>
      </c>
      <c r="U174" s="105">
        <v>6.3817578315670198E-2</v>
      </c>
      <c r="V174" s="105">
        <v>0</v>
      </c>
      <c r="W174" s="101">
        <v>6.3816973937813395E-2</v>
      </c>
    </row>
    <row r="175" spans="2:23" x14ac:dyDescent="0.25">
      <c r="B175" s="55" t="s">
        <v>114</v>
      </c>
      <c r="C175" s="76" t="s">
        <v>137</v>
      </c>
      <c r="D175" s="55" t="s">
        <v>59</v>
      </c>
      <c r="E175" s="55" t="s">
        <v>173</v>
      </c>
      <c r="F175" s="70">
        <v>129.06</v>
      </c>
      <c r="G175" s="77">
        <v>53454</v>
      </c>
      <c r="H175" s="77">
        <v>129.11000000000001</v>
      </c>
      <c r="I175" s="77">
        <v>1</v>
      </c>
      <c r="J175" s="77">
        <v>5.5765185993796296</v>
      </c>
      <c r="K175" s="77">
        <v>2.12085357080528E-3</v>
      </c>
      <c r="L175" s="77">
        <v>12.731728049946801</v>
      </c>
      <c r="M175" s="77">
        <v>1.1055008521198201E-2</v>
      </c>
      <c r="N175" s="77">
        <v>-7.1552094505671997</v>
      </c>
      <c r="O175" s="77">
        <v>-8.9341549503928804E-3</v>
      </c>
      <c r="P175" s="77">
        <v>-8.9766646105215E-4</v>
      </c>
      <c r="Q175" s="77">
        <v>-8.9766646105215E-4</v>
      </c>
      <c r="R175" s="77">
        <v>0</v>
      </c>
      <c r="S175" s="77">
        <v>5.4955905999999999E-11</v>
      </c>
      <c r="T175" s="77" t="s">
        <v>153</v>
      </c>
      <c r="U175" s="105">
        <v>-0.79550491924302302</v>
      </c>
      <c r="V175" s="105">
        <v>0</v>
      </c>
      <c r="W175" s="101">
        <v>-0.79551245299110396</v>
      </c>
    </row>
    <row r="176" spans="2:23" x14ac:dyDescent="0.25">
      <c r="B176" s="55" t="s">
        <v>114</v>
      </c>
      <c r="C176" s="76" t="s">
        <v>137</v>
      </c>
      <c r="D176" s="55" t="s">
        <v>59</v>
      </c>
      <c r="E176" s="55" t="s">
        <v>173</v>
      </c>
      <c r="F176" s="70">
        <v>129.06</v>
      </c>
      <c r="G176" s="77">
        <v>53604</v>
      </c>
      <c r="H176" s="77">
        <v>129.33000000000001</v>
      </c>
      <c r="I176" s="77">
        <v>1</v>
      </c>
      <c r="J176" s="77">
        <v>20.008756296702799</v>
      </c>
      <c r="K176" s="77">
        <v>1.74152392915266E-2</v>
      </c>
      <c r="L176" s="77">
        <v>24.4896040258003</v>
      </c>
      <c r="M176" s="77">
        <v>2.6088720682311401E-2</v>
      </c>
      <c r="N176" s="77">
        <v>-4.4808477290975102</v>
      </c>
      <c r="O176" s="77">
        <v>-8.6734813907847902E-3</v>
      </c>
      <c r="P176" s="77">
        <v>-5.84052563955884E-4</v>
      </c>
      <c r="Q176" s="77">
        <v>-5.8405256395588302E-4</v>
      </c>
      <c r="R176" s="77">
        <v>0</v>
      </c>
      <c r="S176" s="77">
        <v>1.4838607000000001E-11</v>
      </c>
      <c r="T176" s="77" t="s">
        <v>153</v>
      </c>
      <c r="U176" s="105">
        <v>8.9258458573932498E-2</v>
      </c>
      <c r="V176" s="105">
        <v>0</v>
      </c>
      <c r="W176" s="101">
        <v>8.9257613260817895E-2</v>
      </c>
    </row>
    <row r="177" spans="2:23" x14ac:dyDescent="0.25">
      <c r="B177" s="55" t="s">
        <v>114</v>
      </c>
      <c r="C177" s="76" t="s">
        <v>137</v>
      </c>
      <c r="D177" s="55" t="s">
        <v>59</v>
      </c>
      <c r="E177" s="55" t="s">
        <v>173</v>
      </c>
      <c r="F177" s="70">
        <v>129.06</v>
      </c>
      <c r="G177" s="77">
        <v>53654</v>
      </c>
      <c r="H177" s="77">
        <v>128.97</v>
      </c>
      <c r="I177" s="77">
        <v>1</v>
      </c>
      <c r="J177" s="77">
        <v>-14.850032095972599</v>
      </c>
      <c r="K177" s="77">
        <v>1.07549288150715E-2</v>
      </c>
      <c r="L177" s="77">
        <v>-7.82630486104454</v>
      </c>
      <c r="M177" s="77">
        <v>2.98721360013352E-3</v>
      </c>
      <c r="N177" s="77">
        <v>-7.02372723492803</v>
      </c>
      <c r="O177" s="77">
        <v>7.7677152149380098E-3</v>
      </c>
      <c r="P177" s="77">
        <v>-9.1526852002567704E-4</v>
      </c>
      <c r="Q177" s="77">
        <v>-9.1526852002567704E-4</v>
      </c>
      <c r="R177" s="77">
        <v>0</v>
      </c>
      <c r="S177" s="77">
        <v>4.0855432000000001E-11</v>
      </c>
      <c r="T177" s="77" t="s">
        <v>153</v>
      </c>
      <c r="U177" s="105">
        <v>0.37001632731167999</v>
      </c>
      <c r="V177" s="105">
        <v>0</v>
      </c>
      <c r="W177" s="101">
        <v>0.37001282310984801</v>
      </c>
    </row>
    <row r="178" spans="2:23" x14ac:dyDescent="0.25">
      <c r="B178" s="55" t="s">
        <v>114</v>
      </c>
      <c r="C178" s="76" t="s">
        <v>137</v>
      </c>
      <c r="D178" s="55" t="s">
        <v>59</v>
      </c>
      <c r="E178" s="55" t="s">
        <v>174</v>
      </c>
      <c r="F178" s="70">
        <v>128.74</v>
      </c>
      <c r="G178" s="77">
        <v>53150</v>
      </c>
      <c r="H178" s="77">
        <v>128.52000000000001</v>
      </c>
      <c r="I178" s="77">
        <v>1</v>
      </c>
      <c r="J178" s="77">
        <v>-27.682358051914399</v>
      </c>
      <c r="K178" s="77">
        <v>2.0966322238521701E-2</v>
      </c>
      <c r="L178" s="77">
        <v>6.5576806761281796</v>
      </c>
      <c r="M178" s="77">
        <v>1.17656689125778E-3</v>
      </c>
      <c r="N178" s="77">
        <v>-34.240038728042499</v>
      </c>
      <c r="O178" s="77">
        <v>1.9789755347263901E-2</v>
      </c>
      <c r="P178" s="77">
        <v>-6.2768608287818396E-3</v>
      </c>
      <c r="Q178" s="77">
        <v>-6.27686082878183E-3</v>
      </c>
      <c r="R178" s="77">
        <v>0</v>
      </c>
      <c r="S178" s="77">
        <v>1.077956144E-9</v>
      </c>
      <c r="T178" s="77" t="s">
        <v>153</v>
      </c>
      <c r="U178" s="105">
        <v>-4.9872522898507601</v>
      </c>
      <c r="V178" s="105">
        <v>0</v>
      </c>
      <c r="W178" s="101">
        <v>-4.9872995211141502</v>
      </c>
    </row>
    <row r="179" spans="2:23" x14ac:dyDescent="0.25">
      <c r="B179" s="55" t="s">
        <v>114</v>
      </c>
      <c r="C179" s="76" t="s">
        <v>137</v>
      </c>
      <c r="D179" s="55" t="s">
        <v>59</v>
      </c>
      <c r="E179" s="55" t="s">
        <v>174</v>
      </c>
      <c r="F179" s="70">
        <v>128.74</v>
      </c>
      <c r="G179" s="77">
        <v>53150</v>
      </c>
      <c r="H179" s="77">
        <v>128.52000000000001</v>
      </c>
      <c r="I179" s="77">
        <v>2</v>
      </c>
      <c r="J179" s="77">
        <v>-27.601079176683701</v>
      </c>
      <c r="K179" s="77">
        <v>2.0866238069344002E-2</v>
      </c>
      <c r="L179" s="77">
        <v>6.5384265031851996</v>
      </c>
      <c r="M179" s="77">
        <v>1.1709504689576199E-3</v>
      </c>
      <c r="N179" s="77">
        <v>-34.139505679868897</v>
      </c>
      <c r="O179" s="77">
        <v>1.9695287600386399E-2</v>
      </c>
      <c r="P179" s="77">
        <v>-6.2584311782616104E-3</v>
      </c>
      <c r="Q179" s="77">
        <v>-6.2584311782616E-3</v>
      </c>
      <c r="R179" s="77">
        <v>0</v>
      </c>
      <c r="S179" s="77">
        <v>1.072810447E-9</v>
      </c>
      <c r="T179" s="77" t="s">
        <v>153</v>
      </c>
      <c r="U179" s="105">
        <v>-4.9772864055334098</v>
      </c>
      <c r="V179" s="105">
        <v>0</v>
      </c>
      <c r="W179" s="101">
        <v>-4.9773335424159004</v>
      </c>
    </row>
    <row r="180" spans="2:23" x14ac:dyDescent="0.25">
      <c r="B180" s="55" t="s">
        <v>114</v>
      </c>
      <c r="C180" s="76" t="s">
        <v>137</v>
      </c>
      <c r="D180" s="55" t="s">
        <v>59</v>
      </c>
      <c r="E180" s="55" t="s">
        <v>174</v>
      </c>
      <c r="F180" s="70">
        <v>128.74</v>
      </c>
      <c r="G180" s="77">
        <v>53900</v>
      </c>
      <c r="H180" s="77">
        <v>128.58000000000001</v>
      </c>
      <c r="I180" s="77">
        <v>1</v>
      </c>
      <c r="J180" s="77">
        <v>-5.8286517276197802</v>
      </c>
      <c r="K180" s="77">
        <v>1.5967395052086E-3</v>
      </c>
      <c r="L180" s="77">
        <v>5.6546117721938396</v>
      </c>
      <c r="M180" s="77">
        <v>1.5028078118289601E-3</v>
      </c>
      <c r="N180" s="77">
        <v>-11.483263499813599</v>
      </c>
      <c r="O180" s="77">
        <v>9.3931693379640006E-5</v>
      </c>
      <c r="P180" s="77">
        <v>-8.7181813077151192E-3</v>
      </c>
      <c r="Q180" s="77">
        <v>-8.7181813077151105E-3</v>
      </c>
      <c r="R180" s="77">
        <v>0</v>
      </c>
      <c r="S180" s="77">
        <v>3.57231421E-9</v>
      </c>
      <c r="T180" s="77" t="s">
        <v>152</v>
      </c>
      <c r="U180" s="105">
        <v>-1.82523690829991</v>
      </c>
      <c r="V180" s="105">
        <v>0</v>
      </c>
      <c r="W180" s="101">
        <v>-1.8252541940196101</v>
      </c>
    </row>
    <row r="181" spans="2:23" x14ac:dyDescent="0.25">
      <c r="B181" s="55" t="s">
        <v>114</v>
      </c>
      <c r="C181" s="76" t="s">
        <v>137</v>
      </c>
      <c r="D181" s="55" t="s">
        <v>59</v>
      </c>
      <c r="E181" s="55" t="s">
        <v>174</v>
      </c>
      <c r="F181" s="70">
        <v>128.74</v>
      </c>
      <c r="G181" s="77">
        <v>53900</v>
      </c>
      <c r="H181" s="77">
        <v>128.58000000000001</v>
      </c>
      <c r="I181" s="77">
        <v>2</v>
      </c>
      <c r="J181" s="77">
        <v>-5.8215940938882804</v>
      </c>
      <c r="K181" s="77">
        <v>1.5881302822266E-3</v>
      </c>
      <c r="L181" s="77">
        <v>5.6477648750649898</v>
      </c>
      <c r="M181" s="77">
        <v>1.4947050452170799E-3</v>
      </c>
      <c r="N181" s="77">
        <v>-11.4693589689533</v>
      </c>
      <c r="O181" s="77">
        <v>9.3425237009524996E-5</v>
      </c>
      <c r="P181" s="77">
        <v>-8.7076248817527999E-3</v>
      </c>
      <c r="Q181" s="77">
        <v>-8.7076248817527895E-3</v>
      </c>
      <c r="R181" s="77">
        <v>0</v>
      </c>
      <c r="S181" s="77">
        <v>3.5530531780000001E-9</v>
      </c>
      <c r="T181" s="77" t="s">
        <v>152</v>
      </c>
      <c r="U181" s="105">
        <v>-1.8230773440388299</v>
      </c>
      <c r="V181" s="105">
        <v>0</v>
      </c>
      <c r="W181" s="101">
        <v>-1.8230946093066001</v>
      </c>
    </row>
    <row r="182" spans="2:23" x14ac:dyDescent="0.25">
      <c r="B182" s="55" t="s">
        <v>114</v>
      </c>
      <c r="C182" s="76" t="s">
        <v>137</v>
      </c>
      <c r="D182" s="55" t="s">
        <v>59</v>
      </c>
      <c r="E182" s="55" t="s">
        <v>175</v>
      </c>
      <c r="F182" s="70">
        <v>128.52000000000001</v>
      </c>
      <c r="G182" s="77">
        <v>53550</v>
      </c>
      <c r="H182" s="77">
        <v>128.30000000000001</v>
      </c>
      <c r="I182" s="77">
        <v>1</v>
      </c>
      <c r="J182" s="77">
        <v>-14.360464597137501</v>
      </c>
      <c r="K182" s="77">
        <v>5.0730844087627496E-3</v>
      </c>
      <c r="L182" s="77">
        <v>0.67937754795141803</v>
      </c>
      <c r="M182" s="77">
        <v>1.1354224775448E-5</v>
      </c>
      <c r="N182" s="77">
        <v>-15.039842145088899</v>
      </c>
      <c r="O182" s="77">
        <v>5.0617301839873102E-3</v>
      </c>
      <c r="P182" s="77">
        <v>-5.5523873498493298E-3</v>
      </c>
      <c r="Q182" s="77">
        <v>-5.5523873498493298E-3</v>
      </c>
      <c r="R182" s="77">
        <v>0</v>
      </c>
      <c r="S182" s="77">
        <v>7.5839353000000001E-10</v>
      </c>
      <c r="T182" s="77" t="s">
        <v>152</v>
      </c>
      <c r="U182" s="105">
        <v>-2.65878849899374</v>
      </c>
      <c r="V182" s="105">
        <v>0</v>
      </c>
      <c r="W182" s="101">
        <v>-2.6588136787786301</v>
      </c>
    </row>
    <row r="183" spans="2:23" x14ac:dyDescent="0.25">
      <c r="B183" s="55" t="s">
        <v>114</v>
      </c>
      <c r="C183" s="76" t="s">
        <v>137</v>
      </c>
      <c r="D183" s="55" t="s">
        <v>59</v>
      </c>
      <c r="E183" s="55" t="s">
        <v>175</v>
      </c>
      <c r="F183" s="70">
        <v>128.52000000000001</v>
      </c>
      <c r="G183" s="77">
        <v>54200</v>
      </c>
      <c r="H183" s="77">
        <v>128.47999999999999</v>
      </c>
      <c r="I183" s="77">
        <v>1</v>
      </c>
      <c r="J183" s="77">
        <v>-3.3761955206804699</v>
      </c>
      <c r="K183" s="77">
        <v>7.5231394879495E-5</v>
      </c>
      <c r="L183" s="77">
        <v>11.906252761688201</v>
      </c>
      <c r="M183" s="77">
        <v>9.3560844184637101E-4</v>
      </c>
      <c r="N183" s="77">
        <v>-15.2824482823687</v>
      </c>
      <c r="O183" s="77">
        <v>-8.6037704696687695E-4</v>
      </c>
      <c r="P183" s="77">
        <v>-5.64264640341261E-3</v>
      </c>
      <c r="Q183" s="77">
        <v>-5.6426464034125996E-3</v>
      </c>
      <c r="R183" s="77">
        <v>0</v>
      </c>
      <c r="S183" s="77">
        <v>2.1014042600000001E-10</v>
      </c>
      <c r="T183" s="77" t="s">
        <v>152</v>
      </c>
      <c r="U183" s="105">
        <v>-0.72185638183030199</v>
      </c>
      <c r="V183" s="105">
        <v>0</v>
      </c>
      <c r="W183" s="101">
        <v>-0.72186321809743204</v>
      </c>
    </row>
    <row r="184" spans="2:23" x14ac:dyDescent="0.25">
      <c r="B184" s="55" t="s">
        <v>114</v>
      </c>
      <c r="C184" s="76" t="s">
        <v>137</v>
      </c>
      <c r="D184" s="55" t="s">
        <v>59</v>
      </c>
      <c r="E184" s="55" t="s">
        <v>176</v>
      </c>
      <c r="F184" s="70">
        <v>128.59</v>
      </c>
      <c r="G184" s="77">
        <v>53150</v>
      </c>
      <c r="H184" s="77">
        <v>128.52000000000001</v>
      </c>
      <c r="I184" s="77">
        <v>1</v>
      </c>
      <c r="J184" s="77">
        <v>-11.257231090660699</v>
      </c>
      <c r="K184" s="77">
        <v>0</v>
      </c>
      <c r="L184" s="77">
        <v>-10.7202509903245</v>
      </c>
      <c r="M184" s="77">
        <v>0</v>
      </c>
      <c r="N184" s="77">
        <v>-0.53698010033616606</v>
      </c>
      <c r="O184" s="77">
        <v>0</v>
      </c>
      <c r="P184" s="77">
        <v>-8.7938761436299006E-5</v>
      </c>
      <c r="Q184" s="77">
        <v>-8.7938761436298003E-5</v>
      </c>
      <c r="R184" s="77">
        <v>0</v>
      </c>
      <c r="S184" s="77">
        <v>0</v>
      </c>
      <c r="T184" s="77" t="s">
        <v>153</v>
      </c>
      <c r="U184" s="105">
        <v>-3.7588607023527898E-2</v>
      </c>
      <c r="V184" s="105">
        <v>0</v>
      </c>
      <c r="W184" s="101">
        <v>-3.7588963002591201E-2</v>
      </c>
    </row>
    <row r="185" spans="2:23" x14ac:dyDescent="0.25">
      <c r="B185" s="55" t="s">
        <v>114</v>
      </c>
      <c r="C185" s="76" t="s">
        <v>137</v>
      </c>
      <c r="D185" s="55" t="s">
        <v>59</v>
      </c>
      <c r="E185" s="55" t="s">
        <v>176</v>
      </c>
      <c r="F185" s="70">
        <v>128.59</v>
      </c>
      <c r="G185" s="77">
        <v>53150</v>
      </c>
      <c r="H185" s="77">
        <v>128.52000000000001</v>
      </c>
      <c r="I185" s="77">
        <v>2</v>
      </c>
      <c r="J185" s="77">
        <v>-9.4516779868585896</v>
      </c>
      <c r="K185" s="77">
        <v>0</v>
      </c>
      <c r="L185" s="77">
        <v>-9.0008244019181305</v>
      </c>
      <c r="M185" s="77">
        <v>0</v>
      </c>
      <c r="N185" s="77">
        <v>-0.45085358494045502</v>
      </c>
      <c r="O185" s="77">
        <v>0</v>
      </c>
      <c r="P185" s="77">
        <v>-7.3834218079131005E-5</v>
      </c>
      <c r="Q185" s="77">
        <v>-7.3834218079131994E-5</v>
      </c>
      <c r="R185" s="77">
        <v>0</v>
      </c>
      <c r="S185" s="77">
        <v>0</v>
      </c>
      <c r="T185" s="77" t="s">
        <v>153</v>
      </c>
      <c r="U185" s="105">
        <v>-3.1559750945828802E-2</v>
      </c>
      <c r="V185" s="105">
        <v>0</v>
      </c>
      <c r="W185" s="101">
        <v>-3.1560049829226403E-2</v>
      </c>
    </row>
    <row r="186" spans="2:23" x14ac:dyDescent="0.25">
      <c r="B186" s="55" t="s">
        <v>114</v>
      </c>
      <c r="C186" s="76" t="s">
        <v>137</v>
      </c>
      <c r="D186" s="55" t="s">
        <v>59</v>
      </c>
      <c r="E186" s="55" t="s">
        <v>176</v>
      </c>
      <c r="F186" s="70">
        <v>128.59</v>
      </c>
      <c r="G186" s="77">
        <v>53150</v>
      </c>
      <c r="H186" s="77">
        <v>128.52000000000001</v>
      </c>
      <c r="I186" s="77">
        <v>3</v>
      </c>
      <c r="J186" s="77">
        <v>-11.5645957620779</v>
      </c>
      <c r="K186" s="77">
        <v>0</v>
      </c>
      <c r="L186" s="77">
        <v>-11.012954089036301</v>
      </c>
      <c r="M186" s="77">
        <v>0</v>
      </c>
      <c r="N186" s="77">
        <v>-0.55164167304156797</v>
      </c>
      <c r="O186" s="77">
        <v>0</v>
      </c>
      <c r="P186" s="77">
        <v>-9.0339819780994E-5</v>
      </c>
      <c r="Q186" s="77">
        <v>-9.0339819780995003E-5</v>
      </c>
      <c r="R186" s="77">
        <v>0</v>
      </c>
      <c r="S186" s="77">
        <v>0</v>
      </c>
      <c r="T186" s="77" t="s">
        <v>153</v>
      </c>
      <c r="U186" s="105">
        <v>-3.8614917112906003E-2</v>
      </c>
      <c r="V186" s="105">
        <v>0</v>
      </c>
      <c r="W186" s="101">
        <v>-3.8615282811534098E-2</v>
      </c>
    </row>
    <row r="187" spans="2:23" x14ac:dyDescent="0.25">
      <c r="B187" s="55" t="s">
        <v>114</v>
      </c>
      <c r="C187" s="76" t="s">
        <v>137</v>
      </c>
      <c r="D187" s="55" t="s">
        <v>59</v>
      </c>
      <c r="E187" s="55" t="s">
        <v>176</v>
      </c>
      <c r="F187" s="70">
        <v>128.59</v>
      </c>
      <c r="G187" s="77">
        <v>53654</v>
      </c>
      <c r="H187" s="77">
        <v>128.97</v>
      </c>
      <c r="I187" s="77">
        <v>1</v>
      </c>
      <c r="J187" s="77">
        <v>53.741105245411497</v>
      </c>
      <c r="K187" s="77">
        <v>9.0686540740149604E-2</v>
      </c>
      <c r="L187" s="77">
        <v>47.973164840001303</v>
      </c>
      <c r="M187" s="77">
        <v>7.2264730705650398E-2</v>
      </c>
      <c r="N187" s="77">
        <v>5.7679404054102204</v>
      </c>
      <c r="O187" s="77">
        <v>1.84218100344993E-2</v>
      </c>
      <c r="P187" s="77">
        <v>7.4966054203251498E-4</v>
      </c>
      <c r="Q187" s="77">
        <v>7.4966054203251498E-4</v>
      </c>
      <c r="R187" s="77">
        <v>0</v>
      </c>
      <c r="S187" s="77">
        <v>1.7646515E-11</v>
      </c>
      <c r="T187" s="77" t="s">
        <v>153</v>
      </c>
      <c r="U187" s="105">
        <v>0.180543342186958</v>
      </c>
      <c r="V187" s="105">
        <v>0</v>
      </c>
      <c r="W187" s="101">
        <v>0.18054163236967699</v>
      </c>
    </row>
    <row r="188" spans="2:23" x14ac:dyDescent="0.25">
      <c r="B188" s="55" t="s">
        <v>114</v>
      </c>
      <c r="C188" s="76" t="s">
        <v>137</v>
      </c>
      <c r="D188" s="55" t="s">
        <v>59</v>
      </c>
      <c r="E188" s="55" t="s">
        <v>176</v>
      </c>
      <c r="F188" s="70">
        <v>128.59</v>
      </c>
      <c r="G188" s="77">
        <v>53654</v>
      </c>
      <c r="H188" s="77">
        <v>128.97</v>
      </c>
      <c r="I188" s="77">
        <v>2</v>
      </c>
      <c r="J188" s="77">
        <v>53.741105245411497</v>
      </c>
      <c r="K188" s="77">
        <v>9.0686540740149604E-2</v>
      </c>
      <c r="L188" s="77">
        <v>47.973164840001303</v>
      </c>
      <c r="M188" s="77">
        <v>7.2264730705650398E-2</v>
      </c>
      <c r="N188" s="77">
        <v>5.7679404054102204</v>
      </c>
      <c r="O188" s="77">
        <v>1.84218100344993E-2</v>
      </c>
      <c r="P188" s="77">
        <v>7.4966054203251498E-4</v>
      </c>
      <c r="Q188" s="77">
        <v>7.4966054203251498E-4</v>
      </c>
      <c r="R188" s="77">
        <v>0</v>
      </c>
      <c r="S188" s="77">
        <v>1.7646515E-11</v>
      </c>
      <c r="T188" s="77" t="s">
        <v>153</v>
      </c>
      <c r="U188" s="105">
        <v>0.180543342186958</v>
      </c>
      <c r="V188" s="105">
        <v>0</v>
      </c>
      <c r="W188" s="101">
        <v>0.18054163236967699</v>
      </c>
    </row>
    <row r="189" spans="2:23" x14ac:dyDescent="0.25">
      <c r="B189" s="55" t="s">
        <v>114</v>
      </c>
      <c r="C189" s="76" t="s">
        <v>137</v>
      </c>
      <c r="D189" s="55" t="s">
        <v>59</v>
      </c>
      <c r="E189" s="55" t="s">
        <v>176</v>
      </c>
      <c r="F189" s="70">
        <v>128.59</v>
      </c>
      <c r="G189" s="77">
        <v>53704</v>
      </c>
      <c r="H189" s="77">
        <v>128.54</v>
      </c>
      <c r="I189" s="77">
        <v>1</v>
      </c>
      <c r="J189" s="77">
        <v>-12.3818211354306</v>
      </c>
      <c r="K189" s="77">
        <v>6.4083368755254496E-3</v>
      </c>
      <c r="L189" s="77">
        <v>-7.7601241003394597</v>
      </c>
      <c r="M189" s="77">
        <v>2.5171761890015799E-3</v>
      </c>
      <c r="N189" s="77">
        <v>-4.6216970350911204</v>
      </c>
      <c r="O189" s="77">
        <v>3.8911606865238701E-3</v>
      </c>
      <c r="P189" s="77">
        <v>-5.7478526752027901E-4</v>
      </c>
      <c r="Q189" s="77">
        <v>-5.7478526752027803E-4</v>
      </c>
      <c r="R189" s="77">
        <v>0</v>
      </c>
      <c r="S189" s="77">
        <v>1.3809804999999999E-11</v>
      </c>
      <c r="T189" s="77" t="s">
        <v>153</v>
      </c>
      <c r="U189" s="105">
        <v>0.26918222190833302</v>
      </c>
      <c r="V189" s="105">
        <v>0</v>
      </c>
      <c r="W189" s="101">
        <v>0.269179672645596</v>
      </c>
    </row>
    <row r="190" spans="2:23" x14ac:dyDescent="0.25">
      <c r="B190" s="55" t="s">
        <v>114</v>
      </c>
      <c r="C190" s="76" t="s">
        <v>137</v>
      </c>
      <c r="D190" s="55" t="s">
        <v>59</v>
      </c>
      <c r="E190" s="55" t="s">
        <v>176</v>
      </c>
      <c r="F190" s="70">
        <v>128.59</v>
      </c>
      <c r="G190" s="77">
        <v>58004</v>
      </c>
      <c r="H190" s="77">
        <v>125.67</v>
      </c>
      <c r="I190" s="77">
        <v>1</v>
      </c>
      <c r="J190" s="77">
        <v>-63.345718036284403</v>
      </c>
      <c r="K190" s="77">
        <v>0.84988562263017098</v>
      </c>
      <c r="L190" s="77">
        <v>-57.880480302181603</v>
      </c>
      <c r="M190" s="77">
        <v>0.70956177000237897</v>
      </c>
      <c r="N190" s="77">
        <v>-5.4652377341027698</v>
      </c>
      <c r="O190" s="77">
        <v>0.14032385262779201</v>
      </c>
      <c r="P190" s="77">
        <v>-6.7242301456268104E-4</v>
      </c>
      <c r="Q190" s="77">
        <v>-6.7242301456268299E-4</v>
      </c>
      <c r="R190" s="77">
        <v>0</v>
      </c>
      <c r="S190" s="77">
        <v>9.5765943999999994E-11</v>
      </c>
      <c r="T190" s="77" t="s">
        <v>153</v>
      </c>
      <c r="U190" s="105">
        <v>1.8808772009911401</v>
      </c>
      <c r="V190" s="105">
        <v>0</v>
      </c>
      <c r="W190" s="101">
        <v>1.8808593883357401</v>
      </c>
    </row>
    <row r="191" spans="2:23" x14ac:dyDescent="0.25">
      <c r="B191" s="55" t="s">
        <v>114</v>
      </c>
      <c r="C191" s="76" t="s">
        <v>137</v>
      </c>
      <c r="D191" s="55" t="s">
        <v>59</v>
      </c>
      <c r="E191" s="55" t="s">
        <v>177</v>
      </c>
      <c r="F191" s="70">
        <v>128.36000000000001</v>
      </c>
      <c r="G191" s="77">
        <v>53050</v>
      </c>
      <c r="H191" s="77">
        <v>128.74</v>
      </c>
      <c r="I191" s="77">
        <v>1</v>
      </c>
      <c r="J191" s="77">
        <v>65.897713891866502</v>
      </c>
      <c r="K191" s="77">
        <v>0.10465445957779999</v>
      </c>
      <c r="L191" s="77">
        <v>118.00707551488</v>
      </c>
      <c r="M191" s="77">
        <v>0.33560864390494999</v>
      </c>
      <c r="N191" s="77">
        <v>-52.109361623013903</v>
      </c>
      <c r="O191" s="77">
        <v>-0.23095418432714901</v>
      </c>
      <c r="P191" s="77">
        <v>-7.5944342911408499E-3</v>
      </c>
      <c r="Q191" s="77">
        <v>-7.5944342911408403E-3</v>
      </c>
      <c r="R191" s="77">
        <v>0</v>
      </c>
      <c r="S191" s="77">
        <v>1.3899779160000001E-9</v>
      </c>
      <c r="T191" s="77" t="s">
        <v>152</v>
      </c>
      <c r="U191" s="105">
        <v>-9.8876029785099995</v>
      </c>
      <c r="V191" s="105">
        <v>0</v>
      </c>
      <c r="W191" s="101">
        <v>-9.8876966180440302</v>
      </c>
    </row>
    <row r="192" spans="2:23" x14ac:dyDescent="0.25">
      <c r="B192" s="55" t="s">
        <v>114</v>
      </c>
      <c r="C192" s="76" t="s">
        <v>137</v>
      </c>
      <c r="D192" s="55" t="s">
        <v>59</v>
      </c>
      <c r="E192" s="55" t="s">
        <v>177</v>
      </c>
      <c r="F192" s="70">
        <v>128.36000000000001</v>
      </c>
      <c r="G192" s="77">
        <v>53204</v>
      </c>
      <c r="H192" s="77">
        <v>128.69</v>
      </c>
      <c r="I192" s="77">
        <v>1</v>
      </c>
      <c r="J192" s="77">
        <v>11.174448673644701</v>
      </c>
      <c r="K192" s="77">
        <v>0</v>
      </c>
      <c r="L192" s="77">
        <v>16.045698893037901</v>
      </c>
      <c r="M192" s="77">
        <v>0</v>
      </c>
      <c r="N192" s="77">
        <v>-4.8712502193931799</v>
      </c>
      <c r="O192" s="77">
        <v>0</v>
      </c>
      <c r="P192" s="77">
        <v>-8.2356018962902199E-4</v>
      </c>
      <c r="Q192" s="77">
        <v>-8.2356018962902297E-4</v>
      </c>
      <c r="R192" s="77">
        <v>0</v>
      </c>
      <c r="S192" s="77">
        <v>0</v>
      </c>
      <c r="T192" s="77" t="s">
        <v>153</v>
      </c>
      <c r="U192" s="105">
        <v>1.6075125723996699</v>
      </c>
      <c r="V192" s="105">
        <v>0</v>
      </c>
      <c r="W192" s="101">
        <v>1.60749734861605</v>
      </c>
    </row>
    <row r="193" spans="2:23" x14ac:dyDescent="0.25">
      <c r="B193" s="55" t="s">
        <v>114</v>
      </c>
      <c r="C193" s="76" t="s">
        <v>137</v>
      </c>
      <c r="D193" s="55" t="s">
        <v>59</v>
      </c>
      <c r="E193" s="55" t="s">
        <v>177</v>
      </c>
      <c r="F193" s="70">
        <v>128.36000000000001</v>
      </c>
      <c r="G193" s="77">
        <v>53204</v>
      </c>
      <c r="H193" s="77">
        <v>128.69</v>
      </c>
      <c r="I193" s="77">
        <v>2</v>
      </c>
      <c r="J193" s="77">
        <v>11.174448673644701</v>
      </c>
      <c r="K193" s="77">
        <v>0</v>
      </c>
      <c r="L193" s="77">
        <v>16.045698893037901</v>
      </c>
      <c r="M193" s="77">
        <v>0</v>
      </c>
      <c r="N193" s="77">
        <v>-4.8712502193931799</v>
      </c>
      <c r="O193" s="77">
        <v>0</v>
      </c>
      <c r="P193" s="77">
        <v>-8.2356018962902199E-4</v>
      </c>
      <c r="Q193" s="77">
        <v>-8.2356018962902297E-4</v>
      </c>
      <c r="R193" s="77">
        <v>0</v>
      </c>
      <c r="S193" s="77">
        <v>0</v>
      </c>
      <c r="T193" s="77" t="s">
        <v>153</v>
      </c>
      <c r="U193" s="105">
        <v>1.6075125723996699</v>
      </c>
      <c r="V193" s="105">
        <v>0</v>
      </c>
      <c r="W193" s="101">
        <v>1.60749734861605</v>
      </c>
    </row>
    <row r="194" spans="2:23" x14ac:dyDescent="0.25">
      <c r="B194" s="55" t="s">
        <v>114</v>
      </c>
      <c r="C194" s="76" t="s">
        <v>137</v>
      </c>
      <c r="D194" s="55" t="s">
        <v>59</v>
      </c>
      <c r="E194" s="55" t="s">
        <v>178</v>
      </c>
      <c r="F194" s="70">
        <v>128.69</v>
      </c>
      <c r="G194" s="77">
        <v>53254</v>
      </c>
      <c r="H194" s="77">
        <v>129.21</v>
      </c>
      <c r="I194" s="77">
        <v>1</v>
      </c>
      <c r="J194" s="77">
        <v>18.990320358911902</v>
      </c>
      <c r="K194" s="77">
        <v>3.8010640977014599E-2</v>
      </c>
      <c r="L194" s="77">
        <v>18.990320547489699</v>
      </c>
      <c r="M194" s="77">
        <v>3.8010641731921702E-2</v>
      </c>
      <c r="N194" s="77">
        <v>-1.8857782557699999E-7</v>
      </c>
      <c r="O194" s="77">
        <v>-7.5490712299999996E-10</v>
      </c>
      <c r="P194" s="77">
        <v>5.5509199999999995E-13</v>
      </c>
      <c r="Q194" s="77">
        <v>5.5509099999999998E-13</v>
      </c>
      <c r="R194" s="77">
        <v>0</v>
      </c>
      <c r="S194" s="77">
        <v>0</v>
      </c>
      <c r="T194" s="77" t="s">
        <v>153</v>
      </c>
      <c r="U194" s="105">
        <v>7.1519577099999999E-10</v>
      </c>
      <c r="V194" s="105">
        <v>0</v>
      </c>
      <c r="W194" s="101">
        <v>7.1518899781000002E-10</v>
      </c>
    </row>
    <row r="195" spans="2:23" x14ac:dyDescent="0.25">
      <c r="B195" s="55" t="s">
        <v>114</v>
      </c>
      <c r="C195" s="76" t="s">
        <v>137</v>
      </c>
      <c r="D195" s="55" t="s">
        <v>59</v>
      </c>
      <c r="E195" s="55" t="s">
        <v>178</v>
      </c>
      <c r="F195" s="70">
        <v>128.69</v>
      </c>
      <c r="G195" s="77">
        <v>53304</v>
      </c>
      <c r="H195" s="77">
        <v>129.44</v>
      </c>
      <c r="I195" s="77">
        <v>1</v>
      </c>
      <c r="J195" s="77">
        <v>23.4926936194157</v>
      </c>
      <c r="K195" s="77">
        <v>6.1482401199425003E-2</v>
      </c>
      <c r="L195" s="77">
        <v>27.2847103682906</v>
      </c>
      <c r="M195" s="77">
        <v>8.2932333774799499E-2</v>
      </c>
      <c r="N195" s="77">
        <v>-3.7920167488748602</v>
      </c>
      <c r="O195" s="77">
        <v>-2.1449932575374499E-2</v>
      </c>
      <c r="P195" s="77">
        <v>-6.4207566061971798E-4</v>
      </c>
      <c r="Q195" s="77">
        <v>-6.4207566061971798E-4</v>
      </c>
      <c r="R195" s="77">
        <v>0</v>
      </c>
      <c r="S195" s="77">
        <v>4.5925892999999998E-11</v>
      </c>
      <c r="T195" s="77" t="s">
        <v>153</v>
      </c>
      <c r="U195" s="105">
        <v>7.5577013815437605E-2</v>
      </c>
      <c r="V195" s="105">
        <v>0</v>
      </c>
      <c r="W195" s="101">
        <v>7.5576298071048098E-2</v>
      </c>
    </row>
    <row r="196" spans="2:23" x14ac:dyDescent="0.25">
      <c r="B196" s="55" t="s">
        <v>114</v>
      </c>
      <c r="C196" s="76" t="s">
        <v>137</v>
      </c>
      <c r="D196" s="55" t="s">
        <v>59</v>
      </c>
      <c r="E196" s="55" t="s">
        <v>178</v>
      </c>
      <c r="F196" s="70">
        <v>128.69</v>
      </c>
      <c r="G196" s="77">
        <v>54104</v>
      </c>
      <c r="H196" s="77">
        <v>129.11000000000001</v>
      </c>
      <c r="I196" s="77">
        <v>1</v>
      </c>
      <c r="J196" s="77">
        <v>16.6141590636968</v>
      </c>
      <c r="K196" s="77">
        <v>2.72717918017093E-2</v>
      </c>
      <c r="L196" s="77">
        <v>16.614159399760499</v>
      </c>
      <c r="M196" s="77">
        <v>2.7271792904992102E-2</v>
      </c>
      <c r="N196" s="77">
        <v>-3.3606366023300002E-7</v>
      </c>
      <c r="O196" s="77">
        <v>-1.1032828350000001E-9</v>
      </c>
      <c r="P196" s="77">
        <v>5.5116800000000002E-13</v>
      </c>
      <c r="Q196" s="77">
        <v>5.5116800000000002E-13</v>
      </c>
      <c r="R196" s="77">
        <v>0</v>
      </c>
      <c r="S196" s="77">
        <v>0</v>
      </c>
      <c r="T196" s="77" t="s">
        <v>153</v>
      </c>
      <c r="U196" s="105">
        <v>-1.066420146E-9</v>
      </c>
      <c r="V196" s="105">
        <v>0</v>
      </c>
      <c r="W196" s="101">
        <v>-1.0664302454200001E-9</v>
      </c>
    </row>
    <row r="197" spans="2:23" x14ac:dyDescent="0.25">
      <c r="B197" s="55" t="s">
        <v>114</v>
      </c>
      <c r="C197" s="76" t="s">
        <v>137</v>
      </c>
      <c r="D197" s="55" t="s">
        <v>59</v>
      </c>
      <c r="E197" s="55" t="s">
        <v>179</v>
      </c>
      <c r="F197" s="70">
        <v>129.21</v>
      </c>
      <c r="G197" s="77">
        <v>54104</v>
      </c>
      <c r="H197" s="77">
        <v>129.11000000000001</v>
      </c>
      <c r="I197" s="77">
        <v>1</v>
      </c>
      <c r="J197" s="77">
        <v>-4.4551542920257301</v>
      </c>
      <c r="K197" s="77">
        <v>1.7387198194801601E-3</v>
      </c>
      <c r="L197" s="77">
        <v>-4.4551541338113996</v>
      </c>
      <c r="M197" s="77">
        <v>1.73871969598707E-3</v>
      </c>
      <c r="N197" s="77">
        <v>-1.5821433538299999E-7</v>
      </c>
      <c r="O197" s="77">
        <v>1.2349309499999999E-10</v>
      </c>
      <c r="P197" s="77">
        <v>-1.6390599999999999E-13</v>
      </c>
      <c r="Q197" s="77">
        <v>-1.63905E-13</v>
      </c>
      <c r="R197" s="77">
        <v>0</v>
      </c>
      <c r="S197" s="77">
        <v>0</v>
      </c>
      <c r="T197" s="77" t="s">
        <v>153</v>
      </c>
      <c r="U197" s="105">
        <v>1.28934571E-10</v>
      </c>
      <c r="V197" s="105">
        <v>0</v>
      </c>
      <c r="W197" s="101">
        <v>1.2893334994000001E-10</v>
      </c>
    </row>
    <row r="198" spans="2:23" x14ac:dyDescent="0.25">
      <c r="B198" s="55" t="s">
        <v>114</v>
      </c>
      <c r="C198" s="76" t="s">
        <v>137</v>
      </c>
      <c r="D198" s="55" t="s">
        <v>59</v>
      </c>
      <c r="E198" s="55" t="s">
        <v>180</v>
      </c>
      <c r="F198" s="70">
        <v>129.16</v>
      </c>
      <c r="G198" s="77">
        <v>53404</v>
      </c>
      <c r="H198" s="77">
        <v>128.96</v>
      </c>
      <c r="I198" s="77">
        <v>1</v>
      </c>
      <c r="J198" s="77">
        <v>-12.8086931241545</v>
      </c>
      <c r="K198" s="77">
        <v>1.59468866201397E-2</v>
      </c>
      <c r="L198" s="77">
        <v>-5.4537847264437698</v>
      </c>
      <c r="M198" s="77">
        <v>2.89109423428043E-3</v>
      </c>
      <c r="N198" s="77">
        <v>-7.3549083977107204</v>
      </c>
      <c r="O198" s="77">
        <v>1.3055792385859299E-2</v>
      </c>
      <c r="P198" s="77">
        <v>-9.2188604973597599E-4</v>
      </c>
      <c r="Q198" s="77">
        <v>-9.2188604973597599E-4</v>
      </c>
      <c r="R198" s="77">
        <v>0</v>
      </c>
      <c r="S198" s="77">
        <v>8.2607742000000002E-11</v>
      </c>
      <c r="T198" s="77" t="s">
        <v>153</v>
      </c>
      <c r="U198" s="105">
        <v>0.21399888577693599</v>
      </c>
      <c r="V198" s="105">
        <v>0</v>
      </c>
      <c r="W198" s="101">
        <v>0.213996859122348</v>
      </c>
    </row>
    <row r="199" spans="2:23" x14ac:dyDescent="0.25">
      <c r="B199" s="55" t="s">
        <v>114</v>
      </c>
      <c r="C199" s="76" t="s">
        <v>137</v>
      </c>
      <c r="D199" s="55" t="s">
        <v>59</v>
      </c>
      <c r="E199" s="55" t="s">
        <v>181</v>
      </c>
      <c r="F199" s="70">
        <v>128.96</v>
      </c>
      <c r="G199" s="77">
        <v>53854</v>
      </c>
      <c r="H199" s="77">
        <v>126.32</v>
      </c>
      <c r="I199" s="77">
        <v>1</v>
      </c>
      <c r="J199" s="77">
        <v>-57.316159372351201</v>
      </c>
      <c r="K199" s="77">
        <v>0.64858560977759705</v>
      </c>
      <c r="L199" s="77">
        <v>-49.875995177917297</v>
      </c>
      <c r="M199" s="77">
        <v>0.49112980871740902</v>
      </c>
      <c r="N199" s="77">
        <v>-7.4401641944338799</v>
      </c>
      <c r="O199" s="77">
        <v>0.157455801060189</v>
      </c>
      <c r="P199" s="77">
        <v>-9.2188604839354505E-4</v>
      </c>
      <c r="Q199" s="77">
        <v>-9.2188604839354505E-4</v>
      </c>
      <c r="R199" s="77">
        <v>0</v>
      </c>
      <c r="S199" s="77">
        <v>1.67790601E-10</v>
      </c>
      <c r="T199" s="77" t="s">
        <v>153</v>
      </c>
      <c r="U199" s="105">
        <v>0.45562497401693203</v>
      </c>
      <c r="V199" s="105">
        <v>0</v>
      </c>
      <c r="W199" s="101">
        <v>0.45562065906715599</v>
      </c>
    </row>
    <row r="200" spans="2:23" x14ac:dyDescent="0.25">
      <c r="B200" s="55" t="s">
        <v>114</v>
      </c>
      <c r="C200" s="76" t="s">
        <v>137</v>
      </c>
      <c r="D200" s="55" t="s">
        <v>59</v>
      </c>
      <c r="E200" s="55" t="s">
        <v>182</v>
      </c>
      <c r="F200" s="70">
        <v>129.11000000000001</v>
      </c>
      <c r="G200" s="77">
        <v>53754</v>
      </c>
      <c r="H200" s="77">
        <v>126.77</v>
      </c>
      <c r="I200" s="77">
        <v>1</v>
      </c>
      <c r="J200" s="77">
        <v>-53.824494709720199</v>
      </c>
      <c r="K200" s="77">
        <v>0.46990576462873701</v>
      </c>
      <c r="L200" s="77">
        <v>-46.615026567235297</v>
      </c>
      <c r="M200" s="77">
        <v>0.35245422584234998</v>
      </c>
      <c r="N200" s="77">
        <v>-7.2094681424848899</v>
      </c>
      <c r="O200" s="77">
        <v>0.11745153878638701</v>
      </c>
      <c r="P200" s="77">
        <v>-8.9766646135667301E-4</v>
      </c>
      <c r="Q200" s="77">
        <v>-8.9766646135667301E-4</v>
      </c>
      <c r="R200" s="77">
        <v>0</v>
      </c>
      <c r="S200" s="77">
        <v>1.3070158299999999E-10</v>
      </c>
      <c r="T200" s="77" t="s">
        <v>153</v>
      </c>
      <c r="U200" s="105">
        <v>-1.8434055810844201</v>
      </c>
      <c r="V200" s="105">
        <v>0</v>
      </c>
      <c r="W200" s="101">
        <v>-1.8434230388686801</v>
      </c>
    </row>
    <row r="201" spans="2:23" x14ac:dyDescent="0.25">
      <c r="B201" s="55" t="s">
        <v>114</v>
      </c>
      <c r="C201" s="76" t="s">
        <v>137</v>
      </c>
      <c r="D201" s="55" t="s">
        <v>59</v>
      </c>
      <c r="E201" s="55" t="s">
        <v>183</v>
      </c>
      <c r="F201" s="70">
        <v>128.30000000000001</v>
      </c>
      <c r="G201" s="77">
        <v>54050</v>
      </c>
      <c r="H201" s="77">
        <v>127.77</v>
      </c>
      <c r="I201" s="77">
        <v>1</v>
      </c>
      <c r="J201" s="77">
        <v>-77.533290021435903</v>
      </c>
      <c r="K201" s="77">
        <v>8.7165460392447297E-2</v>
      </c>
      <c r="L201" s="77">
        <v>-30.357582308911699</v>
      </c>
      <c r="M201" s="77">
        <v>1.33629506528141E-2</v>
      </c>
      <c r="N201" s="77">
        <v>-47.175707712524201</v>
      </c>
      <c r="O201" s="77">
        <v>7.3802509739633301E-2</v>
      </c>
      <c r="P201" s="77">
        <v>-9.8230659060619101E-3</v>
      </c>
      <c r="Q201" s="77">
        <v>-9.8230659060619101E-3</v>
      </c>
      <c r="R201" s="77">
        <v>0</v>
      </c>
      <c r="S201" s="77">
        <v>1.399143045E-9</v>
      </c>
      <c r="T201" s="77" t="s">
        <v>152</v>
      </c>
      <c r="U201" s="105">
        <v>-15.5538207531245</v>
      </c>
      <c r="V201" s="105">
        <v>0</v>
      </c>
      <c r="W201" s="101">
        <v>-15.553968053995201</v>
      </c>
    </row>
    <row r="202" spans="2:23" x14ac:dyDescent="0.25">
      <c r="B202" s="55" t="s">
        <v>114</v>
      </c>
      <c r="C202" s="76" t="s">
        <v>137</v>
      </c>
      <c r="D202" s="55" t="s">
        <v>59</v>
      </c>
      <c r="E202" s="55" t="s">
        <v>183</v>
      </c>
      <c r="F202" s="70">
        <v>128.30000000000001</v>
      </c>
      <c r="G202" s="77">
        <v>54850</v>
      </c>
      <c r="H202" s="77">
        <v>128.53</v>
      </c>
      <c r="I202" s="77">
        <v>1</v>
      </c>
      <c r="J202" s="77">
        <v>20.229399135666199</v>
      </c>
      <c r="K202" s="77">
        <v>1.06808661830814E-2</v>
      </c>
      <c r="L202" s="77">
        <v>3.4261899661686401</v>
      </c>
      <c r="M202" s="77">
        <v>3.0638209755956802E-4</v>
      </c>
      <c r="N202" s="77">
        <v>16.803209169497599</v>
      </c>
      <c r="O202" s="77">
        <v>1.03744840855218E-2</v>
      </c>
      <c r="P202" s="77">
        <v>-1.37196784235429E-3</v>
      </c>
      <c r="Q202" s="77">
        <v>-1.37196784235429E-3</v>
      </c>
      <c r="R202" s="77">
        <v>0</v>
      </c>
      <c r="S202" s="77">
        <v>4.9127919000000003E-11</v>
      </c>
      <c r="T202" s="77" t="s">
        <v>153</v>
      </c>
      <c r="U202" s="105">
        <v>-2.5324987351419801</v>
      </c>
      <c r="V202" s="105">
        <v>0</v>
      </c>
      <c r="W202" s="101">
        <v>-2.5325227189125599</v>
      </c>
    </row>
    <row r="203" spans="2:23" x14ac:dyDescent="0.25">
      <c r="B203" s="55" t="s">
        <v>114</v>
      </c>
      <c r="C203" s="76" t="s">
        <v>137</v>
      </c>
      <c r="D203" s="55" t="s">
        <v>59</v>
      </c>
      <c r="E203" s="55" t="s">
        <v>184</v>
      </c>
      <c r="F203" s="70">
        <v>129.33000000000001</v>
      </c>
      <c r="G203" s="77">
        <v>53654</v>
      </c>
      <c r="H203" s="77">
        <v>128.97</v>
      </c>
      <c r="I203" s="77">
        <v>1</v>
      </c>
      <c r="J203" s="77">
        <v>-40.089932856316302</v>
      </c>
      <c r="K203" s="77">
        <v>6.3163066755461197E-2</v>
      </c>
      <c r="L203" s="77">
        <v>-35.606753407989999</v>
      </c>
      <c r="M203" s="77">
        <v>4.9826146908516097E-2</v>
      </c>
      <c r="N203" s="77">
        <v>-4.4831794483262701</v>
      </c>
      <c r="O203" s="77">
        <v>1.3336919846944999E-2</v>
      </c>
      <c r="P203" s="77">
        <v>-5.8405256383362101E-4</v>
      </c>
      <c r="Q203" s="77">
        <v>-5.8405256383362101E-4</v>
      </c>
      <c r="R203" s="77">
        <v>0</v>
      </c>
      <c r="S203" s="77">
        <v>1.3405914E-11</v>
      </c>
      <c r="T203" s="77" t="s">
        <v>153</v>
      </c>
      <c r="U203" s="105">
        <v>0.108518596835428</v>
      </c>
      <c r="V203" s="105">
        <v>0</v>
      </c>
      <c r="W203" s="101">
        <v>0.10851756912114099</v>
      </c>
    </row>
    <row r="204" spans="2:23" x14ac:dyDescent="0.25">
      <c r="B204" s="55" t="s">
        <v>114</v>
      </c>
      <c r="C204" s="76" t="s">
        <v>137</v>
      </c>
      <c r="D204" s="55" t="s">
        <v>59</v>
      </c>
      <c r="E204" s="55" t="s">
        <v>185</v>
      </c>
      <c r="F204" s="70">
        <v>128.54</v>
      </c>
      <c r="G204" s="77">
        <v>58004</v>
      </c>
      <c r="H204" s="77">
        <v>125.67</v>
      </c>
      <c r="I204" s="77">
        <v>1</v>
      </c>
      <c r="J204" s="77">
        <v>-62.622747054500003</v>
      </c>
      <c r="K204" s="77">
        <v>0.80824350126715305</v>
      </c>
      <c r="L204" s="77">
        <v>-57.940937223292998</v>
      </c>
      <c r="M204" s="77">
        <v>0.69190906972122801</v>
      </c>
      <c r="N204" s="77">
        <v>-4.6818098312069996</v>
      </c>
      <c r="O204" s="77">
        <v>0.116334431545925</v>
      </c>
      <c r="P204" s="77">
        <v>-5.7478526698946002E-4</v>
      </c>
      <c r="Q204" s="77">
        <v>-5.7478526698946002E-4</v>
      </c>
      <c r="R204" s="77">
        <v>0</v>
      </c>
      <c r="S204" s="77">
        <v>6.8090927000000006E-11</v>
      </c>
      <c r="T204" s="77" t="s">
        <v>153</v>
      </c>
      <c r="U204" s="105">
        <v>1.3498937060807701</v>
      </c>
      <c r="V204" s="105">
        <v>0</v>
      </c>
      <c r="W204" s="101">
        <v>1.3498809220503101</v>
      </c>
    </row>
    <row r="205" spans="2:23" x14ac:dyDescent="0.25">
      <c r="B205" s="55" t="s">
        <v>114</v>
      </c>
      <c r="C205" s="76" t="s">
        <v>137</v>
      </c>
      <c r="D205" s="55" t="s">
        <v>59</v>
      </c>
      <c r="E205" s="55" t="s">
        <v>186</v>
      </c>
      <c r="F205" s="70">
        <v>126.77</v>
      </c>
      <c r="G205" s="77">
        <v>53854</v>
      </c>
      <c r="H205" s="77">
        <v>126.32</v>
      </c>
      <c r="I205" s="77">
        <v>1</v>
      </c>
      <c r="J205" s="77">
        <v>-40.154446819450797</v>
      </c>
      <c r="K205" s="77">
        <v>7.9812790169116896E-2</v>
      </c>
      <c r="L205" s="77">
        <v>-32.004186908021701</v>
      </c>
      <c r="M205" s="77">
        <v>5.0701264992357602E-2</v>
      </c>
      <c r="N205" s="77">
        <v>-8.1502599114290497</v>
      </c>
      <c r="O205" s="77">
        <v>2.9111525176759301E-2</v>
      </c>
      <c r="P205" s="77">
        <v>-1.0020460036946001E-3</v>
      </c>
      <c r="Q205" s="77">
        <v>-1.0020460036946001E-3</v>
      </c>
      <c r="R205" s="77">
        <v>0</v>
      </c>
      <c r="S205" s="77">
        <v>4.9702761999999998E-11</v>
      </c>
      <c r="T205" s="77" t="s">
        <v>152</v>
      </c>
      <c r="U205" s="105">
        <v>1.6300993349909601E-2</v>
      </c>
      <c r="V205" s="105">
        <v>0</v>
      </c>
      <c r="W205" s="101">
        <v>1.6300838973017099E-2</v>
      </c>
    </row>
    <row r="206" spans="2:23" x14ac:dyDescent="0.25">
      <c r="B206" s="55" t="s">
        <v>114</v>
      </c>
      <c r="C206" s="76" t="s">
        <v>137</v>
      </c>
      <c r="D206" s="55" t="s">
        <v>59</v>
      </c>
      <c r="E206" s="55" t="s">
        <v>186</v>
      </c>
      <c r="F206" s="70">
        <v>126.77</v>
      </c>
      <c r="G206" s="77">
        <v>58104</v>
      </c>
      <c r="H206" s="77">
        <v>124.93</v>
      </c>
      <c r="I206" s="77">
        <v>1</v>
      </c>
      <c r="J206" s="77">
        <v>-46.232731071964601</v>
      </c>
      <c r="K206" s="77">
        <v>0.27445056023264203</v>
      </c>
      <c r="L206" s="77">
        <v>-47.105472451387598</v>
      </c>
      <c r="M206" s="77">
        <v>0.28491003867710801</v>
      </c>
      <c r="N206" s="77">
        <v>0.87274137942306396</v>
      </c>
      <c r="O206" s="77">
        <v>-1.0459478444466E-2</v>
      </c>
      <c r="P206" s="77">
        <v>1.04379541158676E-4</v>
      </c>
      <c r="Q206" s="77">
        <v>1.04379541158676E-4</v>
      </c>
      <c r="R206" s="77">
        <v>0</v>
      </c>
      <c r="S206" s="77">
        <v>1.398929E-12</v>
      </c>
      <c r="T206" s="77" t="s">
        <v>153</v>
      </c>
      <c r="U206" s="105">
        <v>0.28951877590238501</v>
      </c>
      <c r="V206" s="105">
        <v>0</v>
      </c>
      <c r="W206" s="101">
        <v>0.28951603404439102</v>
      </c>
    </row>
    <row r="207" spans="2:23" x14ac:dyDescent="0.25">
      <c r="B207" s="55" t="s">
        <v>114</v>
      </c>
      <c r="C207" s="76" t="s">
        <v>137</v>
      </c>
      <c r="D207" s="55" t="s">
        <v>59</v>
      </c>
      <c r="E207" s="55" t="s">
        <v>187</v>
      </c>
      <c r="F207" s="70">
        <v>126.87</v>
      </c>
      <c r="G207" s="77">
        <v>54050</v>
      </c>
      <c r="H207" s="77">
        <v>127.77</v>
      </c>
      <c r="I207" s="77">
        <v>1</v>
      </c>
      <c r="J207" s="77">
        <v>136.00788681120301</v>
      </c>
      <c r="K207" s="77">
        <v>0.32741717136482701</v>
      </c>
      <c r="L207" s="77">
        <v>71.427185774574596</v>
      </c>
      <c r="M207" s="77">
        <v>9.0302618757858E-2</v>
      </c>
      <c r="N207" s="77">
        <v>64.580701036628398</v>
      </c>
      <c r="O207" s="77">
        <v>0.23711455260697001</v>
      </c>
      <c r="P207" s="77">
        <v>-1.26467646183557E-3</v>
      </c>
      <c r="Q207" s="77">
        <v>-1.26467646183557E-3</v>
      </c>
      <c r="R207" s="77">
        <v>0</v>
      </c>
      <c r="S207" s="77">
        <v>2.8309496E-11</v>
      </c>
      <c r="T207" s="77" t="s">
        <v>152</v>
      </c>
      <c r="U207" s="105">
        <v>-27.933206095045598</v>
      </c>
      <c r="V207" s="105">
        <v>0</v>
      </c>
      <c r="W207" s="101">
        <v>-27.933470633620701</v>
      </c>
    </row>
    <row r="208" spans="2:23" x14ac:dyDescent="0.25">
      <c r="B208" s="55" t="s">
        <v>114</v>
      </c>
      <c r="C208" s="76" t="s">
        <v>137</v>
      </c>
      <c r="D208" s="55" t="s">
        <v>59</v>
      </c>
      <c r="E208" s="55" t="s">
        <v>187</v>
      </c>
      <c r="F208" s="70">
        <v>126.87</v>
      </c>
      <c r="G208" s="77">
        <v>56000</v>
      </c>
      <c r="H208" s="77">
        <v>127.96</v>
      </c>
      <c r="I208" s="77">
        <v>1</v>
      </c>
      <c r="J208" s="77">
        <v>43.100621857799602</v>
      </c>
      <c r="K208" s="77">
        <v>0.18019336963931701</v>
      </c>
      <c r="L208" s="77">
        <v>41.467237709825298</v>
      </c>
      <c r="M208" s="77">
        <v>0.16679458491846599</v>
      </c>
      <c r="N208" s="77">
        <v>1.6333841479743301</v>
      </c>
      <c r="O208" s="77">
        <v>1.33987847208501E-2</v>
      </c>
      <c r="P208" s="77">
        <v>-2.37632066760082E-3</v>
      </c>
      <c r="Q208" s="77">
        <v>-2.37632066760082E-3</v>
      </c>
      <c r="R208" s="77">
        <v>0</v>
      </c>
      <c r="S208" s="77">
        <v>5.4774929200000003E-10</v>
      </c>
      <c r="T208" s="77" t="s">
        <v>152</v>
      </c>
      <c r="U208" s="105">
        <v>-7.3182566084877304E-2</v>
      </c>
      <c r="V208" s="105">
        <v>0</v>
      </c>
      <c r="W208" s="101">
        <v>-7.3183259152894101E-2</v>
      </c>
    </row>
    <row r="209" spans="2:23" x14ac:dyDescent="0.25">
      <c r="B209" s="55" t="s">
        <v>114</v>
      </c>
      <c r="C209" s="76" t="s">
        <v>137</v>
      </c>
      <c r="D209" s="55" t="s">
        <v>59</v>
      </c>
      <c r="E209" s="55" t="s">
        <v>187</v>
      </c>
      <c r="F209" s="70">
        <v>126.87</v>
      </c>
      <c r="G209" s="77">
        <v>58450</v>
      </c>
      <c r="H209" s="77">
        <v>125.54</v>
      </c>
      <c r="I209" s="77">
        <v>1</v>
      </c>
      <c r="J209" s="77">
        <v>-175.985670208828</v>
      </c>
      <c r="K209" s="77">
        <v>0.79223705752019102</v>
      </c>
      <c r="L209" s="77">
        <v>-84.293088753134498</v>
      </c>
      <c r="M209" s="77">
        <v>0.18175420867929001</v>
      </c>
      <c r="N209" s="77">
        <v>-91.6925814556934</v>
      </c>
      <c r="O209" s="77">
        <v>0.61048284884089998</v>
      </c>
      <c r="P209" s="77">
        <v>5.7423633977686701E-4</v>
      </c>
      <c r="Q209" s="77">
        <v>5.7423633977686701E-4</v>
      </c>
      <c r="R209" s="77">
        <v>0</v>
      </c>
      <c r="S209" s="77">
        <v>8.4349379999999993E-12</v>
      </c>
      <c r="T209" s="77" t="s">
        <v>152</v>
      </c>
      <c r="U209" s="105">
        <v>-44.9051453981061</v>
      </c>
      <c r="V209" s="105">
        <v>0</v>
      </c>
      <c r="W209" s="101">
        <v>-44.905570667698797</v>
      </c>
    </row>
    <row r="210" spans="2:23" x14ac:dyDescent="0.25">
      <c r="B210" s="55" t="s">
        <v>114</v>
      </c>
      <c r="C210" s="76" t="s">
        <v>137</v>
      </c>
      <c r="D210" s="55" t="s">
        <v>59</v>
      </c>
      <c r="E210" s="55" t="s">
        <v>188</v>
      </c>
      <c r="F210" s="70">
        <v>126.32</v>
      </c>
      <c r="G210" s="77">
        <v>53850</v>
      </c>
      <c r="H210" s="77">
        <v>126.87</v>
      </c>
      <c r="I210" s="77">
        <v>1</v>
      </c>
      <c r="J210" s="77">
        <v>1.1387830783082</v>
      </c>
      <c r="K210" s="77">
        <v>0</v>
      </c>
      <c r="L210" s="77">
        <v>8.6993539569226392</v>
      </c>
      <c r="M210" s="77">
        <v>0</v>
      </c>
      <c r="N210" s="77">
        <v>-7.5605708786144499</v>
      </c>
      <c r="O210" s="77">
        <v>0</v>
      </c>
      <c r="P210" s="77">
        <v>-9.2568125225328502E-4</v>
      </c>
      <c r="Q210" s="77">
        <v>-9.2568125225328502E-4</v>
      </c>
      <c r="R210" s="77">
        <v>0</v>
      </c>
      <c r="S210" s="77">
        <v>0</v>
      </c>
      <c r="T210" s="77" t="s">
        <v>152</v>
      </c>
      <c r="U210" s="105">
        <v>4.1583139832380303</v>
      </c>
      <c r="V210" s="105">
        <v>0</v>
      </c>
      <c r="W210" s="101">
        <v>4.1582746023502004</v>
      </c>
    </row>
    <row r="211" spans="2:23" x14ac:dyDescent="0.25">
      <c r="B211" s="55" t="s">
        <v>114</v>
      </c>
      <c r="C211" s="76" t="s">
        <v>137</v>
      </c>
      <c r="D211" s="55" t="s">
        <v>59</v>
      </c>
      <c r="E211" s="55" t="s">
        <v>188</v>
      </c>
      <c r="F211" s="70">
        <v>126.32</v>
      </c>
      <c r="G211" s="77">
        <v>53850</v>
      </c>
      <c r="H211" s="77">
        <v>126.87</v>
      </c>
      <c r="I211" s="77">
        <v>2</v>
      </c>
      <c r="J211" s="77">
        <v>2.6339791811251998</v>
      </c>
      <c r="K211" s="77">
        <v>0</v>
      </c>
      <c r="L211" s="77">
        <v>20.121406480515901</v>
      </c>
      <c r="M211" s="77">
        <v>0</v>
      </c>
      <c r="N211" s="77">
        <v>-17.487427299390699</v>
      </c>
      <c r="O211" s="77">
        <v>0</v>
      </c>
      <c r="P211" s="77">
        <v>-2.1410795376529501E-3</v>
      </c>
      <c r="Q211" s="77">
        <v>-2.1410795376529501E-3</v>
      </c>
      <c r="R211" s="77">
        <v>0</v>
      </c>
      <c r="S211" s="77">
        <v>0</v>
      </c>
      <c r="T211" s="77" t="s">
        <v>152</v>
      </c>
      <c r="U211" s="105">
        <v>9.6180850146651</v>
      </c>
      <c r="V211" s="105">
        <v>0</v>
      </c>
      <c r="W211" s="101">
        <v>9.6179939275734103</v>
      </c>
    </row>
    <row r="212" spans="2:23" x14ac:dyDescent="0.25">
      <c r="B212" s="55" t="s">
        <v>114</v>
      </c>
      <c r="C212" s="76" t="s">
        <v>137</v>
      </c>
      <c r="D212" s="55" t="s">
        <v>59</v>
      </c>
      <c r="E212" s="55" t="s">
        <v>188</v>
      </c>
      <c r="F212" s="70">
        <v>126.32</v>
      </c>
      <c r="G212" s="77">
        <v>58004</v>
      </c>
      <c r="H212" s="77">
        <v>125.67</v>
      </c>
      <c r="I212" s="77">
        <v>1</v>
      </c>
      <c r="J212" s="77">
        <v>-56.108681792076801</v>
      </c>
      <c r="K212" s="77">
        <v>0.10703826186311401</v>
      </c>
      <c r="L212" s="77">
        <v>-65.492375430733404</v>
      </c>
      <c r="M212" s="77">
        <v>0.14583454214504399</v>
      </c>
      <c r="N212" s="77">
        <v>9.3836936386565704</v>
      </c>
      <c r="O212" s="77">
        <v>-3.8796280281930301E-2</v>
      </c>
      <c r="P212" s="77">
        <v>1.14282873691259E-3</v>
      </c>
      <c r="Q212" s="77">
        <v>1.14282873691258E-3</v>
      </c>
      <c r="R212" s="77">
        <v>0</v>
      </c>
      <c r="S212" s="77">
        <v>4.4405955999999997E-11</v>
      </c>
      <c r="T212" s="77" t="s">
        <v>152</v>
      </c>
      <c r="U212" s="105">
        <v>1.2112635310048701</v>
      </c>
      <c r="V212" s="105">
        <v>0</v>
      </c>
      <c r="W212" s="101">
        <v>1.21125205985733</v>
      </c>
    </row>
    <row r="213" spans="2:23" x14ac:dyDescent="0.25">
      <c r="B213" s="55" t="s">
        <v>114</v>
      </c>
      <c r="C213" s="76" t="s">
        <v>137</v>
      </c>
      <c r="D213" s="55" t="s">
        <v>59</v>
      </c>
      <c r="E213" s="55" t="s">
        <v>189</v>
      </c>
      <c r="F213" s="70">
        <v>128.58000000000001</v>
      </c>
      <c r="G213" s="77">
        <v>54000</v>
      </c>
      <c r="H213" s="77">
        <v>128.38</v>
      </c>
      <c r="I213" s="77">
        <v>1</v>
      </c>
      <c r="J213" s="77">
        <v>-7.2141102640953303</v>
      </c>
      <c r="K213" s="77">
        <v>3.1538292462930501E-3</v>
      </c>
      <c r="L213" s="77">
        <v>-1.0573429772502401</v>
      </c>
      <c r="M213" s="77">
        <v>6.7749234795348005E-5</v>
      </c>
      <c r="N213" s="77">
        <v>-6.1567672868451</v>
      </c>
      <c r="O213" s="77">
        <v>3.0860800114977101E-3</v>
      </c>
      <c r="P213" s="77">
        <v>-1.8797774033357601E-2</v>
      </c>
      <c r="Q213" s="77">
        <v>-1.8797774033357501E-2</v>
      </c>
      <c r="R213" s="77">
        <v>0</v>
      </c>
      <c r="S213" s="77">
        <v>2.1413392301999999E-8</v>
      </c>
      <c r="T213" s="77" t="s">
        <v>152</v>
      </c>
      <c r="U213" s="105">
        <v>-0.83485389749189798</v>
      </c>
      <c r="V213" s="105">
        <v>0</v>
      </c>
      <c r="W213" s="101">
        <v>-0.83486180389045805</v>
      </c>
    </row>
    <row r="214" spans="2:23" x14ac:dyDescent="0.25">
      <c r="B214" s="55" t="s">
        <v>114</v>
      </c>
      <c r="C214" s="76" t="s">
        <v>137</v>
      </c>
      <c r="D214" s="55" t="s">
        <v>59</v>
      </c>
      <c r="E214" s="55" t="s">
        <v>189</v>
      </c>
      <c r="F214" s="70">
        <v>128.58000000000001</v>
      </c>
      <c r="G214" s="77">
        <v>54850</v>
      </c>
      <c r="H214" s="77">
        <v>128.53</v>
      </c>
      <c r="I214" s="77">
        <v>1</v>
      </c>
      <c r="J214" s="77">
        <v>-10.395931804748299</v>
      </c>
      <c r="K214" s="77">
        <v>8.5379564490292205E-4</v>
      </c>
      <c r="L214" s="77">
        <v>6.4018251091740703</v>
      </c>
      <c r="M214" s="77">
        <v>3.23768581354767E-4</v>
      </c>
      <c r="N214" s="77">
        <v>-16.797756913922399</v>
      </c>
      <c r="O214" s="77">
        <v>5.3002706354815402E-4</v>
      </c>
      <c r="P214" s="77">
        <v>1.3719678441647899E-3</v>
      </c>
      <c r="Q214" s="77">
        <v>1.3719678441647799E-3</v>
      </c>
      <c r="R214" s="77">
        <v>0</v>
      </c>
      <c r="S214" s="77">
        <v>1.4870137000000001E-11</v>
      </c>
      <c r="T214" s="77" t="s">
        <v>153</v>
      </c>
      <c r="U214" s="105">
        <v>-0.77175021654187603</v>
      </c>
      <c r="V214" s="105">
        <v>0</v>
      </c>
      <c r="W214" s="101">
        <v>-0.77175752532347097</v>
      </c>
    </row>
    <row r="215" spans="2:23" x14ac:dyDescent="0.25">
      <c r="B215" s="55" t="s">
        <v>114</v>
      </c>
      <c r="C215" s="76" t="s">
        <v>137</v>
      </c>
      <c r="D215" s="55" t="s">
        <v>59</v>
      </c>
      <c r="E215" s="55" t="s">
        <v>135</v>
      </c>
      <c r="F215" s="70">
        <v>128.38</v>
      </c>
      <c r="G215" s="77">
        <v>54250</v>
      </c>
      <c r="H215" s="77">
        <v>128.27000000000001</v>
      </c>
      <c r="I215" s="77">
        <v>1</v>
      </c>
      <c r="J215" s="77">
        <v>-24.673151398460199</v>
      </c>
      <c r="K215" s="77">
        <v>8.2791958390662397E-3</v>
      </c>
      <c r="L215" s="77">
        <v>-7.4607394384608297</v>
      </c>
      <c r="M215" s="77">
        <v>7.5701180837302697E-4</v>
      </c>
      <c r="N215" s="77">
        <v>-17.2124119599994</v>
      </c>
      <c r="O215" s="77">
        <v>7.5221840306932096E-3</v>
      </c>
      <c r="P215" s="77">
        <v>1.10877423643174E-2</v>
      </c>
      <c r="Q215" s="77">
        <v>1.10877423643174E-2</v>
      </c>
      <c r="R215" s="77">
        <v>0</v>
      </c>
      <c r="S215" s="77">
        <v>1.671957218E-9</v>
      </c>
      <c r="T215" s="77" t="s">
        <v>152</v>
      </c>
      <c r="U215" s="105">
        <v>-0.92808104986097395</v>
      </c>
      <c r="V215" s="105">
        <v>0</v>
      </c>
      <c r="W215" s="101">
        <v>-0.928089839157757</v>
      </c>
    </row>
    <row r="216" spans="2:23" x14ac:dyDescent="0.25">
      <c r="B216" s="55" t="s">
        <v>114</v>
      </c>
      <c r="C216" s="76" t="s">
        <v>137</v>
      </c>
      <c r="D216" s="55" t="s">
        <v>59</v>
      </c>
      <c r="E216" s="55" t="s">
        <v>190</v>
      </c>
      <c r="F216" s="70">
        <v>127.77</v>
      </c>
      <c r="G216" s="77">
        <v>54250</v>
      </c>
      <c r="H216" s="77">
        <v>128.27000000000001</v>
      </c>
      <c r="I216" s="77">
        <v>1</v>
      </c>
      <c r="J216" s="77">
        <v>24.6956482351296</v>
      </c>
      <c r="K216" s="77">
        <v>3.6714477513546402E-2</v>
      </c>
      <c r="L216" s="77">
        <v>7.4627943126559604</v>
      </c>
      <c r="M216" s="77">
        <v>3.3527365969712101E-3</v>
      </c>
      <c r="N216" s="77">
        <v>17.232853922473701</v>
      </c>
      <c r="O216" s="77">
        <v>3.3361740916575199E-2</v>
      </c>
      <c r="P216" s="77">
        <v>-1.10877423672203E-2</v>
      </c>
      <c r="Q216" s="77">
        <v>-1.10877423672203E-2</v>
      </c>
      <c r="R216" s="77">
        <v>0</v>
      </c>
      <c r="S216" s="77">
        <v>7.4008694539999999E-9</v>
      </c>
      <c r="T216" s="77" t="s">
        <v>152</v>
      </c>
      <c r="U216" s="105">
        <v>-4.3454568890971297</v>
      </c>
      <c r="V216" s="105">
        <v>0</v>
      </c>
      <c r="W216" s="101">
        <v>-4.3454980423027303</v>
      </c>
    </row>
    <row r="217" spans="2:23" x14ac:dyDescent="0.25">
      <c r="B217" s="55" t="s">
        <v>114</v>
      </c>
      <c r="C217" s="76" t="s">
        <v>137</v>
      </c>
      <c r="D217" s="55" t="s">
        <v>59</v>
      </c>
      <c r="E217" s="55" t="s">
        <v>191</v>
      </c>
      <c r="F217" s="70">
        <v>128.47999999999999</v>
      </c>
      <c r="G217" s="77">
        <v>53550</v>
      </c>
      <c r="H217" s="77">
        <v>128.30000000000001</v>
      </c>
      <c r="I217" s="77">
        <v>1</v>
      </c>
      <c r="J217" s="77">
        <v>-18.7662498597557</v>
      </c>
      <c r="K217" s="77">
        <v>6.2334467682384201E-3</v>
      </c>
      <c r="L217" s="77">
        <v>-3.4812222948651299</v>
      </c>
      <c r="M217" s="77">
        <v>2.1450468339290901E-4</v>
      </c>
      <c r="N217" s="77">
        <v>-15.2850275648906</v>
      </c>
      <c r="O217" s="77">
        <v>6.0189420848455102E-3</v>
      </c>
      <c r="P217" s="77">
        <v>-5.6426463981933701E-3</v>
      </c>
      <c r="Q217" s="77">
        <v>-5.6426463981933701E-3</v>
      </c>
      <c r="R217" s="77">
        <v>0</v>
      </c>
      <c r="S217" s="77">
        <v>5.6355841300000005E-10</v>
      </c>
      <c r="T217" s="77" t="s">
        <v>152</v>
      </c>
      <c r="U217" s="105">
        <v>-1.97853298740665</v>
      </c>
      <c r="V217" s="105">
        <v>0</v>
      </c>
      <c r="W217" s="101">
        <v>-1.9785517249012099</v>
      </c>
    </row>
    <row r="218" spans="2:23" x14ac:dyDescent="0.25">
      <c r="B218" s="55" t="s">
        <v>114</v>
      </c>
      <c r="C218" s="76" t="s">
        <v>137</v>
      </c>
      <c r="D218" s="55" t="s">
        <v>59</v>
      </c>
      <c r="E218" s="55" t="s">
        <v>192</v>
      </c>
      <c r="F218" s="70">
        <v>127.25</v>
      </c>
      <c r="G218" s="77">
        <v>58200</v>
      </c>
      <c r="H218" s="77">
        <v>125.57</v>
      </c>
      <c r="I218" s="77">
        <v>1</v>
      </c>
      <c r="J218" s="77">
        <v>-40.312998516306997</v>
      </c>
      <c r="K218" s="77">
        <v>0.28602426149013599</v>
      </c>
      <c r="L218" s="77">
        <v>-0.11016165974808299</v>
      </c>
      <c r="M218" s="77">
        <v>2.135864065008E-6</v>
      </c>
      <c r="N218" s="77">
        <v>-40.202836856558903</v>
      </c>
      <c r="O218" s="77">
        <v>0.28602212562607099</v>
      </c>
      <c r="P218" s="77">
        <v>-1.59237105440646E-3</v>
      </c>
      <c r="Q218" s="77">
        <v>-1.59237105440646E-3</v>
      </c>
      <c r="R218" s="77">
        <v>0</v>
      </c>
      <c r="S218" s="77">
        <v>4.4627362099999999E-10</v>
      </c>
      <c r="T218" s="77" t="s">
        <v>153</v>
      </c>
      <c r="U218" s="105">
        <v>-31.3847090186276</v>
      </c>
      <c r="V218" s="105">
        <v>0</v>
      </c>
      <c r="W218" s="101">
        <v>-31.385006244308599</v>
      </c>
    </row>
    <row r="219" spans="2:23" x14ac:dyDescent="0.25">
      <c r="B219" s="55" t="s">
        <v>114</v>
      </c>
      <c r="C219" s="76" t="s">
        <v>137</v>
      </c>
      <c r="D219" s="55" t="s">
        <v>59</v>
      </c>
      <c r="E219" s="55" t="s">
        <v>193</v>
      </c>
      <c r="F219" s="70">
        <v>129.02000000000001</v>
      </c>
      <c r="G219" s="77">
        <v>53000</v>
      </c>
      <c r="H219" s="77">
        <v>128.94</v>
      </c>
      <c r="I219" s="77">
        <v>1</v>
      </c>
      <c r="J219" s="77">
        <v>-9.7854733086208494</v>
      </c>
      <c r="K219" s="77">
        <v>2.36707566023863E-3</v>
      </c>
      <c r="L219" s="77">
        <v>17.506294971092998</v>
      </c>
      <c r="M219" s="77">
        <v>7.5759473885607196E-3</v>
      </c>
      <c r="N219" s="77">
        <v>-27.291768279713899</v>
      </c>
      <c r="O219" s="77">
        <v>-5.2088717283220896E-3</v>
      </c>
      <c r="P219" s="77">
        <v>1.2571851748198E-2</v>
      </c>
      <c r="Q219" s="77">
        <v>1.25718517481979E-2</v>
      </c>
      <c r="R219" s="77">
        <v>0</v>
      </c>
      <c r="S219" s="77">
        <v>3.9070320019999996E-9</v>
      </c>
      <c r="T219" s="77" t="s">
        <v>153</v>
      </c>
      <c r="U219" s="105">
        <v>-2.8551817378964301</v>
      </c>
      <c r="V219" s="105">
        <v>0</v>
      </c>
      <c r="W219" s="101">
        <v>-2.8552087776034298</v>
      </c>
    </row>
    <row r="220" spans="2:23" x14ac:dyDescent="0.25">
      <c r="B220" s="55" t="s">
        <v>114</v>
      </c>
      <c r="C220" s="76" t="s">
        <v>137</v>
      </c>
      <c r="D220" s="55" t="s">
        <v>59</v>
      </c>
      <c r="E220" s="55" t="s">
        <v>194</v>
      </c>
      <c r="F220" s="70">
        <v>127.96</v>
      </c>
      <c r="G220" s="77">
        <v>56100</v>
      </c>
      <c r="H220" s="77">
        <v>128.26</v>
      </c>
      <c r="I220" s="77">
        <v>1</v>
      </c>
      <c r="J220" s="77">
        <v>14.313578325490401</v>
      </c>
      <c r="K220" s="77">
        <v>1.56936949751641E-2</v>
      </c>
      <c r="L220" s="77">
        <v>12.6885741206889</v>
      </c>
      <c r="M220" s="77">
        <v>1.2332593352362101E-2</v>
      </c>
      <c r="N220" s="77">
        <v>1.6250042048015401</v>
      </c>
      <c r="O220" s="77">
        <v>3.3611016228020001E-3</v>
      </c>
      <c r="P220" s="77">
        <v>-2.37632066834857E-3</v>
      </c>
      <c r="Q220" s="77">
        <v>-2.37632066834857E-3</v>
      </c>
      <c r="R220" s="77">
        <v>0</v>
      </c>
      <c r="S220" s="77">
        <v>4.32552534E-10</v>
      </c>
      <c r="T220" s="77" t="s">
        <v>152</v>
      </c>
      <c r="U220" s="105">
        <v>-5.6910532543293701E-2</v>
      </c>
      <c r="V220" s="105">
        <v>0</v>
      </c>
      <c r="W220" s="101">
        <v>-5.6911071508678898E-2</v>
      </c>
    </row>
    <row r="221" spans="2:23" x14ac:dyDescent="0.25">
      <c r="B221" s="55" t="s">
        <v>114</v>
      </c>
      <c r="C221" s="76" t="s">
        <v>137</v>
      </c>
      <c r="D221" s="55" t="s">
        <v>59</v>
      </c>
      <c r="E221" s="55" t="s">
        <v>136</v>
      </c>
      <c r="F221" s="70">
        <v>128.32</v>
      </c>
      <c r="G221" s="77">
        <v>56100</v>
      </c>
      <c r="H221" s="77">
        <v>128.26</v>
      </c>
      <c r="I221" s="77">
        <v>1</v>
      </c>
      <c r="J221" s="77">
        <v>-2.5461997411851098</v>
      </c>
      <c r="K221" s="77">
        <v>5.3615510919031897E-4</v>
      </c>
      <c r="L221" s="77">
        <v>-9.1054349342264906</v>
      </c>
      <c r="M221" s="77">
        <v>6.8565697797364402E-3</v>
      </c>
      <c r="N221" s="77">
        <v>6.5592351930413804</v>
      </c>
      <c r="O221" s="77">
        <v>-6.3204146705461203E-3</v>
      </c>
      <c r="P221" s="77">
        <v>-5.1684273027962995E-4</v>
      </c>
      <c r="Q221" s="77">
        <v>-5.1684273027962897E-4</v>
      </c>
      <c r="R221" s="77">
        <v>0</v>
      </c>
      <c r="S221" s="77">
        <v>2.2091354000000001E-11</v>
      </c>
      <c r="T221" s="77" t="s">
        <v>152</v>
      </c>
      <c r="U221" s="105">
        <v>-0.417291886501863</v>
      </c>
      <c r="V221" s="105">
        <v>0</v>
      </c>
      <c r="W221" s="101">
        <v>-0.41729583842204898</v>
      </c>
    </row>
    <row r="222" spans="2:23" x14ac:dyDescent="0.25">
      <c r="B222" s="55" t="s">
        <v>114</v>
      </c>
      <c r="C222" s="76" t="s">
        <v>137</v>
      </c>
      <c r="D222" s="55" t="s">
        <v>59</v>
      </c>
      <c r="E222" s="55" t="s">
        <v>195</v>
      </c>
      <c r="F222" s="70">
        <v>125.67</v>
      </c>
      <c r="G222" s="77">
        <v>58054</v>
      </c>
      <c r="H222" s="77">
        <v>125.19</v>
      </c>
      <c r="I222" s="77">
        <v>1</v>
      </c>
      <c r="J222" s="77">
        <v>-38.103690690154998</v>
      </c>
      <c r="K222" s="77">
        <v>8.1596287924658506E-2</v>
      </c>
      <c r="L222" s="77">
        <v>-37.666410354296801</v>
      </c>
      <c r="M222" s="77">
        <v>7.9734225956579294E-2</v>
      </c>
      <c r="N222" s="77">
        <v>-0.43728033585817599</v>
      </c>
      <c r="O222" s="77">
        <v>1.8620619680791799E-3</v>
      </c>
      <c r="P222" s="77">
        <v>-5.2217421765698997E-5</v>
      </c>
      <c r="Q222" s="77">
        <v>-5.22174217657E-5</v>
      </c>
      <c r="R222" s="77">
        <v>0</v>
      </c>
      <c r="S222" s="77">
        <v>1.5323799999999999E-13</v>
      </c>
      <c r="T222" s="77" t="s">
        <v>152</v>
      </c>
      <c r="U222" s="105">
        <v>2.3663871444245799E-2</v>
      </c>
      <c r="V222" s="105">
        <v>0</v>
      </c>
      <c r="W222" s="101">
        <v>2.3663647337968399E-2</v>
      </c>
    </row>
    <row r="223" spans="2:23" x14ac:dyDescent="0.25">
      <c r="B223" s="55" t="s">
        <v>114</v>
      </c>
      <c r="C223" s="76" t="s">
        <v>137</v>
      </c>
      <c r="D223" s="55" t="s">
        <v>59</v>
      </c>
      <c r="E223" s="55" t="s">
        <v>195</v>
      </c>
      <c r="F223" s="70">
        <v>125.67</v>
      </c>
      <c r="G223" s="77">
        <v>58104</v>
      </c>
      <c r="H223" s="77">
        <v>124.93</v>
      </c>
      <c r="I223" s="77">
        <v>1</v>
      </c>
      <c r="J223" s="77">
        <v>-36.654082485222602</v>
      </c>
      <c r="K223" s="77">
        <v>0.120110845597315</v>
      </c>
      <c r="L223" s="77">
        <v>-36.216733459019601</v>
      </c>
      <c r="M223" s="77">
        <v>0.11726166935028499</v>
      </c>
      <c r="N223" s="77">
        <v>-0.43734902620300398</v>
      </c>
      <c r="O223" s="77">
        <v>2.8491762470298299E-3</v>
      </c>
      <c r="P223" s="77">
        <v>-5.2162121177571002E-5</v>
      </c>
      <c r="Q223" s="77">
        <v>-5.2162121177571002E-5</v>
      </c>
      <c r="R223" s="77">
        <v>0</v>
      </c>
      <c r="S223" s="77">
        <v>2.4324699999999998E-13</v>
      </c>
      <c r="T223" s="77" t="s">
        <v>152</v>
      </c>
      <c r="U223" s="105">
        <v>3.3363504362617098E-2</v>
      </c>
      <c r="V223" s="105">
        <v>0</v>
      </c>
      <c r="W223" s="101">
        <v>3.3363188396956997E-2</v>
      </c>
    </row>
    <row r="224" spans="2:23" x14ac:dyDescent="0.25">
      <c r="B224" s="55" t="s">
        <v>114</v>
      </c>
      <c r="C224" s="76" t="s">
        <v>137</v>
      </c>
      <c r="D224" s="55" t="s">
        <v>59</v>
      </c>
      <c r="E224" s="55" t="s">
        <v>196</v>
      </c>
      <c r="F224" s="70">
        <v>125.19</v>
      </c>
      <c r="G224" s="77">
        <v>58104</v>
      </c>
      <c r="H224" s="77">
        <v>124.93</v>
      </c>
      <c r="I224" s="77">
        <v>1</v>
      </c>
      <c r="J224" s="77">
        <v>-34.315252663629998</v>
      </c>
      <c r="K224" s="77">
        <v>3.9329721283316701E-2</v>
      </c>
      <c r="L224" s="77">
        <v>-33.876542744301503</v>
      </c>
      <c r="M224" s="77">
        <v>3.8330512953436598E-2</v>
      </c>
      <c r="N224" s="77">
        <v>-0.43870991932849501</v>
      </c>
      <c r="O224" s="77">
        <v>9.9920832988011294E-4</v>
      </c>
      <c r="P224" s="77">
        <v>-5.2217421451430997E-5</v>
      </c>
      <c r="Q224" s="77">
        <v>-5.2217421451430997E-5</v>
      </c>
      <c r="R224" s="77">
        <v>0</v>
      </c>
      <c r="S224" s="77">
        <v>9.1069999999999997E-14</v>
      </c>
      <c r="T224" s="77" t="s">
        <v>152</v>
      </c>
      <c r="U224" s="105">
        <v>1.08964147094022E-2</v>
      </c>
      <c r="V224" s="105">
        <v>0</v>
      </c>
      <c r="W224" s="101">
        <v>1.08963115160198E-2</v>
      </c>
    </row>
    <row r="225" spans="2:23" x14ac:dyDescent="0.25">
      <c r="B225" s="55" t="s">
        <v>114</v>
      </c>
      <c r="C225" s="76" t="s">
        <v>137</v>
      </c>
      <c r="D225" s="55" t="s">
        <v>59</v>
      </c>
      <c r="E225" s="55" t="s">
        <v>197</v>
      </c>
      <c r="F225" s="70">
        <v>125.06</v>
      </c>
      <c r="G225" s="77">
        <v>58200</v>
      </c>
      <c r="H225" s="77">
        <v>125.57</v>
      </c>
      <c r="I225" s="77">
        <v>1</v>
      </c>
      <c r="J225" s="77">
        <v>73.026367436527906</v>
      </c>
      <c r="K225" s="77">
        <v>0.218113578945868</v>
      </c>
      <c r="L225" s="77">
        <v>32.5931870867038</v>
      </c>
      <c r="M225" s="77">
        <v>4.3448718038776903E-2</v>
      </c>
      <c r="N225" s="77">
        <v>40.433180349824099</v>
      </c>
      <c r="O225" s="77">
        <v>0.17466486090709199</v>
      </c>
      <c r="P225" s="77">
        <v>1.5923710545080101E-3</v>
      </c>
      <c r="Q225" s="77">
        <v>1.5923710545080101E-3</v>
      </c>
      <c r="R225" s="77">
        <v>0</v>
      </c>
      <c r="S225" s="77">
        <v>1.03707904E-10</v>
      </c>
      <c r="T225" s="77" t="s">
        <v>152</v>
      </c>
      <c r="U225" s="105">
        <v>1.26720506616224</v>
      </c>
      <c r="V225" s="105">
        <v>0</v>
      </c>
      <c r="W225" s="101">
        <v>1.2671930652261101</v>
      </c>
    </row>
    <row r="226" spans="2:23" x14ac:dyDescent="0.25">
      <c r="B226" s="55" t="s">
        <v>114</v>
      </c>
      <c r="C226" s="76" t="s">
        <v>137</v>
      </c>
      <c r="D226" s="55" t="s">
        <v>59</v>
      </c>
      <c r="E226" s="55" t="s">
        <v>197</v>
      </c>
      <c r="F226" s="70">
        <v>125.06</v>
      </c>
      <c r="G226" s="77">
        <v>58300</v>
      </c>
      <c r="H226" s="77">
        <v>125.27</v>
      </c>
      <c r="I226" s="77">
        <v>1</v>
      </c>
      <c r="J226" s="77">
        <v>21.508050708790101</v>
      </c>
      <c r="K226" s="77">
        <v>1.75323976965625E-2</v>
      </c>
      <c r="L226" s="77">
        <v>16.679061631229501</v>
      </c>
      <c r="M226" s="77">
        <v>1.0543442572447499E-2</v>
      </c>
      <c r="N226" s="77">
        <v>4.8289890775605997</v>
      </c>
      <c r="O226" s="77">
        <v>6.9889551241149404E-3</v>
      </c>
      <c r="P226" s="77">
        <v>-6.3527981450421504E-4</v>
      </c>
      <c r="Q226" s="77">
        <v>-6.3527981450421395E-4</v>
      </c>
      <c r="R226" s="77">
        <v>0</v>
      </c>
      <c r="S226" s="77">
        <v>1.5295699E-11</v>
      </c>
      <c r="T226" s="77" t="s">
        <v>152</v>
      </c>
      <c r="U226" s="105">
        <v>-0.13931513817784799</v>
      </c>
      <c r="V226" s="105">
        <v>0</v>
      </c>
      <c r="W226" s="101">
        <v>-0.139316457547634</v>
      </c>
    </row>
    <row r="227" spans="2:23" x14ac:dyDescent="0.25">
      <c r="B227" s="55" t="s">
        <v>114</v>
      </c>
      <c r="C227" s="76" t="s">
        <v>137</v>
      </c>
      <c r="D227" s="55" t="s">
        <v>59</v>
      </c>
      <c r="E227" s="55" t="s">
        <v>197</v>
      </c>
      <c r="F227" s="70">
        <v>125.06</v>
      </c>
      <c r="G227" s="77">
        <v>58500</v>
      </c>
      <c r="H227" s="77">
        <v>124.95</v>
      </c>
      <c r="I227" s="77">
        <v>1</v>
      </c>
      <c r="J227" s="77">
        <v>-113.845038935161</v>
      </c>
      <c r="K227" s="77">
        <v>6.7395603028770804E-2</v>
      </c>
      <c r="L227" s="77">
        <v>-68.470534154770107</v>
      </c>
      <c r="M227" s="77">
        <v>2.43787130466856E-2</v>
      </c>
      <c r="N227" s="77">
        <v>-45.374504780390502</v>
      </c>
      <c r="O227" s="77">
        <v>4.30168899820852E-2</v>
      </c>
      <c r="P227" s="77">
        <v>-9.5709124088849803E-4</v>
      </c>
      <c r="Q227" s="77">
        <v>-9.5709124088849803E-4</v>
      </c>
      <c r="R227" s="77">
        <v>0</v>
      </c>
      <c r="S227" s="77">
        <v>4.7633229999999997E-12</v>
      </c>
      <c r="T227" s="77" t="s">
        <v>152</v>
      </c>
      <c r="U227" s="105">
        <v>0.38613080636762998</v>
      </c>
      <c r="V227" s="105">
        <v>0</v>
      </c>
      <c r="W227" s="101">
        <v>0.38612714955527</v>
      </c>
    </row>
    <row r="228" spans="2:23" x14ac:dyDescent="0.25">
      <c r="B228" s="55" t="s">
        <v>114</v>
      </c>
      <c r="C228" s="76" t="s">
        <v>137</v>
      </c>
      <c r="D228" s="55" t="s">
        <v>59</v>
      </c>
      <c r="E228" s="55" t="s">
        <v>198</v>
      </c>
      <c r="F228" s="70">
        <v>125.27</v>
      </c>
      <c r="G228" s="77">
        <v>58305</v>
      </c>
      <c r="H228" s="77">
        <v>125.27</v>
      </c>
      <c r="I228" s="77">
        <v>1</v>
      </c>
      <c r="J228" s="77">
        <v>13.3892710600556</v>
      </c>
      <c r="K228" s="77">
        <v>0</v>
      </c>
      <c r="L228" s="77">
        <v>13.3892710600554</v>
      </c>
      <c r="M228" s="77">
        <v>0</v>
      </c>
      <c r="N228" s="77">
        <v>2.5535099999999999E-13</v>
      </c>
      <c r="O228" s="77">
        <v>0</v>
      </c>
      <c r="P228" s="77">
        <v>-5.0566399999999997E-13</v>
      </c>
      <c r="Q228" s="77">
        <v>-5.05663E-13</v>
      </c>
      <c r="R228" s="77">
        <v>0</v>
      </c>
      <c r="S228" s="77">
        <v>0</v>
      </c>
      <c r="T228" s="77" t="s">
        <v>152</v>
      </c>
      <c r="U228" s="105">
        <v>0</v>
      </c>
      <c r="V228" s="105">
        <v>0</v>
      </c>
      <c r="W228" s="101">
        <v>0</v>
      </c>
    </row>
    <row r="229" spans="2:23" x14ac:dyDescent="0.25">
      <c r="B229" s="55" t="s">
        <v>114</v>
      </c>
      <c r="C229" s="76" t="s">
        <v>137</v>
      </c>
      <c r="D229" s="55" t="s">
        <v>59</v>
      </c>
      <c r="E229" s="55" t="s">
        <v>198</v>
      </c>
      <c r="F229" s="70">
        <v>125.27</v>
      </c>
      <c r="G229" s="77">
        <v>58350</v>
      </c>
      <c r="H229" s="77">
        <v>125.6</v>
      </c>
      <c r="I229" s="77">
        <v>1</v>
      </c>
      <c r="J229" s="77">
        <v>21.306806134441501</v>
      </c>
      <c r="K229" s="77">
        <v>3.0098873181239799E-2</v>
      </c>
      <c r="L229" s="77">
        <v>8.1416134843029209</v>
      </c>
      <c r="M229" s="77">
        <v>4.39475318947202E-3</v>
      </c>
      <c r="N229" s="77">
        <v>13.1651926501386</v>
      </c>
      <c r="O229" s="77">
        <v>2.57041199917677E-2</v>
      </c>
      <c r="P229" s="77">
        <v>-1.0181347131336799E-3</v>
      </c>
      <c r="Q229" s="77">
        <v>-1.0181347131336799E-3</v>
      </c>
      <c r="R229" s="77">
        <v>0</v>
      </c>
      <c r="S229" s="77">
        <v>6.8726467000000001E-11</v>
      </c>
      <c r="T229" s="77" t="s">
        <v>152</v>
      </c>
      <c r="U229" s="105">
        <v>-1.1203172833783299</v>
      </c>
      <c r="V229" s="105">
        <v>0</v>
      </c>
      <c r="W229" s="101">
        <v>-1.12032789322872</v>
      </c>
    </row>
    <row r="230" spans="2:23" x14ac:dyDescent="0.25">
      <c r="B230" s="55" t="s">
        <v>114</v>
      </c>
      <c r="C230" s="76" t="s">
        <v>137</v>
      </c>
      <c r="D230" s="55" t="s">
        <v>59</v>
      </c>
      <c r="E230" s="55" t="s">
        <v>198</v>
      </c>
      <c r="F230" s="70">
        <v>125.27</v>
      </c>
      <c r="G230" s="77">
        <v>58600</v>
      </c>
      <c r="H230" s="77">
        <v>125.25</v>
      </c>
      <c r="I230" s="77">
        <v>1</v>
      </c>
      <c r="J230" s="77">
        <v>-21.464355640715901</v>
      </c>
      <c r="K230" s="77">
        <v>1.7691592821931601E-3</v>
      </c>
      <c r="L230" s="77">
        <v>-13.1112510083526</v>
      </c>
      <c r="M230" s="77">
        <v>6.6011482753546003E-4</v>
      </c>
      <c r="N230" s="77">
        <v>-8.3531046323633902</v>
      </c>
      <c r="O230" s="77">
        <v>1.1090444546576999E-3</v>
      </c>
      <c r="P230" s="77">
        <v>3.8285489492117798E-4</v>
      </c>
      <c r="Q230" s="77">
        <v>3.82854894921177E-4</v>
      </c>
      <c r="R230" s="77">
        <v>0</v>
      </c>
      <c r="S230" s="77">
        <v>5.6285900000000002E-13</v>
      </c>
      <c r="T230" s="77" t="s">
        <v>153</v>
      </c>
      <c r="U230" s="105">
        <v>-2.81431842568114E-2</v>
      </c>
      <c r="V230" s="105">
        <v>0</v>
      </c>
      <c r="W230" s="101">
        <v>-2.81434507839632E-2</v>
      </c>
    </row>
    <row r="231" spans="2:23" x14ac:dyDescent="0.25">
      <c r="B231" s="55" t="s">
        <v>114</v>
      </c>
      <c r="C231" s="76" t="s">
        <v>137</v>
      </c>
      <c r="D231" s="55" t="s">
        <v>59</v>
      </c>
      <c r="E231" s="55" t="s">
        <v>199</v>
      </c>
      <c r="F231" s="70">
        <v>125.27</v>
      </c>
      <c r="G231" s="77">
        <v>58300</v>
      </c>
      <c r="H231" s="77">
        <v>125.27</v>
      </c>
      <c r="I231" s="77">
        <v>2</v>
      </c>
      <c r="J231" s="77">
        <v>-8.2516289399430498</v>
      </c>
      <c r="K231" s="77">
        <v>0</v>
      </c>
      <c r="L231" s="77">
        <v>-8.2516289399428793</v>
      </c>
      <c r="M231" s="77">
        <v>0</v>
      </c>
      <c r="N231" s="77">
        <v>-1.6930899999999999E-13</v>
      </c>
      <c r="O231" s="77">
        <v>0</v>
      </c>
      <c r="P231" s="77">
        <v>3.00116E-13</v>
      </c>
      <c r="Q231" s="77">
        <v>3.0011700000000002E-13</v>
      </c>
      <c r="R231" s="77">
        <v>0</v>
      </c>
      <c r="S231" s="77">
        <v>0</v>
      </c>
      <c r="T231" s="77" t="s">
        <v>152</v>
      </c>
      <c r="U231" s="105">
        <v>0</v>
      </c>
      <c r="V231" s="105">
        <v>0</v>
      </c>
      <c r="W231" s="101">
        <v>0</v>
      </c>
    </row>
    <row r="232" spans="2:23" x14ac:dyDescent="0.25">
      <c r="B232" s="55" t="s">
        <v>114</v>
      </c>
      <c r="C232" s="76" t="s">
        <v>137</v>
      </c>
      <c r="D232" s="55" t="s">
        <v>59</v>
      </c>
      <c r="E232" s="55" t="s">
        <v>200</v>
      </c>
      <c r="F232" s="70">
        <v>125.54</v>
      </c>
      <c r="G232" s="77">
        <v>58500</v>
      </c>
      <c r="H232" s="77">
        <v>124.95</v>
      </c>
      <c r="I232" s="77">
        <v>1</v>
      </c>
      <c r="J232" s="77">
        <v>-136.08053604871199</v>
      </c>
      <c r="K232" s="77">
        <v>0.26110256330739701</v>
      </c>
      <c r="L232" s="77">
        <v>-43.965793523136</v>
      </c>
      <c r="M232" s="77">
        <v>2.7255173101678298E-2</v>
      </c>
      <c r="N232" s="77">
        <v>-92.114742525575807</v>
      </c>
      <c r="O232" s="77">
        <v>0.23384739020571901</v>
      </c>
      <c r="P232" s="77">
        <v>5.7423634036681004E-4</v>
      </c>
      <c r="Q232" s="77">
        <v>5.7423634036681004E-4</v>
      </c>
      <c r="R232" s="77">
        <v>0</v>
      </c>
      <c r="S232" s="77">
        <v>4.6494380000000001E-12</v>
      </c>
      <c r="T232" s="77" t="s">
        <v>152</v>
      </c>
      <c r="U232" s="105">
        <v>-25.059481703774701</v>
      </c>
      <c r="V232" s="105">
        <v>0</v>
      </c>
      <c r="W232" s="101">
        <v>-25.0597190270365</v>
      </c>
    </row>
    <row r="233" spans="2:23" x14ac:dyDescent="0.25">
      <c r="B233" s="55" t="s">
        <v>114</v>
      </c>
      <c r="C233" s="76" t="s">
        <v>137</v>
      </c>
      <c r="D233" s="55" t="s">
        <v>59</v>
      </c>
      <c r="E233" s="55" t="s">
        <v>201</v>
      </c>
      <c r="F233" s="70">
        <v>124.95</v>
      </c>
      <c r="G233" s="77">
        <v>58600</v>
      </c>
      <c r="H233" s="77">
        <v>125.25</v>
      </c>
      <c r="I233" s="77">
        <v>1</v>
      </c>
      <c r="J233" s="77">
        <v>28.631471763234501</v>
      </c>
      <c r="K233" s="77">
        <v>3.74630857125305E-2</v>
      </c>
      <c r="L233" s="77">
        <v>20.268468092539798</v>
      </c>
      <c r="M233" s="77">
        <v>1.8774053505996601E-2</v>
      </c>
      <c r="N233" s="77">
        <v>8.3630036706946704</v>
      </c>
      <c r="O233" s="77">
        <v>1.8689032206533999E-2</v>
      </c>
      <c r="P233" s="77">
        <v>-3.8285489769445302E-4</v>
      </c>
      <c r="Q233" s="77">
        <v>-3.8285489769445199E-4</v>
      </c>
      <c r="R233" s="77">
        <v>0</v>
      </c>
      <c r="S233" s="77">
        <v>6.6986090000000001E-12</v>
      </c>
      <c r="T233" s="77" t="s">
        <v>153</v>
      </c>
      <c r="U233" s="105">
        <v>-0.17090317217098</v>
      </c>
      <c r="V233" s="105">
        <v>0</v>
      </c>
      <c r="W233" s="101">
        <v>-0.170904790692015</v>
      </c>
    </row>
    <row r="234" spans="2:23" x14ac:dyDescent="0.25">
      <c r="B234" s="55" t="s">
        <v>114</v>
      </c>
      <c r="C234" s="76" t="s">
        <v>115</v>
      </c>
      <c r="D234" s="55" t="s">
        <v>60</v>
      </c>
      <c r="E234" s="55" t="s">
        <v>116</v>
      </c>
      <c r="F234" s="70">
        <v>130.66</v>
      </c>
      <c r="G234" s="77">
        <v>50050</v>
      </c>
      <c r="H234" s="77">
        <v>128.15</v>
      </c>
      <c r="I234" s="77">
        <v>1</v>
      </c>
      <c r="J234" s="77">
        <v>-52.362105937615397</v>
      </c>
      <c r="K234" s="77">
        <v>0.50174759529463597</v>
      </c>
      <c r="L234" s="77">
        <v>5.98301789891359</v>
      </c>
      <c r="M234" s="77">
        <v>6.5507600817058297E-3</v>
      </c>
      <c r="N234" s="77">
        <v>-58.345123836528998</v>
      </c>
      <c r="O234" s="77">
        <v>0.49519683521293001</v>
      </c>
      <c r="P234" s="77">
        <v>2.8098367914707101</v>
      </c>
      <c r="Q234" s="77">
        <v>2.8098367914707101</v>
      </c>
      <c r="R234" s="77">
        <v>0</v>
      </c>
      <c r="S234" s="77">
        <v>1.4448184514305499E-3</v>
      </c>
      <c r="T234" s="77" t="s">
        <v>131</v>
      </c>
      <c r="U234" s="105">
        <v>-82.280650770656806</v>
      </c>
      <c r="V234" s="105">
        <v>-14.261897666295599</v>
      </c>
      <c r="W234" s="101">
        <v>-68.019019138351496</v>
      </c>
    </row>
    <row r="235" spans="2:23" x14ac:dyDescent="0.25">
      <c r="B235" s="55" t="s">
        <v>114</v>
      </c>
      <c r="C235" s="76" t="s">
        <v>115</v>
      </c>
      <c r="D235" s="55" t="s">
        <v>60</v>
      </c>
      <c r="E235" s="55" t="s">
        <v>132</v>
      </c>
      <c r="F235" s="70">
        <v>128.66999999999999</v>
      </c>
      <c r="G235" s="77">
        <v>56050</v>
      </c>
      <c r="H235" s="77">
        <v>128.37</v>
      </c>
      <c r="I235" s="77">
        <v>1</v>
      </c>
      <c r="J235" s="77">
        <v>-30.3484498176276</v>
      </c>
      <c r="K235" s="77">
        <v>2.94729090026579E-2</v>
      </c>
      <c r="L235" s="77">
        <v>-34.9890798817964</v>
      </c>
      <c r="M235" s="77">
        <v>3.9175542751191401E-2</v>
      </c>
      <c r="N235" s="77">
        <v>4.6406300641688798</v>
      </c>
      <c r="O235" s="77">
        <v>-9.7026337485335602E-3</v>
      </c>
      <c r="P235" s="77">
        <v>-3.61954333415731E-4</v>
      </c>
      <c r="Q235" s="77">
        <v>-3.61954333415729E-4</v>
      </c>
      <c r="R235" s="77">
        <v>0</v>
      </c>
      <c r="S235" s="77">
        <v>4.19235E-12</v>
      </c>
      <c r="T235" s="77" t="s">
        <v>131</v>
      </c>
      <c r="U235" s="105">
        <v>0.14039122524162401</v>
      </c>
      <c r="V235" s="105">
        <v>0</v>
      </c>
      <c r="W235" s="101">
        <v>0.14039067614543899</v>
      </c>
    </row>
    <row r="236" spans="2:23" x14ac:dyDescent="0.25">
      <c r="B236" s="55" t="s">
        <v>114</v>
      </c>
      <c r="C236" s="76" t="s">
        <v>115</v>
      </c>
      <c r="D236" s="55" t="s">
        <v>60</v>
      </c>
      <c r="E236" s="55" t="s">
        <v>118</v>
      </c>
      <c r="F236" s="70">
        <v>128.15</v>
      </c>
      <c r="G236" s="77">
        <v>51450</v>
      </c>
      <c r="H236" s="77">
        <v>128.52000000000001</v>
      </c>
      <c r="I236" s="77">
        <v>10</v>
      </c>
      <c r="J236" s="77">
        <v>8.4120036004584495</v>
      </c>
      <c r="K236" s="77">
        <v>1.2340858717727599E-2</v>
      </c>
      <c r="L236" s="77">
        <v>34.140939864444803</v>
      </c>
      <c r="M236" s="77">
        <v>0.20328129832993999</v>
      </c>
      <c r="N236" s="77">
        <v>-25.728936263986402</v>
      </c>
      <c r="O236" s="77">
        <v>-0.19094043961221199</v>
      </c>
      <c r="P236" s="77">
        <v>3.3279971703820001E-2</v>
      </c>
      <c r="Q236" s="77">
        <v>3.3279971703819897E-2</v>
      </c>
      <c r="R236" s="77">
        <v>0</v>
      </c>
      <c r="S236" s="77">
        <v>1.9315785649599999E-7</v>
      </c>
      <c r="T236" s="77" t="s">
        <v>133</v>
      </c>
      <c r="U236" s="105">
        <v>-14.984634899958101</v>
      </c>
      <c r="V236" s="105">
        <v>0</v>
      </c>
      <c r="W236" s="101">
        <v>-14.9846935076514</v>
      </c>
    </row>
    <row r="237" spans="2:23" x14ac:dyDescent="0.25">
      <c r="B237" s="55" t="s">
        <v>114</v>
      </c>
      <c r="C237" s="76" t="s">
        <v>115</v>
      </c>
      <c r="D237" s="55" t="s">
        <v>60</v>
      </c>
      <c r="E237" s="55" t="s">
        <v>134</v>
      </c>
      <c r="F237" s="70">
        <v>128.52000000000001</v>
      </c>
      <c r="G237" s="77">
        <v>54000</v>
      </c>
      <c r="H237" s="77">
        <v>128.44999999999999</v>
      </c>
      <c r="I237" s="77">
        <v>10</v>
      </c>
      <c r="J237" s="77">
        <v>-5.8874959585019697</v>
      </c>
      <c r="K237" s="77">
        <v>1.6582591983602801E-3</v>
      </c>
      <c r="L237" s="77">
        <v>19.737480745218999</v>
      </c>
      <c r="M237" s="77">
        <v>1.8636940112672001E-2</v>
      </c>
      <c r="N237" s="77">
        <v>-25.624976703721</v>
      </c>
      <c r="O237" s="77">
        <v>-1.6978680914311699E-2</v>
      </c>
      <c r="P237" s="77">
        <v>3.3279971703199199E-2</v>
      </c>
      <c r="Q237" s="77">
        <v>3.3279971703199199E-2</v>
      </c>
      <c r="R237" s="77">
        <v>0</v>
      </c>
      <c r="S237" s="77">
        <v>5.2985503753000001E-8</v>
      </c>
      <c r="T237" s="77" t="s">
        <v>133</v>
      </c>
      <c r="U237" s="105">
        <v>-3.97525418653635</v>
      </c>
      <c r="V237" s="105">
        <v>0</v>
      </c>
      <c r="W237" s="101">
        <v>-3.97526973449461</v>
      </c>
    </row>
    <row r="238" spans="2:23" x14ac:dyDescent="0.25">
      <c r="B238" s="55" t="s">
        <v>114</v>
      </c>
      <c r="C238" s="76" t="s">
        <v>115</v>
      </c>
      <c r="D238" s="55" t="s">
        <v>60</v>
      </c>
      <c r="E238" s="55" t="s">
        <v>135</v>
      </c>
      <c r="F238" s="70">
        <v>128.44999999999999</v>
      </c>
      <c r="G238" s="77">
        <v>56100</v>
      </c>
      <c r="H238" s="77">
        <v>128.31</v>
      </c>
      <c r="I238" s="77">
        <v>10</v>
      </c>
      <c r="J238" s="77">
        <v>-2.6451378612824801</v>
      </c>
      <c r="K238" s="77">
        <v>1.2790066869887401E-3</v>
      </c>
      <c r="L238" s="77">
        <v>11.9120819080086</v>
      </c>
      <c r="M238" s="77">
        <v>2.5938898716031802E-2</v>
      </c>
      <c r="N238" s="77">
        <v>-14.5572197692911</v>
      </c>
      <c r="O238" s="77">
        <v>-2.4659892029043E-2</v>
      </c>
      <c r="P238" s="77">
        <v>3.3944553045439402E-3</v>
      </c>
      <c r="Q238" s="77">
        <v>3.3944553045439402E-3</v>
      </c>
      <c r="R238" s="77">
        <v>0</v>
      </c>
      <c r="S238" s="77">
        <v>2.1062813419999999E-9</v>
      </c>
      <c r="T238" s="77" t="s">
        <v>133</v>
      </c>
      <c r="U238" s="105">
        <v>-5.20384770638909</v>
      </c>
      <c r="V238" s="105">
        <v>0</v>
      </c>
      <c r="W238" s="101">
        <v>-5.20386805960504</v>
      </c>
    </row>
    <row r="239" spans="2:23" x14ac:dyDescent="0.25">
      <c r="B239" s="55" t="s">
        <v>114</v>
      </c>
      <c r="C239" s="76" t="s">
        <v>115</v>
      </c>
      <c r="D239" s="55" t="s">
        <v>60</v>
      </c>
      <c r="E239" s="55" t="s">
        <v>136</v>
      </c>
      <c r="F239" s="70">
        <v>128.37</v>
      </c>
      <c r="G239" s="77">
        <v>56100</v>
      </c>
      <c r="H239" s="77">
        <v>128.31</v>
      </c>
      <c r="I239" s="77">
        <v>10</v>
      </c>
      <c r="J239" s="77">
        <v>-2.6922533491146199</v>
      </c>
      <c r="K239" s="77">
        <v>5.19697954470213E-4</v>
      </c>
      <c r="L239" s="77">
        <v>-9.0514499534231092</v>
      </c>
      <c r="M239" s="77">
        <v>5.8742911067934701E-3</v>
      </c>
      <c r="N239" s="77">
        <v>6.3591966043084902</v>
      </c>
      <c r="O239" s="77">
        <v>-5.3545931523232603E-3</v>
      </c>
      <c r="P239" s="77">
        <v>-5.0129190667297298E-4</v>
      </c>
      <c r="Q239" s="77">
        <v>-5.0129190667297298E-4</v>
      </c>
      <c r="R239" s="77">
        <v>0</v>
      </c>
      <c r="S239" s="77">
        <v>1.8017748999999999E-11</v>
      </c>
      <c r="T239" s="77" t="s">
        <v>133</v>
      </c>
      <c r="U239" s="105">
        <v>-0.30565668891064302</v>
      </c>
      <c r="V239" s="105">
        <v>0</v>
      </c>
      <c r="W239" s="101">
        <v>-0.30565788439078501</v>
      </c>
    </row>
    <row r="240" spans="2:23" x14ac:dyDescent="0.25">
      <c r="B240" s="55" t="s">
        <v>114</v>
      </c>
      <c r="C240" s="76" t="s">
        <v>137</v>
      </c>
      <c r="D240" s="55" t="s">
        <v>60</v>
      </c>
      <c r="E240" s="55" t="s">
        <v>138</v>
      </c>
      <c r="F240" s="70">
        <v>130.65</v>
      </c>
      <c r="G240" s="77">
        <v>50000</v>
      </c>
      <c r="H240" s="77">
        <v>128.4</v>
      </c>
      <c r="I240" s="77">
        <v>1</v>
      </c>
      <c r="J240" s="77">
        <v>-91.628933230767004</v>
      </c>
      <c r="K240" s="77">
        <v>0.80012559189729604</v>
      </c>
      <c r="L240" s="77">
        <v>-5.9893793658908399</v>
      </c>
      <c r="M240" s="77">
        <v>3.4186649924696699E-3</v>
      </c>
      <c r="N240" s="77">
        <v>-85.639553864876106</v>
      </c>
      <c r="O240" s="77">
        <v>0.79670692690482603</v>
      </c>
      <c r="P240" s="77">
        <v>-2.8098367915477498</v>
      </c>
      <c r="Q240" s="77">
        <v>-2.8098367915477498</v>
      </c>
      <c r="R240" s="77">
        <v>0</v>
      </c>
      <c r="S240" s="77">
        <v>7.5241092037640098E-4</v>
      </c>
      <c r="T240" s="77" t="s">
        <v>139</v>
      </c>
      <c r="U240" s="105">
        <v>-89.142719067730098</v>
      </c>
      <c r="V240" s="105">
        <v>-15.4513160157539</v>
      </c>
      <c r="W240" s="101">
        <v>-73.691691272755307</v>
      </c>
    </row>
    <row r="241" spans="2:23" x14ac:dyDescent="0.25">
      <c r="B241" s="55" t="s">
        <v>114</v>
      </c>
      <c r="C241" s="76" t="s">
        <v>137</v>
      </c>
      <c r="D241" s="55" t="s">
        <v>60</v>
      </c>
      <c r="E241" s="55" t="s">
        <v>140</v>
      </c>
      <c r="F241" s="70">
        <v>127.76</v>
      </c>
      <c r="G241" s="77">
        <v>56050</v>
      </c>
      <c r="H241" s="77">
        <v>128.37</v>
      </c>
      <c r="I241" s="77">
        <v>1</v>
      </c>
      <c r="J241" s="77">
        <v>43.105592603876701</v>
      </c>
      <c r="K241" s="77">
        <v>9.2904605686569594E-2</v>
      </c>
      <c r="L241" s="77">
        <v>34.825236523955802</v>
      </c>
      <c r="M241" s="77">
        <v>6.0639854947473398E-2</v>
      </c>
      <c r="N241" s="77">
        <v>8.2803560799208906</v>
      </c>
      <c r="O241" s="77">
        <v>3.2264750739096203E-2</v>
      </c>
      <c r="P241" s="77">
        <v>-6.5618030111513502E-4</v>
      </c>
      <c r="Q241" s="77">
        <v>-6.5618030111513502E-4</v>
      </c>
      <c r="R241" s="77">
        <v>0</v>
      </c>
      <c r="S241" s="77">
        <v>2.1528628999999999E-11</v>
      </c>
      <c r="T241" s="77" t="s">
        <v>139</v>
      </c>
      <c r="U241" s="105">
        <v>-0.88965783889915495</v>
      </c>
      <c r="V241" s="105">
        <v>0</v>
      </c>
      <c r="W241" s="101">
        <v>-0.88966131851638097</v>
      </c>
    </row>
    <row r="242" spans="2:23" x14ac:dyDescent="0.25">
      <c r="B242" s="55" t="s">
        <v>114</v>
      </c>
      <c r="C242" s="76" t="s">
        <v>137</v>
      </c>
      <c r="D242" s="55" t="s">
        <v>60</v>
      </c>
      <c r="E242" s="55" t="s">
        <v>150</v>
      </c>
      <c r="F242" s="70">
        <v>125.85</v>
      </c>
      <c r="G242" s="77">
        <v>58350</v>
      </c>
      <c r="H242" s="77">
        <v>125.63</v>
      </c>
      <c r="I242" s="77">
        <v>1</v>
      </c>
      <c r="J242" s="77">
        <v>-12.975914614143701</v>
      </c>
      <c r="K242" s="77">
        <v>1.19882544372366E-2</v>
      </c>
      <c r="L242" s="77">
        <v>0.163882897288089</v>
      </c>
      <c r="M242" s="77">
        <v>1.9122614064760002E-6</v>
      </c>
      <c r="N242" s="77">
        <v>-13.1397975114318</v>
      </c>
      <c r="O242" s="77">
        <v>1.19863421758302E-2</v>
      </c>
      <c r="P242" s="77">
        <v>1.0181347123483101E-3</v>
      </c>
      <c r="Q242" s="77">
        <v>1.0181347123483101E-3</v>
      </c>
      <c r="R242" s="77">
        <v>0</v>
      </c>
      <c r="S242" s="77">
        <v>7.3805798000000006E-11</v>
      </c>
      <c r="T242" s="77" t="s">
        <v>139</v>
      </c>
      <c r="U242" s="105">
        <v>-1.4105164802872601</v>
      </c>
      <c r="V242" s="105">
        <v>0</v>
      </c>
      <c r="W242" s="101">
        <v>-1.41052199707948</v>
      </c>
    </row>
    <row r="243" spans="2:23" x14ac:dyDescent="0.25">
      <c r="B243" s="55" t="s">
        <v>114</v>
      </c>
      <c r="C243" s="76" t="s">
        <v>137</v>
      </c>
      <c r="D243" s="55" t="s">
        <v>60</v>
      </c>
      <c r="E243" s="55" t="s">
        <v>151</v>
      </c>
      <c r="F243" s="70">
        <v>128.4</v>
      </c>
      <c r="G243" s="77">
        <v>50050</v>
      </c>
      <c r="H243" s="77">
        <v>128.15</v>
      </c>
      <c r="I243" s="77">
        <v>1</v>
      </c>
      <c r="J243" s="77">
        <v>-11.593992332101299</v>
      </c>
      <c r="K243" s="77">
        <v>7.7829561095960403E-3</v>
      </c>
      <c r="L243" s="77">
        <v>40.730302719313698</v>
      </c>
      <c r="M243" s="77">
        <v>9.6053642701241407E-2</v>
      </c>
      <c r="N243" s="77">
        <v>-52.3242950514149</v>
      </c>
      <c r="O243" s="77">
        <v>-8.8270686591645303E-2</v>
      </c>
      <c r="P243" s="77">
        <v>-1.98191733535293</v>
      </c>
      <c r="Q243" s="77">
        <v>-1.98191733535292</v>
      </c>
      <c r="R243" s="77">
        <v>0</v>
      </c>
      <c r="S243" s="77">
        <v>2.2743098716958499E-4</v>
      </c>
      <c r="T243" s="77" t="s">
        <v>152</v>
      </c>
      <c r="U243" s="105">
        <v>-24.403996085397001</v>
      </c>
      <c r="V243" s="105">
        <v>-4.2300017265144598</v>
      </c>
      <c r="W243" s="101">
        <v>-20.1740732631255</v>
      </c>
    </row>
    <row r="244" spans="2:23" x14ac:dyDescent="0.25">
      <c r="B244" s="55" t="s">
        <v>114</v>
      </c>
      <c r="C244" s="76" t="s">
        <v>137</v>
      </c>
      <c r="D244" s="55" t="s">
        <v>60</v>
      </c>
      <c r="E244" s="55" t="s">
        <v>151</v>
      </c>
      <c r="F244" s="70">
        <v>128.4</v>
      </c>
      <c r="G244" s="77">
        <v>51150</v>
      </c>
      <c r="H244" s="77">
        <v>127.28</v>
      </c>
      <c r="I244" s="77">
        <v>1</v>
      </c>
      <c r="J244" s="77">
        <v>-129.76487632741399</v>
      </c>
      <c r="K244" s="77">
        <v>0.58936230948941803</v>
      </c>
      <c r="L244" s="77">
        <v>-95.961870148194905</v>
      </c>
      <c r="M244" s="77">
        <v>0.32230381828186599</v>
      </c>
      <c r="N244" s="77">
        <v>-33.803006179219203</v>
      </c>
      <c r="O244" s="77">
        <v>0.26705849120755198</v>
      </c>
      <c r="P244" s="77">
        <v>-0.82791945619182805</v>
      </c>
      <c r="Q244" s="77">
        <v>-0.82791945619182805</v>
      </c>
      <c r="R244" s="77">
        <v>0</v>
      </c>
      <c r="S244" s="77">
        <v>2.3990771907934001E-5</v>
      </c>
      <c r="T244" s="77" t="s">
        <v>152</v>
      </c>
      <c r="U244" s="105">
        <v>-3.7186094047521898</v>
      </c>
      <c r="V244" s="105">
        <v>-0.64455526657566997</v>
      </c>
      <c r="W244" s="101">
        <v>-3.07406616137383</v>
      </c>
    </row>
    <row r="245" spans="2:23" x14ac:dyDescent="0.25">
      <c r="B245" s="55" t="s">
        <v>114</v>
      </c>
      <c r="C245" s="76" t="s">
        <v>137</v>
      </c>
      <c r="D245" s="55" t="s">
        <v>60</v>
      </c>
      <c r="E245" s="55" t="s">
        <v>151</v>
      </c>
      <c r="F245" s="70">
        <v>128.4</v>
      </c>
      <c r="G245" s="77">
        <v>51200</v>
      </c>
      <c r="H245" s="77">
        <v>128.4</v>
      </c>
      <c r="I245" s="77">
        <v>1</v>
      </c>
      <c r="J245" s="77">
        <v>-2.7074689999999998E-12</v>
      </c>
      <c r="K245" s="77">
        <v>0</v>
      </c>
      <c r="L245" s="77">
        <v>-3.0456550000000001E-12</v>
      </c>
      <c r="M245" s="77">
        <v>0</v>
      </c>
      <c r="N245" s="77">
        <v>3.3818600000000001E-13</v>
      </c>
      <c r="O245" s="77">
        <v>0</v>
      </c>
      <c r="P245" s="77">
        <v>-1.192711E-12</v>
      </c>
      <c r="Q245" s="77">
        <v>-1.192712E-12</v>
      </c>
      <c r="R245" s="77">
        <v>0</v>
      </c>
      <c r="S245" s="77">
        <v>0</v>
      </c>
      <c r="T245" s="77" t="s">
        <v>153</v>
      </c>
      <c r="U245" s="105">
        <v>0</v>
      </c>
      <c r="V245" s="105">
        <v>0</v>
      </c>
      <c r="W245" s="101">
        <v>0</v>
      </c>
    </row>
    <row r="246" spans="2:23" x14ac:dyDescent="0.25">
      <c r="B246" s="55" t="s">
        <v>114</v>
      </c>
      <c r="C246" s="76" t="s">
        <v>137</v>
      </c>
      <c r="D246" s="55" t="s">
        <v>60</v>
      </c>
      <c r="E246" s="55" t="s">
        <v>118</v>
      </c>
      <c r="F246" s="70">
        <v>128.15</v>
      </c>
      <c r="G246" s="77">
        <v>50054</v>
      </c>
      <c r="H246" s="77">
        <v>128.15</v>
      </c>
      <c r="I246" s="77">
        <v>1</v>
      </c>
      <c r="J246" s="77">
        <v>70.577899986980199</v>
      </c>
      <c r="K246" s="77">
        <v>0</v>
      </c>
      <c r="L246" s="77">
        <v>70.577899993751004</v>
      </c>
      <c r="M246" s="77">
        <v>0</v>
      </c>
      <c r="N246" s="77">
        <v>-6.770806138E-9</v>
      </c>
      <c r="O246" s="77">
        <v>0</v>
      </c>
      <c r="P246" s="77">
        <v>6.4258999999999999E-13</v>
      </c>
      <c r="Q246" s="77">
        <v>6.4259099999999996E-13</v>
      </c>
      <c r="R246" s="77">
        <v>0</v>
      </c>
      <c r="S246" s="77">
        <v>0</v>
      </c>
      <c r="T246" s="77" t="s">
        <v>152</v>
      </c>
      <c r="U246" s="105">
        <v>0</v>
      </c>
      <c r="V246" s="105">
        <v>0</v>
      </c>
      <c r="W246" s="101">
        <v>0</v>
      </c>
    </row>
    <row r="247" spans="2:23" x14ac:dyDescent="0.25">
      <c r="B247" s="55" t="s">
        <v>114</v>
      </c>
      <c r="C247" s="76" t="s">
        <v>137</v>
      </c>
      <c r="D247" s="55" t="s">
        <v>60</v>
      </c>
      <c r="E247" s="55" t="s">
        <v>118</v>
      </c>
      <c r="F247" s="70">
        <v>128.15</v>
      </c>
      <c r="G247" s="77">
        <v>50100</v>
      </c>
      <c r="H247" s="77">
        <v>127.76</v>
      </c>
      <c r="I247" s="77">
        <v>1</v>
      </c>
      <c r="J247" s="77">
        <v>-175.170134372897</v>
      </c>
      <c r="K247" s="77">
        <v>0.24455607053046499</v>
      </c>
      <c r="L247" s="77">
        <v>-133.77107777040101</v>
      </c>
      <c r="M247" s="77">
        <v>0.14262076894540199</v>
      </c>
      <c r="N247" s="77">
        <v>-41.399056602496103</v>
      </c>
      <c r="O247" s="77">
        <v>0.101935301585062</v>
      </c>
      <c r="P247" s="77">
        <v>0.65486003888033095</v>
      </c>
      <c r="Q247" s="77">
        <v>0.65486003888033095</v>
      </c>
      <c r="R247" s="77">
        <v>0</v>
      </c>
      <c r="S247" s="77">
        <v>3.4178681140629999E-6</v>
      </c>
      <c r="T247" s="77" t="s">
        <v>152</v>
      </c>
      <c r="U247" s="105">
        <v>-3.1025005606568201</v>
      </c>
      <c r="V247" s="105">
        <v>-0.53776367944688297</v>
      </c>
      <c r="W247" s="101">
        <v>-2.5647469123727502</v>
      </c>
    </row>
    <row r="248" spans="2:23" x14ac:dyDescent="0.25">
      <c r="B248" s="55" t="s">
        <v>114</v>
      </c>
      <c r="C248" s="76" t="s">
        <v>137</v>
      </c>
      <c r="D248" s="55" t="s">
        <v>60</v>
      </c>
      <c r="E248" s="55" t="s">
        <v>118</v>
      </c>
      <c r="F248" s="70">
        <v>128.15</v>
      </c>
      <c r="G248" s="77">
        <v>50900</v>
      </c>
      <c r="H248" s="77">
        <v>128.44999999999999</v>
      </c>
      <c r="I248" s="77">
        <v>1</v>
      </c>
      <c r="J248" s="77">
        <v>10.6958861056534</v>
      </c>
      <c r="K248" s="77">
        <v>8.06533956075026E-3</v>
      </c>
      <c r="L248" s="77">
        <v>54.2963848617431</v>
      </c>
      <c r="M248" s="77">
        <v>0.207840867338344</v>
      </c>
      <c r="N248" s="77">
        <v>-43.6004987560896</v>
      </c>
      <c r="O248" s="77">
        <v>-0.199775527777593</v>
      </c>
      <c r="P248" s="77">
        <v>0.139779445533252</v>
      </c>
      <c r="Q248" s="77">
        <v>0.139779445533252</v>
      </c>
      <c r="R248" s="77">
        <v>0</v>
      </c>
      <c r="S248" s="77">
        <v>1.377449684248E-6</v>
      </c>
      <c r="T248" s="77" t="s">
        <v>152</v>
      </c>
      <c r="U248" s="105">
        <v>-12.551050587039001</v>
      </c>
      <c r="V248" s="105">
        <v>-2.1755029572601199</v>
      </c>
      <c r="W248" s="101">
        <v>-10.3755882104749</v>
      </c>
    </row>
    <row r="249" spans="2:23" x14ac:dyDescent="0.25">
      <c r="B249" s="55" t="s">
        <v>114</v>
      </c>
      <c r="C249" s="76" t="s">
        <v>137</v>
      </c>
      <c r="D249" s="55" t="s">
        <v>60</v>
      </c>
      <c r="E249" s="55" t="s">
        <v>154</v>
      </c>
      <c r="F249" s="70">
        <v>128.15</v>
      </c>
      <c r="G249" s="77">
        <v>50454</v>
      </c>
      <c r="H249" s="77">
        <v>128.15</v>
      </c>
      <c r="I249" s="77">
        <v>1</v>
      </c>
      <c r="J249" s="77">
        <v>3.1378279999999998E-12</v>
      </c>
      <c r="K249" s="77">
        <v>0</v>
      </c>
      <c r="L249" s="77">
        <v>3.340604E-12</v>
      </c>
      <c r="M249" s="77">
        <v>0</v>
      </c>
      <c r="N249" s="77">
        <v>-2.0277600000000001E-13</v>
      </c>
      <c r="O249" s="77">
        <v>0</v>
      </c>
      <c r="P249" s="77">
        <v>1.5948609999999999E-12</v>
      </c>
      <c r="Q249" s="77">
        <v>1.5948620000000001E-12</v>
      </c>
      <c r="R249" s="77">
        <v>0</v>
      </c>
      <c r="S249" s="77">
        <v>0</v>
      </c>
      <c r="T249" s="77" t="s">
        <v>153</v>
      </c>
      <c r="U249" s="105">
        <v>0</v>
      </c>
      <c r="V249" s="105">
        <v>0</v>
      </c>
      <c r="W249" s="101">
        <v>0</v>
      </c>
    </row>
    <row r="250" spans="2:23" x14ac:dyDescent="0.25">
      <c r="B250" s="55" t="s">
        <v>114</v>
      </c>
      <c r="C250" s="76" t="s">
        <v>137</v>
      </c>
      <c r="D250" s="55" t="s">
        <v>60</v>
      </c>
      <c r="E250" s="55" t="s">
        <v>154</v>
      </c>
      <c r="F250" s="70">
        <v>128.15</v>
      </c>
      <c r="G250" s="77">
        <v>50604</v>
      </c>
      <c r="H250" s="77">
        <v>128.15</v>
      </c>
      <c r="I250" s="77">
        <v>1</v>
      </c>
      <c r="J250" s="77">
        <v>-1.380791E-12</v>
      </c>
      <c r="K250" s="77">
        <v>0</v>
      </c>
      <c r="L250" s="77">
        <v>-1.692632E-12</v>
      </c>
      <c r="M250" s="77">
        <v>0</v>
      </c>
      <c r="N250" s="77">
        <v>3.1184000000000001E-13</v>
      </c>
      <c r="O250" s="77">
        <v>0</v>
      </c>
      <c r="P250" s="77">
        <v>-7.1045399999999995E-13</v>
      </c>
      <c r="Q250" s="77">
        <v>-7.1045399999999995E-13</v>
      </c>
      <c r="R250" s="77">
        <v>0</v>
      </c>
      <c r="S250" s="77">
        <v>0</v>
      </c>
      <c r="T250" s="77" t="s">
        <v>153</v>
      </c>
      <c r="U250" s="105">
        <v>0</v>
      </c>
      <c r="V250" s="105">
        <v>0</v>
      </c>
      <c r="W250" s="101">
        <v>0</v>
      </c>
    </row>
    <row r="251" spans="2:23" x14ac:dyDescent="0.25">
      <c r="B251" s="55" t="s">
        <v>114</v>
      </c>
      <c r="C251" s="76" t="s">
        <v>137</v>
      </c>
      <c r="D251" s="55" t="s">
        <v>60</v>
      </c>
      <c r="E251" s="55" t="s">
        <v>155</v>
      </c>
      <c r="F251" s="70">
        <v>127.76</v>
      </c>
      <c r="G251" s="77">
        <v>50103</v>
      </c>
      <c r="H251" s="77">
        <v>127.74</v>
      </c>
      <c r="I251" s="77">
        <v>1</v>
      </c>
      <c r="J251" s="77">
        <v>-13.4995453308984</v>
      </c>
      <c r="K251" s="77">
        <v>9.1118862070490301E-4</v>
      </c>
      <c r="L251" s="77">
        <v>-13.4995448498233</v>
      </c>
      <c r="M251" s="77">
        <v>9.1118855576195301E-4</v>
      </c>
      <c r="N251" s="77">
        <v>-4.8107510197700002E-7</v>
      </c>
      <c r="O251" s="77">
        <v>6.4942949999999994E-11</v>
      </c>
      <c r="P251" s="77">
        <v>-5.2589300000000001E-13</v>
      </c>
      <c r="Q251" s="77">
        <v>-5.2589200000000004E-13</v>
      </c>
      <c r="R251" s="77">
        <v>0</v>
      </c>
      <c r="S251" s="77">
        <v>0</v>
      </c>
      <c r="T251" s="77" t="s">
        <v>153</v>
      </c>
      <c r="U251" s="105">
        <v>-1.325040155E-9</v>
      </c>
      <c r="V251" s="105">
        <v>0</v>
      </c>
      <c r="W251" s="101">
        <v>-1.3250453374800001E-9</v>
      </c>
    </row>
    <row r="252" spans="2:23" x14ac:dyDescent="0.25">
      <c r="B252" s="55" t="s">
        <v>114</v>
      </c>
      <c r="C252" s="76" t="s">
        <v>137</v>
      </c>
      <c r="D252" s="55" t="s">
        <v>60</v>
      </c>
      <c r="E252" s="55" t="s">
        <v>155</v>
      </c>
      <c r="F252" s="70">
        <v>127.76</v>
      </c>
      <c r="G252" s="77">
        <v>50200</v>
      </c>
      <c r="H252" s="77">
        <v>127.41</v>
      </c>
      <c r="I252" s="77">
        <v>1</v>
      </c>
      <c r="J252" s="77">
        <v>-79.841094681828096</v>
      </c>
      <c r="K252" s="77">
        <v>9.5555259995889597E-2</v>
      </c>
      <c r="L252" s="77">
        <v>-38.3543217515751</v>
      </c>
      <c r="M252" s="77">
        <v>2.2051099415379999E-2</v>
      </c>
      <c r="N252" s="77">
        <v>-41.486772930252997</v>
      </c>
      <c r="O252" s="77">
        <v>7.3504160580509598E-2</v>
      </c>
      <c r="P252" s="77">
        <v>0.65486003887247002</v>
      </c>
      <c r="Q252" s="77">
        <v>0.65486003887247002</v>
      </c>
      <c r="R252" s="77">
        <v>0</v>
      </c>
      <c r="S252" s="77">
        <v>6.4283366409760003E-6</v>
      </c>
      <c r="T252" s="77" t="s">
        <v>152</v>
      </c>
      <c r="U252" s="105">
        <v>-5.1423421979245596</v>
      </c>
      <c r="V252" s="105">
        <v>-0.89133420196560398</v>
      </c>
      <c r="W252" s="101">
        <v>-4.2510246224416397</v>
      </c>
    </row>
    <row r="253" spans="2:23" x14ac:dyDescent="0.25">
      <c r="B253" s="55" t="s">
        <v>114</v>
      </c>
      <c r="C253" s="76" t="s">
        <v>137</v>
      </c>
      <c r="D253" s="55" t="s">
        <v>60</v>
      </c>
      <c r="E253" s="55" t="s">
        <v>156</v>
      </c>
      <c r="F253" s="70">
        <v>127.35</v>
      </c>
      <c r="G253" s="77">
        <v>50800</v>
      </c>
      <c r="H253" s="77">
        <v>126.84</v>
      </c>
      <c r="I253" s="77">
        <v>1</v>
      </c>
      <c r="J253" s="77">
        <v>-42.6668556857311</v>
      </c>
      <c r="K253" s="77">
        <v>9.2406578741671394E-2</v>
      </c>
      <c r="L253" s="77">
        <v>-17.5766016446515</v>
      </c>
      <c r="M253" s="77">
        <v>1.5681638332023101E-2</v>
      </c>
      <c r="N253" s="77">
        <v>-25.0902540410796</v>
      </c>
      <c r="O253" s="77">
        <v>7.6724940409648307E-2</v>
      </c>
      <c r="P253" s="77">
        <v>-4.1699255164479698E-2</v>
      </c>
      <c r="Q253" s="77">
        <v>-4.1699255164479601E-2</v>
      </c>
      <c r="R253" s="77">
        <v>0</v>
      </c>
      <c r="S253" s="77">
        <v>8.8262903253E-8</v>
      </c>
      <c r="T253" s="77" t="s">
        <v>152</v>
      </c>
      <c r="U253" s="105">
        <v>-3.0446732595861001</v>
      </c>
      <c r="V253" s="105">
        <v>0</v>
      </c>
      <c r="W253" s="101">
        <v>-3.0446851678693201</v>
      </c>
    </row>
    <row r="254" spans="2:23" x14ac:dyDescent="0.25">
      <c r="B254" s="55" t="s">
        <v>114</v>
      </c>
      <c r="C254" s="76" t="s">
        <v>137</v>
      </c>
      <c r="D254" s="55" t="s">
        <v>60</v>
      </c>
      <c r="E254" s="55" t="s">
        <v>157</v>
      </c>
      <c r="F254" s="70">
        <v>127.41</v>
      </c>
      <c r="G254" s="77">
        <v>50150</v>
      </c>
      <c r="H254" s="77">
        <v>127.35</v>
      </c>
      <c r="I254" s="77">
        <v>1</v>
      </c>
      <c r="J254" s="77">
        <v>-47.364797385160898</v>
      </c>
      <c r="K254" s="77">
        <v>1.1710673443581E-2</v>
      </c>
      <c r="L254" s="77">
        <v>-22.3174610214644</v>
      </c>
      <c r="M254" s="77">
        <v>2.5999205268407298E-3</v>
      </c>
      <c r="N254" s="77">
        <v>-25.047336363696498</v>
      </c>
      <c r="O254" s="77">
        <v>9.1107529167402303E-3</v>
      </c>
      <c r="P254" s="77">
        <v>-4.16992551631244E-2</v>
      </c>
      <c r="Q254" s="77">
        <v>-4.1699255163124303E-2</v>
      </c>
      <c r="R254" s="77">
        <v>0</v>
      </c>
      <c r="S254" s="77">
        <v>9.0766815399999996E-9</v>
      </c>
      <c r="T254" s="77" t="s">
        <v>152</v>
      </c>
      <c r="U254" s="105">
        <v>-0.34231247528747699</v>
      </c>
      <c r="V254" s="105">
        <v>0</v>
      </c>
      <c r="W254" s="101">
        <v>-0.342313814135216</v>
      </c>
    </row>
    <row r="255" spans="2:23" x14ac:dyDescent="0.25">
      <c r="B255" s="55" t="s">
        <v>114</v>
      </c>
      <c r="C255" s="76" t="s">
        <v>137</v>
      </c>
      <c r="D255" s="55" t="s">
        <v>60</v>
      </c>
      <c r="E255" s="55" t="s">
        <v>157</v>
      </c>
      <c r="F255" s="70">
        <v>127.41</v>
      </c>
      <c r="G255" s="77">
        <v>50250</v>
      </c>
      <c r="H255" s="77">
        <v>126.88</v>
      </c>
      <c r="I255" s="77">
        <v>1</v>
      </c>
      <c r="J255" s="77">
        <v>-36.470621660226698</v>
      </c>
      <c r="K255" s="77">
        <v>6.5667345280271197E-2</v>
      </c>
      <c r="L255" s="77">
        <v>-70.390210550753494</v>
      </c>
      <c r="M255" s="77">
        <v>0.244617574571901</v>
      </c>
      <c r="N255" s="77">
        <v>33.919588890526803</v>
      </c>
      <c r="O255" s="77">
        <v>-0.17895022929162999</v>
      </c>
      <c r="P255" s="77">
        <v>0.82791945619780605</v>
      </c>
      <c r="Q255" s="77">
        <v>0.82791945619780505</v>
      </c>
      <c r="R255" s="77">
        <v>0</v>
      </c>
      <c r="S255" s="77">
        <v>3.3840697403195002E-5</v>
      </c>
      <c r="T255" s="77" t="s">
        <v>152</v>
      </c>
      <c r="U255" s="105">
        <v>-4.7752447913050604</v>
      </c>
      <c r="V255" s="105">
        <v>-0.82770434977395102</v>
      </c>
      <c r="W255" s="101">
        <v>-3.9475558810957598</v>
      </c>
    </row>
    <row r="256" spans="2:23" x14ac:dyDescent="0.25">
      <c r="B256" s="55" t="s">
        <v>114</v>
      </c>
      <c r="C256" s="76" t="s">
        <v>137</v>
      </c>
      <c r="D256" s="55" t="s">
        <v>60</v>
      </c>
      <c r="E256" s="55" t="s">
        <v>157</v>
      </c>
      <c r="F256" s="70">
        <v>127.41</v>
      </c>
      <c r="G256" s="77">
        <v>50900</v>
      </c>
      <c r="H256" s="77">
        <v>128.44999999999999</v>
      </c>
      <c r="I256" s="77">
        <v>1</v>
      </c>
      <c r="J256" s="77">
        <v>46.352337604531002</v>
      </c>
      <c r="K256" s="77">
        <v>0.20518549373412201</v>
      </c>
      <c r="L256" s="77">
        <v>67.723308573167301</v>
      </c>
      <c r="M256" s="77">
        <v>0.43800564305120998</v>
      </c>
      <c r="N256" s="77">
        <v>-21.370970968636399</v>
      </c>
      <c r="O256" s="77">
        <v>-0.232820149317088</v>
      </c>
      <c r="P256" s="77">
        <v>-9.4749893287134401E-2</v>
      </c>
      <c r="Q256" s="77">
        <v>-9.4749893287134304E-2</v>
      </c>
      <c r="R256" s="77">
        <v>0</v>
      </c>
      <c r="S256" s="77">
        <v>8.5735528754200002E-7</v>
      </c>
      <c r="T256" s="77" t="s">
        <v>153</v>
      </c>
      <c r="U256" s="105">
        <v>-7.5588718947534597</v>
      </c>
      <c r="V256" s="105">
        <v>0</v>
      </c>
      <c r="W256" s="101">
        <v>-7.5589014589068899</v>
      </c>
    </row>
    <row r="257" spans="2:23" x14ac:dyDescent="0.25">
      <c r="B257" s="55" t="s">
        <v>114</v>
      </c>
      <c r="C257" s="76" t="s">
        <v>137</v>
      </c>
      <c r="D257" s="55" t="s">
        <v>60</v>
      </c>
      <c r="E257" s="55" t="s">
        <v>157</v>
      </c>
      <c r="F257" s="70">
        <v>127.41</v>
      </c>
      <c r="G257" s="77">
        <v>53050</v>
      </c>
      <c r="H257" s="77">
        <v>128.84</v>
      </c>
      <c r="I257" s="77">
        <v>1</v>
      </c>
      <c r="J257" s="77">
        <v>30.956367852143899</v>
      </c>
      <c r="K257" s="77">
        <v>0.192330149816867</v>
      </c>
      <c r="L257" s="77">
        <v>59.520497886486297</v>
      </c>
      <c r="M257" s="77">
        <v>0.71101781649910201</v>
      </c>
      <c r="N257" s="77">
        <v>-28.564130034342401</v>
      </c>
      <c r="O257" s="77">
        <v>-0.51868766668223498</v>
      </c>
      <c r="P257" s="77">
        <v>-3.6610268875970201E-2</v>
      </c>
      <c r="Q257" s="77">
        <v>-3.6610268875970201E-2</v>
      </c>
      <c r="R257" s="77">
        <v>0</v>
      </c>
      <c r="S257" s="77">
        <v>2.69000575685E-7</v>
      </c>
      <c r="T257" s="77" t="s">
        <v>153</v>
      </c>
      <c r="U257" s="105">
        <v>-25.610151344551401</v>
      </c>
      <c r="V257" s="105">
        <v>0</v>
      </c>
      <c r="W257" s="101">
        <v>-25.6102515106151</v>
      </c>
    </row>
    <row r="258" spans="2:23" x14ac:dyDescent="0.25">
      <c r="B258" s="55" t="s">
        <v>114</v>
      </c>
      <c r="C258" s="76" t="s">
        <v>137</v>
      </c>
      <c r="D258" s="55" t="s">
        <v>60</v>
      </c>
      <c r="E258" s="55" t="s">
        <v>158</v>
      </c>
      <c r="F258" s="70">
        <v>126.88</v>
      </c>
      <c r="G258" s="77">
        <v>50300</v>
      </c>
      <c r="H258" s="77">
        <v>126.97</v>
      </c>
      <c r="I258" s="77">
        <v>1</v>
      </c>
      <c r="J258" s="77">
        <v>29.5774700348252</v>
      </c>
      <c r="K258" s="77">
        <v>1.21600915978876E-2</v>
      </c>
      <c r="L258" s="77">
        <v>-4.4256528650699902</v>
      </c>
      <c r="M258" s="77">
        <v>2.7225100562122098E-4</v>
      </c>
      <c r="N258" s="77">
        <v>34.003122899895203</v>
      </c>
      <c r="O258" s="77">
        <v>1.1887840592266399E-2</v>
      </c>
      <c r="P258" s="77">
        <v>0.82791945619666396</v>
      </c>
      <c r="Q258" s="77">
        <v>0.82791945619666296</v>
      </c>
      <c r="R258" s="77">
        <v>0</v>
      </c>
      <c r="S258" s="77">
        <v>9.5277637006909998E-6</v>
      </c>
      <c r="T258" s="77" t="s">
        <v>152</v>
      </c>
      <c r="U258" s="105">
        <v>-1.5514168938172599</v>
      </c>
      <c r="V258" s="105">
        <v>-0.26891071922920101</v>
      </c>
      <c r="W258" s="101">
        <v>-1.2825111907081701</v>
      </c>
    </row>
    <row r="259" spans="2:23" x14ac:dyDescent="0.25">
      <c r="B259" s="55" t="s">
        <v>114</v>
      </c>
      <c r="C259" s="76" t="s">
        <v>137</v>
      </c>
      <c r="D259" s="55" t="s">
        <v>60</v>
      </c>
      <c r="E259" s="55" t="s">
        <v>159</v>
      </c>
      <c r="F259" s="70">
        <v>126.97</v>
      </c>
      <c r="G259" s="77">
        <v>51150</v>
      </c>
      <c r="H259" s="77">
        <v>127.28</v>
      </c>
      <c r="I259" s="77">
        <v>1</v>
      </c>
      <c r="J259" s="77">
        <v>48.198171456496802</v>
      </c>
      <c r="K259" s="77">
        <v>6.6439622728046197E-2</v>
      </c>
      <c r="L259" s="77">
        <v>14.2313154394171</v>
      </c>
      <c r="M259" s="77">
        <v>5.7923676992950998E-3</v>
      </c>
      <c r="N259" s="77">
        <v>33.966856017079699</v>
      </c>
      <c r="O259" s="77">
        <v>6.0647255028751103E-2</v>
      </c>
      <c r="P259" s="77">
        <v>0.827919456194809</v>
      </c>
      <c r="Q259" s="77">
        <v>0.827919456194808</v>
      </c>
      <c r="R259" s="77">
        <v>0</v>
      </c>
      <c r="S259" s="77">
        <v>1.9603887902053001E-5</v>
      </c>
      <c r="T259" s="77" t="s">
        <v>152</v>
      </c>
      <c r="U259" s="105">
        <v>-2.8199430697648</v>
      </c>
      <c r="V259" s="105">
        <v>-0.48878732860129198</v>
      </c>
      <c r="W259" s="101">
        <v>-2.3311648587470502</v>
      </c>
    </row>
    <row r="260" spans="2:23" x14ac:dyDescent="0.25">
      <c r="B260" s="55" t="s">
        <v>114</v>
      </c>
      <c r="C260" s="76" t="s">
        <v>137</v>
      </c>
      <c r="D260" s="55" t="s">
        <v>60</v>
      </c>
      <c r="E260" s="55" t="s">
        <v>160</v>
      </c>
      <c r="F260" s="70">
        <v>128.53</v>
      </c>
      <c r="G260" s="77">
        <v>50354</v>
      </c>
      <c r="H260" s="77">
        <v>128.53</v>
      </c>
      <c r="I260" s="77">
        <v>1</v>
      </c>
      <c r="J260" s="77">
        <v>3.2730900000000001E-12</v>
      </c>
      <c r="K260" s="77">
        <v>0</v>
      </c>
      <c r="L260" s="77">
        <v>3.2144540000000002E-12</v>
      </c>
      <c r="M260" s="77">
        <v>0</v>
      </c>
      <c r="N260" s="77">
        <v>5.8637E-14</v>
      </c>
      <c r="O260" s="77">
        <v>0</v>
      </c>
      <c r="P260" s="77">
        <v>1.9978139999999998E-12</v>
      </c>
      <c r="Q260" s="77">
        <v>1.9978139999999998E-12</v>
      </c>
      <c r="R260" s="77">
        <v>0</v>
      </c>
      <c r="S260" s="77">
        <v>0</v>
      </c>
      <c r="T260" s="77" t="s">
        <v>153</v>
      </c>
      <c r="U260" s="105">
        <v>0</v>
      </c>
      <c r="V260" s="105">
        <v>0</v>
      </c>
      <c r="W260" s="101">
        <v>0</v>
      </c>
    </row>
    <row r="261" spans="2:23" x14ac:dyDescent="0.25">
      <c r="B261" s="55" t="s">
        <v>114</v>
      </c>
      <c r="C261" s="76" t="s">
        <v>137</v>
      </c>
      <c r="D261" s="55" t="s">
        <v>60</v>
      </c>
      <c r="E261" s="55" t="s">
        <v>160</v>
      </c>
      <c r="F261" s="70">
        <v>128.53</v>
      </c>
      <c r="G261" s="77">
        <v>50900</v>
      </c>
      <c r="H261" s="77">
        <v>128.44999999999999</v>
      </c>
      <c r="I261" s="77">
        <v>1</v>
      </c>
      <c r="J261" s="77">
        <v>-32.877109895821199</v>
      </c>
      <c r="K261" s="77">
        <v>8.5391444053050606E-3</v>
      </c>
      <c r="L261" s="77">
        <v>-70.102075870985402</v>
      </c>
      <c r="M261" s="77">
        <v>3.8822978227229098E-2</v>
      </c>
      <c r="N261" s="77">
        <v>37.224965975164203</v>
      </c>
      <c r="O261" s="77">
        <v>-3.0283833821924001E-2</v>
      </c>
      <c r="P261" s="77">
        <v>-3.2457700499583401E-2</v>
      </c>
      <c r="Q261" s="77">
        <v>-3.2457700499583297E-2</v>
      </c>
      <c r="R261" s="77">
        <v>0</v>
      </c>
      <c r="S261" s="77">
        <v>8.3226683419999993E-9</v>
      </c>
      <c r="T261" s="77" t="s">
        <v>152</v>
      </c>
      <c r="U261" s="105">
        <v>-0.91317252976541197</v>
      </c>
      <c r="V261" s="105">
        <v>0</v>
      </c>
      <c r="W261" s="101">
        <v>-0.91317610135296601</v>
      </c>
    </row>
    <row r="262" spans="2:23" x14ac:dyDescent="0.25">
      <c r="B262" s="55" t="s">
        <v>114</v>
      </c>
      <c r="C262" s="76" t="s">
        <v>137</v>
      </c>
      <c r="D262" s="55" t="s">
        <v>60</v>
      </c>
      <c r="E262" s="55" t="s">
        <v>160</v>
      </c>
      <c r="F262" s="70">
        <v>128.53</v>
      </c>
      <c r="G262" s="77">
        <v>53200</v>
      </c>
      <c r="H262" s="77">
        <v>128.47</v>
      </c>
      <c r="I262" s="77">
        <v>1</v>
      </c>
      <c r="J262" s="77">
        <v>-7.6240634275748604</v>
      </c>
      <c r="K262" s="77">
        <v>2.8075023740331598E-3</v>
      </c>
      <c r="L262" s="77">
        <v>29.5660536224959</v>
      </c>
      <c r="M262" s="77">
        <v>4.2221518744841001E-2</v>
      </c>
      <c r="N262" s="77">
        <v>-37.190117050070697</v>
      </c>
      <c r="O262" s="77">
        <v>-3.9414016370807797E-2</v>
      </c>
      <c r="P262" s="77">
        <v>3.2457700499452902E-2</v>
      </c>
      <c r="Q262" s="77">
        <v>3.2457700499452798E-2</v>
      </c>
      <c r="R262" s="77">
        <v>0</v>
      </c>
      <c r="S262" s="77">
        <v>5.0884162138999999E-8</v>
      </c>
      <c r="T262" s="77" t="s">
        <v>152</v>
      </c>
      <c r="U262" s="105">
        <v>-7.29610812665313</v>
      </c>
      <c r="V262" s="105">
        <v>0</v>
      </c>
      <c r="W262" s="101">
        <v>-7.2961366630886104</v>
      </c>
    </row>
    <row r="263" spans="2:23" x14ac:dyDescent="0.25">
      <c r="B263" s="55" t="s">
        <v>114</v>
      </c>
      <c r="C263" s="76" t="s">
        <v>137</v>
      </c>
      <c r="D263" s="55" t="s">
        <v>60</v>
      </c>
      <c r="E263" s="55" t="s">
        <v>161</v>
      </c>
      <c r="F263" s="70">
        <v>128.53</v>
      </c>
      <c r="G263" s="77">
        <v>50404</v>
      </c>
      <c r="H263" s="77">
        <v>128.53</v>
      </c>
      <c r="I263" s="77">
        <v>1</v>
      </c>
      <c r="J263" s="77">
        <v>-2.8622479999999999E-12</v>
      </c>
      <c r="K263" s="77">
        <v>0</v>
      </c>
      <c r="L263" s="77">
        <v>-4.0792779999999996E-12</v>
      </c>
      <c r="M263" s="77">
        <v>0</v>
      </c>
      <c r="N263" s="77">
        <v>1.2170299999999999E-12</v>
      </c>
      <c r="O263" s="77">
        <v>0</v>
      </c>
      <c r="P263" s="77">
        <v>-6.7815999999999996E-14</v>
      </c>
      <c r="Q263" s="77">
        <v>-6.7814999999999999E-14</v>
      </c>
      <c r="R263" s="77">
        <v>0</v>
      </c>
      <c r="S263" s="77">
        <v>0</v>
      </c>
      <c r="T263" s="77" t="s">
        <v>153</v>
      </c>
      <c r="U263" s="105">
        <v>0</v>
      </c>
      <c r="V263" s="105">
        <v>0</v>
      </c>
      <c r="W263" s="101">
        <v>0</v>
      </c>
    </row>
    <row r="264" spans="2:23" x14ac:dyDescent="0.25">
      <c r="B264" s="55" t="s">
        <v>114</v>
      </c>
      <c r="C264" s="76" t="s">
        <v>137</v>
      </c>
      <c r="D264" s="55" t="s">
        <v>60</v>
      </c>
      <c r="E264" s="55" t="s">
        <v>162</v>
      </c>
      <c r="F264" s="70">
        <v>128.15</v>
      </c>
      <c r="G264" s="77">
        <v>50499</v>
      </c>
      <c r="H264" s="77">
        <v>128.15</v>
      </c>
      <c r="I264" s="77">
        <v>1</v>
      </c>
      <c r="J264" s="77">
        <v>-3.8455299999999998E-13</v>
      </c>
      <c r="K264" s="77">
        <v>0</v>
      </c>
      <c r="L264" s="77">
        <v>-1.81791E-13</v>
      </c>
      <c r="M264" s="77">
        <v>0</v>
      </c>
      <c r="N264" s="77">
        <v>-2.02762E-13</v>
      </c>
      <c r="O264" s="77">
        <v>0</v>
      </c>
      <c r="P264" s="77">
        <v>-1.6104800000000001E-13</v>
      </c>
      <c r="Q264" s="77">
        <v>-1.6104699999999999E-13</v>
      </c>
      <c r="R264" s="77">
        <v>0</v>
      </c>
      <c r="S264" s="77">
        <v>0</v>
      </c>
      <c r="T264" s="77" t="s">
        <v>153</v>
      </c>
      <c r="U264" s="105">
        <v>0</v>
      </c>
      <c r="V264" s="105">
        <v>0</v>
      </c>
      <c r="W264" s="101">
        <v>0</v>
      </c>
    </row>
    <row r="265" spans="2:23" x14ac:dyDescent="0.25">
      <c r="B265" s="55" t="s">
        <v>114</v>
      </c>
      <c r="C265" s="76" t="s">
        <v>137</v>
      </c>
      <c r="D265" s="55" t="s">
        <v>60</v>
      </c>
      <c r="E265" s="55" t="s">
        <v>162</v>
      </c>
      <c r="F265" s="70">
        <v>128.15</v>
      </c>
      <c r="G265" s="77">
        <v>50554</v>
      </c>
      <c r="H265" s="77">
        <v>128.15</v>
      </c>
      <c r="I265" s="77">
        <v>1</v>
      </c>
      <c r="J265" s="77">
        <v>3.4113899999999998E-13</v>
      </c>
      <c r="K265" s="77">
        <v>0</v>
      </c>
      <c r="L265" s="77">
        <v>8.3602999999999995E-14</v>
      </c>
      <c r="M265" s="77">
        <v>0</v>
      </c>
      <c r="N265" s="77">
        <v>2.5753599999999999E-13</v>
      </c>
      <c r="O265" s="77">
        <v>0</v>
      </c>
      <c r="P265" s="77">
        <v>2.8405899999999998E-13</v>
      </c>
      <c r="Q265" s="77">
        <v>2.8405899999999998E-13</v>
      </c>
      <c r="R265" s="77">
        <v>0</v>
      </c>
      <c r="S265" s="77">
        <v>0</v>
      </c>
      <c r="T265" s="77" t="s">
        <v>153</v>
      </c>
      <c r="U265" s="105">
        <v>0</v>
      </c>
      <c r="V265" s="105">
        <v>0</v>
      </c>
      <c r="W265" s="101">
        <v>0</v>
      </c>
    </row>
    <row r="266" spans="2:23" x14ac:dyDescent="0.25">
      <c r="B266" s="55" t="s">
        <v>114</v>
      </c>
      <c r="C266" s="76" t="s">
        <v>137</v>
      </c>
      <c r="D266" s="55" t="s">
        <v>60</v>
      </c>
      <c r="E266" s="55" t="s">
        <v>163</v>
      </c>
      <c r="F266" s="70">
        <v>128.15</v>
      </c>
      <c r="G266" s="77">
        <v>50604</v>
      </c>
      <c r="H266" s="77">
        <v>128.15</v>
      </c>
      <c r="I266" s="77">
        <v>1</v>
      </c>
      <c r="J266" s="77">
        <v>2.4318200000000002E-13</v>
      </c>
      <c r="K266" s="77">
        <v>0</v>
      </c>
      <c r="L266" s="77">
        <v>4.6834099999999997E-13</v>
      </c>
      <c r="M266" s="77">
        <v>0</v>
      </c>
      <c r="N266" s="77">
        <v>-2.25159E-13</v>
      </c>
      <c r="O266" s="77">
        <v>0</v>
      </c>
      <c r="P266" s="77">
        <v>1.2495800000000001E-13</v>
      </c>
      <c r="Q266" s="77">
        <v>1.2496E-13</v>
      </c>
      <c r="R266" s="77">
        <v>0</v>
      </c>
      <c r="S266" s="77">
        <v>0</v>
      </c>
      <c r="T266" s="77" t="s">
        <v>153</v>
      </c>
      <c r="U266" s="105">
        <v>0</v>
      </c>
      <c r="V266" s="105">
        <v>0</v>
      </c>
      <c r="W266" s="101">
        <v>0</v>
      </c>
    </row>
    <row r="267" spans="2:23" x14ac:dyDescent="0.25">
      <c r="B267" s="55" t="s">
        <v>114</v>
      </c>
      <c r="C267" s="76" t="s">
        <v>137</v>
      </c>
      <c r="D267" s="55" t="s">
        <v>60</v>
      </c>
      <c r="E267" s="55" t="s">
        <v>164</v>
      </c>
      <c r="F267" s="70">
        <v>126.41</v>
      </c>
      <c r="G267" s="77">
        <v>50750</v>
      </c>
      <c r="H267" s="77">
        <v>126.06</v>
      </c>
      <c r="I267" s="77">
        <v>1</v>
      </c>
      <c r="J267" s="77">
        <v>-59.260275756694597</v>
      </c>
      <c r="K267" s="77">
        <v>8.3931548757951793E-2</v>
      </c>
      <c r="L267" s="77">
        <v>-59.260273021850402</v>
      </c>
      <c r="M267" s="77">
        <v>8.3931541011119506E-2</v>
      </c>
      <c r="N267" s="77">
        <v>-2.734844251062E-6</v>
      </c>
      <c r="O267" s="77">
        <v>7.7468322769999992E-9</v>
      </c>
      <c r="P267" s="77">
        <v>6.85707E-13</v>
      </c>
      <c r="Q267" s="77">
        <v>6.85707E-13</v>
      </c>
      <c r="R267" s="77">
        <v>0</v>
      </c>
      <c r="S267" s="77">
        <v>0</v>
      </c>
      <c r="T267" s="77" t="s">
        <v>152</v>
      </c>
      <c r="U267" s="105">
        <v>2.0725884643999999E-8</v>
      </c>
      <c r="V267" s="105">
        <v>0</v>
      </c>
      <c r="W267" s="101">
        <v>2.072580358121E-8</v>
      </c>
    </row>
    <row r="268" spans="2:23" x14ac:dyDescent="0.25">
      <c r="B268" s="55" t="s">
        <v>114</v>
      </c>
      <c r="C268" s="76" t="s">
        <v>137</v>
      </c>
      <c r="D268" s="55" t="s">
        <v>60</v>
      </c>
      <c r="E268" s="55" t="s">
        <v>164</v>
      </c>
      <c r="F268" s="70">
        <v>126.41</v>
      </c>
      <c r="G268" s="77">
        <v>50800</v>
      </c>
      <c r="H268" s="77">
        <v>126.84</v>
      </c>
      <c r="I268" s="77">
        <v>1</v>
      </c>
      <c r="J268" s="77">
        <v>89.664840613998706</v>
      </c>
      <c r="K268" s="77">
        <v>0.150343954111642</v>
      </c>
      <c r="L268" s="77">
        <v>89.664836533322699</v>
      </c>
      <c r="M268" s="77">
        <v>0.150343940427238</v>
      </c>
      <c r="N268" s="77">
        <v>4.0806759860070004E-6</v>
      </c>
      <c r="O268" s="77">
        <v>1.3684403957E-8</v>
      </c>
      <c r="P268" s="77">
        <v>-2.9231220000000001E-12</v>
      </c>
      <c r="Q268" s="77">
        <v>-2.9231220000000001E-12</v>
      </c>
      <c r="R268" s="77">
        <v>0</v>
      </c>
      <c r="S268" s="77">
        <v>0</v>
      </c>
      <c r="T268" s="77" t="s">
        <v>152</v>
      </c>
      <c r="U268" s="105">
        <v>-2.1903022900999999E-8</v>
      </c>
      <c r="V268" s="105">
        <v>0</v>
      </c>
      <c r="W268" s="101">
        <v>-2.1903108567799999E-8</v>
      </c>
    </row>
    <row r="269" spans="2:23" x14ac:dyDescent="0.25">
      <c r="B269" s="55" t="s">
        <v>114</v>
      </c>
      <c r="C269" s="76" t="s">
        <v>137</v>
      </c>
      <c r="D269" s="55" t="s">
        <v>60</v>
      </c>
      <c r="E269" s="55" t="s">
        <v>165</v>
      </c>
      <c r="F269" s="70">
        <v>125.96</v>
      </c>
      <c r="G269" s="77">
        <v>50750</v>
      </c>
      <c r="H269" s="77">
        <v>126.06</v>
      </c>
      <c r="I269" s="77">
        <v>1</v>
      </c>
      <c r="J269" s="77">
        <v>48.481871753385299</v>
      </c>
      <c r="K269" s="77">
        <v>1.7863738354208899E-2</v>
      </c>
      <c r="L269" s="77">
        <v>48.481869870348</v>
      </c>
      <c r="M269" s="77">
        <v>1.7863736966552701E-2</v>
      </c>
      <c r="N269" s="77">
        <v>1.8830372705559999E-6</v>
      </c>
      <c r="O269" s="77">
        <v>1.3876561789999999E-9</v>
      </c>
      <c r="P269" s="77">
        <v>-2.552659E-12</v>
      </c>
      <c r="Q269" s="77">
        <v>-2.5526600000000002E-12</v>
      </c>
      <c r="R269" s="77">
        <v>0</v>
      </c>
      <c r="S269" s="77">
        <v>0</v>
      </c>
      <c r="T269" s="77" t="s">
        <v>153</v>
      </c>
      <c r="U269" s="105">
        <v>-1.3445171915E-8</v>
      </c>
      <c r="V269" s="105">
        <v>0</v>
      </c>
      <c r="W269" s="101">
        <v>-1.344522450157E-8</v>
      </c>
    </row>
    <row r="270" spans="2:23" x14ac:dyDescent="0.25">
      <c r="B270" s="55" t="s">
        <v>114</v>
      </c>
      <c r="C270" s="76" t="s">
        <v>137</v>
      </c>
      <c r="D270" s="55" t="s">
        <v>60</v>
      </c>
      <c r="E270" s="55" t="s">
        <v>166</v>
      </c>
      <c r="F270" s="70">
        <v>126.84</v>
      </c>
      <c r="G270" s="77">
        <v>51300</v>
      </c>
      <c r="H270" s="77">
        <v>127.14</v>
      </c>
      <c r="I270" s="77">
        <v>1</v>
      </c>
      <c r="J270" s="77">
        <v>75.740199119733006</v>
      </c>
      <c r="K270" s="77">
        <v>8.7827005546888104E-2</v>
      </c>
      <c r="L270" s="77">
        <v>100.834889968018</v>
      </c>
      <c r="M270" s="77">
        <v>0.15566710478374099</v>
      </c>
      <c r="N270" s="77">
        <v>-25.094690848284799</v>
      </c>
      <c r="O270" s="77">
        <v>-6.7840099236853205E-2</v>
      </c>
      <c r="P270" s="77">
        <v>-4.1699255170540503E-2</v>
      </c>
      <c r="Q270" s="77">
        <v>-4.1699255170540503E-2</v>
      </c>
      <c r="R270" s="77">
        <v>0</v>
      </c>
      <c r="S270" s="77">
        <v>2.6621454870000001E-8</v>
      </c>
      <c r="T270" s="77" t="s">
        <v>152</v>
      </c>
      <c r="U270" s="105">
        <v>-1.0866069476026099</v>
      </c>
      <c r="V270" s="105">
        <v>0</v>
      </c>
      <c r="W270" s="101">
        <v>-1.0866111975244199</v>
      </c>
    </row>
    <row r="271" spans="2:23" x14ac:dyDescent="0.25">
      <c r="B271" s="55" t="s">
        <v>114</v>
      </c>
      <c r="C271" s="76" t="s">
        <v>137</v>
      </c>
      <c r="D271" s="55" t="s">
        <v>60</v>
      </c>
      <c r="E271" s="55" t="s">
        <v>167</v>
      </c>
      <c r="F271" s="70">
        <v>128.44999999999999</v>
      </c>
      <c r="G271" s="77">
        <v>54750</v>
      </c>
      <c r="H271" s="77">
        <v>129.1</v>
      </c>
      <c r="I271" s="77">
        <v>1</v>
      </c>
      <c r="J271" s="77">
        <v>25.633199596294101</v>
      </c>
      <c r="K271" s="77">
        <v>6.98390053508538E-2</v>
      </c>
      <c r="L271" s="77">
        <v>53.033708691951396</v>
      </c>
      <c r="M271" s="77">
        <v>0.29894851784272303</v>
      </c>
      <c r="N271" s="77">
        <v>-27.400509095657299</v>
      </c>
      <c r="O271" s="77">
        <v>-0.22910951249187</v>
      </c>
      <c r="P271" s="77">
        <v>1.2571851748965201E-2</v>
      </c>
      <c r="Q271" s="77">
        <v>1.25718517489651E-2</v>
      </c>
      <c r="R271" s="77">
        <v>0</v>
      </c>
      <c r="S271" s="77">
        <v>1.6799289301E-8</v>
      </c>
      <c r="T271" s="77" t="s">
        <v>153</v>
      </c>
      <c r="U271" s="105">
        <v>-11.6932465589631</v>
      </c>
      <c r="V271" s="105">
        <v>0</v>
      </c>
      <c r="W271" s="101">
        <v>-11.6932922934245</v>
      </c>
    </row>
    <row r="272" spans="2:23" x14ac:dyDescent="0.25">
      <c r="B272" s="55" t="s">
        <v>114</v>
      </c>
      <c r="C272" s="76" t="s">
        <v>137</v>
      </c>
      <c r="D272" s="55" t="s">
        <v>60</v>
      </c>
      <c r="E272" s="55" t="s">
        <v>168</v>
      </c>
      <c r="F272" s="70">
        <v>127.95</v>
      </c>
      <c r="G272" s="77">
        <v>53150</v>
      </c>
      <c r="H272" s="77">
        <v>128.63</v>
      </c>
      <c r="I272" s="77">
        <v>1</v>
      </c>
      <c r="J272" s="77">
        <v>84.459962127305204</v>
      </c>
      <c r="K272" s="77">
        <v>0.31387334891201701</v>
      </c>
      <c r="L272" s="77">
        <v>44.737202051108603</v>
      </c>
      <c r="M272" s="77">
        <v>8.8062358883915504E-2</v>
      </c>
      <c r="N272" s="77">
        <v>39.7227600761966</v>
      </c>
      <c r="O272" s="77">
        <v>0.22581099002810101</v>
      </c>
      <c r="P272" s="77">
        <v>1.59237105397047E-3</v>
      </c>
      <c r="Q272" s="77">
        <v>1.59237105397047E-3</v>
      </c>
      <c r="R272" s="77">
        <v>0</v>
      </c>
      <c r="S272" s="77">
        <v>1.11568405E-10</v>
      </c>
      <c r="T272" s="77" t="s">
        <v>152</v>
      </c>
      <c r="U272" s="105">
        <v>1.9578150588916801</v>
      </c>
      <c r="V272" s="105">
        <v>0</v>
      </c>
      <c r="W272" s="101">
        <v>1.9578074015129601</v>
      </c>
    </row>
    <row r="273" spans="2:23" x14ac:dyDescent="0.25">
      <c r="B273" s="55" t="s">
        <v>114</v>
      </c>
      <c r="C273" s="76" t="s">
        <v>137</v>
      </c>
      <c r="D273" s="55" t="s">
        <v>60</v>
      </c>
      <c r="E273" s="55" t="s">
        <v>168</v>
      </c>
      <c r="F273" s="70">
        <v>127.95</v>
      </c>
      <c r="G273" s="77">
        <v>54500</v>
      </c>
      <c r="H273" s="77">
        <v>127.56</v>
      </c>
      <c r="I273" s="77">
        <v>1</v>
      </c>
      <c r="J273" s="77">
        <v>-60.462906559111403</v>
      </c>
      <c r="K273" s="77">
        <v>0.202419601162414</v>
      </c>
      <c r="L273" s="77">
        <v>-20.537709714147201</v>
      </c>
      <c r="M273" s="77">
        <v>2.33549286991536E-2</v>
      </c>
      <c r="N273" s="77">
        <v>-39.925196844964198</v>
      </c>
      <c r="O273" s="77">
        <v>0.17906467246325999</v>
      </c>
      <c r="P273" s="77">
        <v>-1.59237105308136E-3</v>
      </c>
      <c r="Q273" s="77">
        <v>-1.5923710530813501E-3</v>
      </c>
      <c r="R273" s="77">
        <v>0</v>
      </c>
      <c r="S273" s="77">
        <v>1.40398695E-10</v>
      </c>
      <c r="T273" s="77" t="s">
        <v>152</v>
      </c>
      <c r="U273" s="105">
        <v>7.3055804610077599</v>
      </c>
      <c r="V273" s="105">
        <v>0</v>
      </c>
      <c r="W273" s="101">
        <v>7.3055518875242198</v>
      </c>
    </row>
    <row r="274" spans="2:23" x14ac:dyDescent="0.25">
      <c r="B274" s="55" t="s">
        <v>114</v>
      </c>
      <c r="C274" s="76" t="s">
        <v>137</v>
      </c>
      <c r="D274" s="55" t="s">
        <v>60</v>
      </c>
      <c r="E274" s="55" t="s">
        <v>169</v>
      </c>
      <c r="F274" s="70">
        <v>128.4</v>
      </c>
      <c r="G274" s="77">
        <v>51250</v>
      </c>
      <c r="H274" s="77">
        <v>128.4</v>
      </c>
      <c r="I274" s="77">
        <v>1</v>
      </c>
      <c r="J274" s="77">
        <v>2.4153400000000001E-12</v>
      </c>
      <c r="K274" s="77">
        <v>0</v>
      </c>
      <c r="L274" s="77">
        <v>1.707922E-12</v>
      </c>
      <c r="M274" s="77">
        <v>0</v>
      </c>
      <c r="N274" s="77">
        <v>7.0741700000000001E-13</v>
      </c>
      <c r="O274" s="77">
        <v>0</v>
      </c>
      <c r="P274" s="77">
        <v>6.3872300000000004E-13</v>
      </c>
      <c r="Q274" s="77">
        <v>6.3872199999999997E-13</v>
      </c>
      <c r="R274" s="77">
        <v>0</v>
      </c>
      <c r="S274" s="77">
        <v>0</v>
      </c>
      <c r="T274" s="77" t="s">
        <v>153</v>
      </c>
      <c r="U274" s="105">
        <v>0</v>
      </c>
      <c r="V274" s="105">
        <v>0</v>
      </c>
      <c r="W274" s="101">
        <v>0</v>
      </c>
    </row>
    <row r="275" spans="2:23" x14ac:dyDescent="0.25">
      <c r="B275" s="55" t="s">
        <v>114</v>
      </c>
      <c r="C275" s="76" t="s">
        <v>137</v>
      </c>
      <c r="D275" s="55" t="s">
        <v>60</v>
      </c>
      <c r="E275" s="55" t="s">
        <v>170</v>
      </c>
      <c r="F275" s="70">
        <v>127.14</v>
      </c>
      <c r="G275" s="77">
        <v>53200</v>
      </c>
      <c r="H275" s="77">
        <v>128.47</v>
      </c>
      <c r="I275" s="77">
        <v>1</v>
      </c>
      <c r="J275" s="77">
        <v>98.894449337248005</v>
      </c>
      <c r="K275" s="77">
        <v>0.50367577365045202</v>
      </c>
      <c r="L275" s="77">
        <v>123.812322786732</v>
      </c>
      <c r="M275" s="77">
        <v>0.78946880060306401</v>
      </c>
      <c r="N275" s="77">
        <v>-24.917873449483899</v>
      </c>
      <c r="O275" s="77">
        <v>-0.28579302695261199</v>
      </c>
      <c r="P275" s="77">
        <v>-4.1699255172120801E-2</v>
      </c>
      <c r="Q275" s="77">
        <v>-4.1699255172120801E-2</v>
      </c>
      <c r="R275" s="77">
        <v>0</v>
      </c>
      <c r="S275" s="77">
        <v>8.9549635918000005E-8</v>
      </c>
      <c r="T275" s="77" t="s">
        <v>153</v>
      </c>
      <c r="U275" s="105">
        <v>-3.3850061218649898</v>
      </c>
      <c r="V275" s="105">
        <v>0</v>
      </c>
      <c r="W275" s="101">
        <v>-3.3850193612533199</v>
      </c>
    </row>
    <row r="276" spans="2:23" x14ac:dyDescent="0.25">
      <c r="B276" s="55" t="s">
        <v>114</v>
      </c>
      <c r="C276" s="76" t="s">
        <v>137</v>
      </c>
      <c r="D276" s="55" t="s">
        <v>60</v>
      </c>
      <c r="E276" s="55" t="s">
        <v>171</v>
      </c>
      <c r="F276" s="70">
        <v>129.03</v>
      </c>
      <c r="G276" s="77">
        <v>53100</v>
      </c>
      <c r="H276" s="77">
        <v>129.03</v>
      </c>
      <c r="I276" s="77">
        <v>1</v>
      </c>
      <c r="J276" s="77">
        <v>-2.3489847E-11</v>
      </c>
      <c r="K276" s="77">
        <v>0</v>
      </c>
      <c r="L276" s="77">
        <v>-2.5849717000000001E-11</v>
      </c>
      <c r="M276" s="77">
        <v>0</v>
      </c>
      <c r="N276" s="77">
        <v>2.3598700000000001E-12</v>
      </c>
      <c r="O276" s="77">
        <v>0</v>
      </c>
      <c r="P276" s="77">
        <v>-1.1231489E-11</v>
      </c>
      <c r="Q276" s="77">
        <v>-1.123149E-11</v>
      </c>
      <c r="R276" s="77">
        <v>0</v>
      </c>
      <c r="S276" s="77">
        <v>0</v>
      </c>
      <c r="T276" s="77" t="s">
        <v>153</v>
      </c>
      <c r="U276" s="105">
        <v>0</v>
      </c>
      <c r="V276" s="105">
        <v>0</v>
      </c>
      <c r="W276" s="101">
        <v>0</v>
      </c>
    </row>
    <row r="277" spans="2:23" x14ac:dyDescent="0.25">
      <c r="B277" s="55" t="s">
        <v>114</v>
      </c>
      <c r="C277" s="76" t="s">
        <v>137</v>
      </c>
      <c r="D277" s="55" t="s">
        <v>60</v>
      </c>
      <c r="E277" s="55" t="s">
        <v>172</v>
      </c>
      <c r="F277" s="70">
        <v>129.03</v>
      </c>
      <c r="G277" s="77">
        <v>52000</v>
      </c>
      <c r="H277" s="77">
        <v>129.03</v>
      </c>
      <c r="I277" s="77">
        <v>1</v>
      </c>
      <c r="J277" s="77">
        <v>-1.0212522E-11</v>
      </c>
      <c r="K277" s="77">
        <v>0</v>
      </c>
      <c r="L277" s="77">
        <v>-9.2859750000000007E-12</v>
      </c>
      <c r="M277" s="77">
        <v>0</v>
      </c>
      <c r="N277" s="77">
        <v>-9.2654700000000001E-13</v>
      </c>
      <c r="O277" s="77">
        <v>0</v>
      </c>
      <c r="P277" s="77">
        <v>1.40738E-12</v>
      </c>
      <c r="Q277" s="77">
        <v>1.40738E-12</v>
      </c>
      <c r="R277" s="77">
        <v>0</v>
      </c>
      <c r="S277" s="77">
        <v>0</v>
      </c>
      <c r="T277" s="77" t="s">
        <v>153</v>
      </c>
      <c r="U277" s="105">
        <v>0</v>
      </c>
      <c r="V277" s="105">
        <v>0</v>
      </c>
      <c r="W277" s="101">
        <v>0</v>
      </c>
    </row>
    <row r="278" spans="2:23" x14ac:dyDescent="0.25">
      <c r="B278" s="55" t="s">
        <v>114</v>
      </c>
      <c r="C278" s="76" t="s">
        <v>137</v>
      </c>
      <c r="D278" s="55" t="s">
        <v>60</v>
      </c>
      <c r="E278" s="55" t="s">
        <v>172</v>
      </c>
      <c r="F278" s="70">
        <v>129.03</v>
      </c>
      <c r="G278" s="77">
        <v>53050</v>
      </c>
      <c r="H278" s="77">
        <v>128.84</v>
      </c>
      <c r="I278" s="77">
        <v>1</v>
      </c>
      <c r="J278" s="77">
        <v>-81.460015291857303</v>
      </c>
      <c r="K278" s="77">
        <v>6.2375900458686503E-2</v>
      </c>
      <c r="L278" s="77">
        <v>-75.623665710032597</v>
      </c>
      <c r="M278" s="77">
        <v>5.3758024864973997E-2</v>
      </c>
      <c r="N278" s="77">
        <v>-5.83634958182473</v>
      </c>
      <c r="O278" s="77">
        <v>8.6178755937125692E-3</v>
      </c>
      <c r="P278" s="77">
        <v>7.5586416729389802E-3</v>
      </c>
      <c r="Q278" s="77">
        <v>7.5586416729389802E-3</v>
      </c>
      <c r="R278" s="77">
        <v>0</v>
      </c>
      <c r="S278" s="77">
        <v>5.3705080100000001E-10</v>
      </c>
      <c r="T278" s="77" t="s">
        <v>152</v>
      </c>
      <c r="U278" s="105">
        <v>2.23936912864541E-3</v>
      </c>
      <c r="V278" s="105">
        <v>0</v>
      </c>
      <c r="W278" s="101">
        <v>2.2393603700563802E-3</v>
      </c>
    </row>
    <row r="279" spans="2:23" x14ac:dyDescent="0.25">
      <c r="B279" s="55" t="s">
        <v>114</v>
      </c>
      <c r="C279" s="76" t="s">
        <v>137</v>
      </c>
      <c r="D279" s="55" t="s">
        <v>60</v>
      </c>
      <c r="E279" s="55" t="s">
        <v>172</v>
      </c>
      <c r="F279" s="70">
        <v>129.03</v>
      </c>
      <c r="G279" s="77">
        <v>53050</v>
      </c>
      <c r="H279" s="77">
        <v>128.84</v>
      </c>
      <c r="I279" s="77">
        <v>2</v>
      </c>
      <c r="J279" s="77">
        <v>-72.044321755498004</v>
      </c>
      <c r="K279" s="77">
        <v>4.4118266526282597E-2</v>
      </c>
      <c r="L279" s="77">
        <v>-66.882576503620697</v>
      </c>
      <c r="M279" s="77">
        <v>3.8022871837982801E-2</v>
      </c>
      <c r="N279" s="77">
        <v>-5.16174525187727</v>
      </c>
      <c r="O279" s="77">
        <v>6.0953946882998603E-3</v>
      </c>
      <c r="P279" s="77">
        <v>6.6849633006200102E-3</v>
      </c>
      <c r="Q279" s="77">
        <v>6.6849633006200102E-3</v>
      </c>
      <c r="R279" s="77">
        <v>0</v>
      </c>
      <c r="S279" s="77">
        <v>3.7985424199999999E-10</v>
      </c>
      <c r="T279" s="77" t="s">
        <v>152</v>
      </c>
      <c r="U279" s="105">
        <v>-0.19482188372072701</v>
      </c>
      <c r="V279" s="105">
        <v>0</v>
      </c>
      <c r="W279" s="101">
        <v>-0.194822645705338</v>
      </c>
    </row>
    <row r="280" spans="2:23" x14ac:dyDescent="0.25">
      <c r="B280" s="55" t="s">
        <v>114</v>
      </c>
      <c r="C280" s="76" t="s">
        <v>137</v>
      </c>
      <c r="D280" s="55" t="s">
        <v>60</v>
      </c>
      <c r="E280" s="55" t="s">
        <v>172</v>
      </c>
      <c r="F280" s="70">
        <v>129.03</v>
      </c>
      <c r="G280" s="77">
        <v>53100</v>
      </c>
      <c r="H280" s="77">
        <v>129.03</v>
      </c>
      <c r="I280" s="77">
        <v>2</v>
      </c>
      <c r="J280" s="77">
        <v>-6.5251999999999997E-12</v>
      </c>
      <c r="K280" s="77">
        <v>0</v>
      </c>
      <c r="L280" s="77">
        <v>-4.8655059999999996E-12</v>
      </c>
      <c r="M280" s="77">
        <v>0</v>
      </c>
      <c r="N280" s="77">
        <v>-1.659695E-12</v>
      </c>
      <c r="O280" s="77">
        <v>0</v>
      </c>
      <c r="P280" s="77">
        <v>-1.15861E-12</v>
      </c>
      <c r="Q280" s="77">
        <v>-1.15861E-12</v>
      </c>
      <c r="R280" s="77">
        <v>0</v>
      </c>
      <c r="S280" s="77">
        <v>0</v>
      </c>
      <c r="T280" s="77" t="s">
        <v>153</v>
      </c>
      <c r="U280" s="105">
        <v>0</v>
      </c>
      <c r="V280" s="105">
        <v>0</v>
      </c>
      <c r="W280" s="101">
        <v>0</v>
      </c>
    </row>
    <row r="281" spans="2:23" x14ac:dyDescent="0.25">
      <c r="B281" s="55" t="s">
        <v>114</v>
      </c>
      <c r="C281" s="76" t="s">
        <v>137</v>
      </c>
      <c r="D281" s="55" t="s">
        <v>60</v>
      </c>
      <c r="E281" s="55" t="s">
        <v>173</v>
      </c>
      <c r="F281" s="70">
        <v>129.13999999999999</v>
      </c>
      <c r="G281" s="77">
        <v>53000</v>
      </c>
      <c r="H281" s="77">
        <v>129.03</v>
      </c>
      <c r="I281" s="77">
        <v>1</v>
      </c>
      <c r="J281" s="77">
        <v>-13.018839211779699</v>
      </c>
      <c r="K281" s="77">
        <v>0</v>
      </c>
      <c r="L281" s="77">
        <v>-18.906047038083599</v>
      </c>
      <c r="M281" s="77">
        <v>0</v>
      </c>
      <c r="N281" s="77">
        <v>5.8872078263038699</v>
      </c>
      <c r="O281" s="77">
        <v>0</v>
      </c>
      <c r="P281" s="77">
        <v>6.0424814963471103E-4</v>
      </c>
      <c r="Q281" s="77">
        <v>6.0424814963471103E-4</v>
      </c>
      <c r="R281" s="77">
        <v>0</v>
      </c>
      <c r="S281" s="77">
        <v>0</v>
      </c>
      <c r="T281" s="77" t="s">
        <v>152</v>
      </c>
      <c r="U281" s="105">
        <v>0.64759286089333801</v>
      </c>
      <c r="V281" s="105">
        <v>0</v>
      </c>
      <c r="W281" s="101">
        <v>0.64759032803724903</v>
      </c>
    </row>
    <row r="282" spans="2:23" x14ac:dyDescent="0.25">
      <c r="B282" s="55" t="s">
        <v>114</v>
      </c>
      <c r="C282" s="76" t="s">
        <v>137</v>
      </c>
      <c r="D282" s="55" t="s">
        <v>60</v>
      </c>
      <c r="E282" s="55" t="s">
        <v>173</v>
      </c>
      <c r="F282" s="70">
        <v>129.13999999999999</v>
      </c>
      <c r="G282" s="77">
        <v>53000</v>
      </c>
      <c r="H282" s="77">
        <v>129.03</v>
      </c>
      <c r="I282" s="77">
        <v>2</v>
      </c>
      <c r="J282" s="77">
        <v>-11.499974637072301</v>
      </c>
      <c r="K282" s="77">
        <v>0</v>
      </c>
      <c r="L282" s="77">
        <v>-16.7003415503074</v>
      </c>
      <c r="M282" s="77">
        <v>0</v>
      </c>
      <c r="N282" s="77">
        <v>5.2003669132350998</v>
      </c>
      <c r="O282" s="77">
        <v>0</v>
      </c>
      <c r="P282" s="77">
        <v>5.3375253217725503E-4</v>
      </c>
      <c r="Q282" s="77">
        <v>5.3375253217725395E-4</v>
      </c>
      <c r="R282" s="77">
        <v>0</v>
      </c>
      <c r="S282" s="77">
        <v>0</v>
      </c>
      <c r="T282" s="77" t="s">
        <v>152</v>
      </c>
      <c r="U282" s="105">
        <v>0.57204036045578299</v>
      </c>
      <c r="V282" s="105">
        <v>0</v>
      </c>
      <c r="W282" s="101">
        <v>0.57203812309957203</v>
      </c>
    </row>
    <row r="283" spans="2:23" x14ac:dyDescent="0.25">
      <c r="B283" s="55" t="s">
        <v>114</v>
      </c>
      <c r="C283" s="76" t="s">
        <v>137</v>
      </c>
      <c r="D283" s="55" t="s">
        <v>60</v>
      </c>
      <c r="E283" s="55" t="s">
        <v>173</v>
      </c>
      <c r="F283" s="70">
        <v>129.13999999999999</v>
      </c>
      <c r="G283" s="77">
        <v>53000</v>
      </c>
      <c r="H283" s="77">
        <v>129.03</v>
      </c>
      <c r="I283" s="77">
        <v>3</v>
      </c>
      <c r="J283" s="77">
        <v>-11.499974637072301</v>
      </c>
      <c r="K283" s="77">
        <v>0</v>
      </c>
      <c r="L283" s="77">
        <v>-16.7003415503074</v>
      </c>
      <c r="M283" s="77">
        <v>0</v>
      </c>
      <c r="N283" s="77">
        <v>5.2003669132350998</v>
      </c>
      <c r="O283" s="77">
        <v>0</v>
      </c>
      <c r="P283" s="77">
        <v>5.3375253217725503E-4</v>
      </c>
      <c r="Q283" s="77">
        <v>5.3375253217725395E-4</v>
      </c>
      <c r="R283" s="77">
        <v>0</v>
      </c>
      <c r="S283" s="77">
        <v>0</v>
      </c>
      <c r="T283" s="77" t="s">
        <v>152</v>
      </c>
      <c r="U283" s="105">
        <v>0.57204036045578299</v>
      </c>
      <c r="V283" s="105">
        <v>0</v>
      </c>
      <c r="W283" s="101">
        <v>0.57203812309957203</v>
      </c>
    </row>
    <row r="284" spans="2:23" x14ac:dyDescent="0.25">
      <c r="B284" s="55" t="s">
        <v>114</v>
      </c>
      <c r="C284" s="76" t="s">
        <v>137</v>
      </c>
      <c r="D284" s="55" t="s">
        <v>60</v>
      </c>
      <c r="E284" s="55" t="s">
        <v>173</v>
      </c>
      <c r="F284" s="70">
        <v>129.13999999999999</v>
      </c>
      <c r="G284" s="77">
        <v>53204</v>
      </c>
      <c r="H284" s="77">
        <v>128.9</v>
      </c>
      <c r="I284" s="77">
        <v>1</v>
      </c>
      <c r="J284" s="77">
        <v>-2.1401576275179899</v>
      </c>
      <c r="K284" s="77">
        <v>5.8535910290567403E-4</v>
      </c>
      <c r="L284" s="77">
        <v>-8.0723516648201095</v>
      </c>
      <c r="M284" s="77">
        <v>8.3278136869869793E-3</v>
      </c>
      <c r="N284" s="77">
        <v>5.9321940373021302</v>
      </c>
      <c r="O284" s="77">
        <v>-7.7424545840813E-3</v>
      </c>
      <c r="P284" s="77">
        <v>1.00504472006255E-3</v>
      </c>
      <c r="Q284" s="77">
        <v>1.00504472006255E-3</v>
      </c>
      <c r="R284" s="77">
        <v>0</v>
      </c>
      <c r="S284" s="77">
        <v>1.2909268299999999E-10</v>
      </c>
      <c r="T284" s="77" t="s">
        <v>152</v>
      </c>
      <c r="U284" s="105">
        <v>0.42479507851422499</v>
      </c>
      <c r="V284" s="105">
        <v>0</v>
      </c>
      <c r="W284" s="101">
        <v>0.42479341706168899</v>
      </c>
    </row>
    <row r="285" spans="2:23" x14ac:dyDescent="0.25">
      <c r="B285" s="55" t="s">
        <v>114</v>
      </c>
      <c r="C285" s="76" t="s">
        <v>137</v>
      </c>
      <c r="D285" s="55" t="s">
        <v>60</v>
      </c>
      <c r="E285" s="55" t="s">
        <v>173</v>
      </c>
      <c r="F285" s="70">
        <v>129.13999999999999</v>
      </c>
      <c r="G285" s="77">
        <v>53304</v>
      </c>
      <c r="H285" s="77">
        <v>129.56</v>
      </c>
      <c r="I285" s="77">
        <v>1</v>
      </c>
      <c r="J285" s="77">
        <v>20.814586785047499</v>
      </c>
      <c r="K285" s="77">
        <v>4.0161999035091898E-2</v>
      </c>
      <c r="L285" s="77">
        <v>17.026151813516801</v>
      </c>
      <c r="M285" s="77">
        <v>2.6872788684980602E-2</v>
      </c>
      <c r="N285" s="77">
        <v>3.7884349715307399</v>
      </c>
      <c r="O285" s="77">
        <v>1.32892103501113E-2</v>
      </c>
      <c r="P285" s="77">
        <v>6.4207565996423504E-4</v>
      </c>
      <c r="Q285" s="77">
        <v>6.4207565996423396E-4</v>
      </c>
      <c r="R285" s="77">
        <v>0</v>
      </c>
      <c r="S285" s="77">
        <v>3.8216608999999999E-11</v>
      </c>
      <c r="T285" s="77" t="s">
        <v>152</v>
      </c>
      <c r="U285" s="105">
        <v>0.127816670743929</v>
      </c>
      <c r="V285" s="105">
        <v>0</v>
      </c>
      <c r="W285" s="101">
        <v>0.12781617082916399</v>
      </c>
    </row>
    <row r="286" spans="2:23" x14ac:dyDescent="0.25">
      <c r="B286" s="55" t="s">
        <v>114</v>
      </c>
      <c r="C286" s="76" t="s">
        <v>137</v>
      </c>
      <c r="D286" s="55" t="s">
        <v>60</v>
      </c>
      <c r="E286" s="55" t="s">
        <v>173</v>
      </c>
      <c r="F286" s="70">
        <v>129.13999999999999</v>
      </c>
      <c r="G286" s="77">
        <v>53354</v>
      </c>
      <c r="H286" s="77">
        <v>129.22999999999999</v>
      </c>
      <c r="I286" s="77">
        <v>1</v>
      </c>
      <c r="J286" s="77">
        <v>11.0807401743421</v>
      </c>
      <c r="K286" s="77">
        <v>2.5784388590368401E-3</v>
      </c>
      <c r="L286" s="77">
        <v>18.428685145009599</v>
      </c>
      <c r="M286" s="77">
        <v>7.13194515965188E-3</v>
      </c>
      <c r="N286" s="77">
        <v>-7.3479449706675899</v>
      </c>
      <c r="O286" s="77">
        <v>-4.5535063006150404E-3</v>
      </c>
      <c r="P286" s="77">
        <v>-9.2188605179546301E-4</v>
      </c>
      <c r="Q286" s="77">
        <v>-9.2188605179546398E-4</v>
      </c>
      <c r="R286" s="77">
        <v>0</v>
      </c>
      <c r="S286" s="77">
        <v>1.7847352000000001E-11</v>
      </c>
      <c r="T286" s="77" t="s">
        <v>153</v>
      </c>
      <c r="U286" s="105">
        <v>7.3070335915153606E-2</v>
      </c>
      <c r="V286" s="105">
        <v>0</v>
      </c>
      <c r="W286" s="101">
        <v>7.3070050123483596E-2</v>
      </c>
    </row>
    <row r="287" spans="2:23" x14ac:dyDescent="0.25">
      <c r="B287" s="55" t="s">
        <v>114</v>
      </c>
      <c r="C287" s="76" t="s">
        <v>137</v>
      </c>
      <c r="D287" s="55" t="s">
        <v>60</v>
      </c>
      <c r="E287" s="55" t="s">
        <v>173</v>
      </c>
      <c r="F287" s="70">
        <v>129.13999999999999</v>
      </c>
      <c r="G287" s="77">
        <v>53454</v>
      </c>
      <c r="H287" s="77">
        <v>129.16999999999999</v>
      </c>
      <c r="I287" s="77">
        <v>1</v>
      </c>
      <c r="J287" s="77">
        <v>3.60165764898061</v>
      </c>
      <c r="K287" s="77">
        <v>8.8468615935540797E-4</v>
      </c>
      <c r="L287" s="77">
        <v>10.7544885129101</v>
      </c>
      <c r="M287" s="77">
        <v>7.8879453804883096E-3</v>
      </c>
      <c r="N287" s="77">
        <v>-7.1528308639295002</v>
      </c>
      <c r="O287" s="77">
        <v>-7.0032592211329101E-3</v>
      </c>
      <c r="P287" s="77">
        <v>-8.9766646105215E-4</v>
      </c>
      <c r="Q287" s="77">
        <v>-8.9766646105215E-4</v>
      </c>
      <c r="R287" s="77">
        <v>0</v>
      </c>
      <c r="S287" s="77">
        <v>5.4955905999999999E-11</v>
      </c>
      <c r="T287" s="77" t="s">
        <v>153</v>
      </c>
      <c r="U287" s="105">
        <v>-0.68992101878752699</v>
      </c>
      <c r="V287" s="105">
        <v>0</v>
      </c>
      <c r="W287" s="101">
        <v>-0.68992371719691103</v>
      </c>
    </row>
    <row r="288" spans="2:23" x14ac:dyDescent="0.25">
      <c r="B288" s="55" t="s">
        <v>114</v>
      </c>
      <c r="C288" s="76" t="s">
        <v>137</v>
      </c>
      <c r="D288" s="55" t="s">
        <v>60</v>
      </c>
      <c r="E288" s="55" t="s">
        <v>173</v>
      </c>
      <c r="F288" s="70">
        <v>129.13999999999999</v>
      </c>
      <c r="G288" s="77">
        <v>53604</v>
      </c>
      <c r="H288" s="77">
        <v>129.41</v>
      </c>
      <c r="I288" s="77">
        <v>1</v>
      </c>
      <c r="J288" s="77">
        <v>18.483709431126801</v>
      </c>
      <c r="K288" s="77">
        <v>1.48616668735431E-2</v>
      </c>
      <c r="L288" s="77">
        <v>22.964639951999001</v>
      </c>
      <c r="M288" s="77">
        <v>2.29407989334354E-2</v>
      </c>
      <c r="N288" s="77">
        <v>-4.4809305208722803</v>
      </c>
      <c r="O288" s="77">
        <v>-8.0791320598922294E-3</v>
      </c>
      <c r="P288" s="77">
        <v>-5.84052563955884E-4</v>
      </c>
      <c r="Q288" s="77">
        <v>-5.8405256395588302E-4</v>
      </c>
      <c r="R288" s="77">
        <v>0</v>
      </c>
      <c r="S288" s="77">
        <v>1.4838607000000001E-11</v>
      </c>
      <c r="T288" s="77" t="s">
        <v>153</v>
      </c>
      <c r="U288" s="105">
        <v>0.16542144359299199</v>
      </c>
      <c r="V288" s="105">
        <v>0</v>
      </c>
      <c r="W288" s="101">
        <v>0.165420796598968</v>
      </c>
    </row>
    <row r="289" spans="2:23" x14ac:dyDescent="0.25">
      <c r="B289" s="55" t="s">
        <v>114</v>
      </c>
      <c r="C289" s="76" t="s">
        <v>137</v>
      </c>
      <c r="D289" s="55" t="s">
        <v>60</v>
      </c>
      <c r="E289" s="55" t="s">
        <v>173</v>
      </c>
      <c r="F289" s="70">
        <v>129.13999999999999</v>
      </c>
      <c r="G289" s="77">
        <v>53654</v>
      </c>
      <c r="H289" s="77">
        <v>129.06</v>
      </c>
      <c r="I289" s="77">
        <v>1</v>
      </c>
      <c r="J289" s="77">
        <v>-15.857415795516699</v>
      </c>
      <c r="K289" s="77">
        <v>1.22635888936695E-2</v>
      </c>
      <c r="L289" s="77">
        <v>-8.8333669876983194</v>
      </c>
      <c r="M289" s="77">
        <v>3.8054437189905198E-3</v>
      </c>
      <c r="N289" s="77">
        <v>-7.0240488078184002</v>
      </c>
      <c r="O289" s="77">
        <v>8.4581451746790094E-3</v>
      </c>
      <c r="P289" s="77">
        <v>-9.1526852002567704E-4</v>
      </c>
      <c r="Q289" s="77">
        <v>-9.1526852002567704E-4</v>
      </c>
      <c r="R289" s="77">
        <v>0</v>
      </c>
      <c r="S289" s="77">
        <v>4.0855432000000001E-11</v>
      </c>
      <c r="T289" s="77" t="s">
        <v>153</v>
      </c>
      <c r="U289" s="105">
        <v>0.53002263742569899</v>
      </c>
      <c r="V289" s="105">
        <v>0</v>
      </c>
      <c r="W289" s="101">
        <v>0.530020564408615</v>
      </c>
    </row>
    <row r="290" spans="2:23" x14ac:dyDescent="0.25">
      <c r="B290" s="55" t="s">
        <v>114</v>
      </c>
      <c r="C290" s="76" t="s">
        <v>137</v>
      </c>
      <c r="D290" s="55" t="s">
        <v>60</v>
      </c>
      <c r="E290" s="55" t="s">
        <v>174</v>
      </c>
      <c r="F290" s="70">
        <v>128.84</v>
      </c>
      <c r="G290" s="77">
        <v>53150</v>
      </c>
      <c r="H290" s="77">
        <v>128.63</v>
      </c>
      <c r="I290" s="77">
        <v>1</v>
      </c>
      <c r="J290" s="77">
        <v>-25.054268579976299</v>
      </c>
      <c r="K290" s="77">
        <v>1.71743199947628E-2</v>
      </c>
      <c r="L290" s="77">
        <v>9.1755910983869597</v>
      </c>
      <c r="M290" s="77">
        <v>2.30347867405127E-3</v>
      </c>
      <c r="N290" s="77">
        <v>-34.229859678363297</v>
      </c>
      <c r="O290" s="77">
        <v>1.48708413207115E-2</v>
      </c>
      <c r="P290" s="77">
        <v>-6.2768608287818396E-3</v>
      </c>
      <c r="Q290" s="77">
        <v>-6.27686082878183E-3</v>
      </c>
      <c r="R290" s="77">
        <v>0</v>
      </c>
      <c r="S290" s="77">
        <v>1.077956144E-9</v>
      </c>
      <c r="T290" s="77" t="s">
        <v>153</v>
      </c>
      <c r="U290" s="105">
        <v>-5.27387277503475</v>
      </c>
      <c r="V290" s="105">
        <v>0</v>
      </c>
      <c r="W290" s="101">
        <v>-5.2738934021317698</v>
      </c>
    </row>
    <row r="291" spans="2:23" x14ac:dyDescent="0.25">
      <c r="B291" s="55" t="s">
        <v>114</v>
      </c>
      <c r="C291" s="76" t="s">
        <v>137</v>
      </c>
      <c r="D291" s="55" t="s">
        <v>60</v>
      </c>
      <c r="E291" s="55" t="s">
        <v>174</v>
      </c>
      <c r="F291" s="70">
        <v>128.84</v>
      </c>
      <c r="G291" s="77">
        <v>53150</v>
      </c>
      <c r="H291" s="77">
        <v>128.63</v>
      </c>
      <c r="I291" s="77">
        <v>2</v>
      </c>
      <c r="J291" s="77">
        <v>-24.980706105056701</v>
      </c>
      <c r="K291" s="77">
        <v>1.70923372069227E-2</v>
      </c>
      <c r="L291" s="77">
        <v>9.1486504120994603</v>
      </c>
      <c r="M291" s="77">
        <v>2.2924828614972999E-3</v>
      </c>
      <c r="N291" s="77">
        <v>-34.129356517156197</v>
      </c>
      <c r="O291" s="77">
        <v>1.47998543454254E-2</v>
      </c>
      <c r="P291" s="77">
        <v>-6.2584311782616104E-3</v>
      </c>
      <c r="Q291" s="77">
        <v>-6.2584311782616E-3</v>
      </c>
      <c r="R291" s="77">
        <v>0</v>
      </c>
      <c r="S291" s="77">
        <v>1.072810447E-9</v>
      </c>
      <c r="T291" s="77" t="s">
        <v>153</v>
      </c>
      <c r="U291" s="105">
        <v>-5.26190561944472</v>
      </c>
      <c r="V291" s="105">
        <v>0</v>
      </c>
      <c r="W291" s="101">
        <v>-5.2619261997359699</v>
      </c>
    </row>
    <row r="292" spans="2:23" x14ac:dyDescent="0.25">
      <c r="B292" s="55" t="s">
        <v>114</v>
      </c>
      <c r="C292" s="76" t="s">
        <v>137</v>
      </c>
      <c r="D292" s="55" t="s">
        <v>60</v>
      </c>
      <c r="E292" s="55" t="s">
        <v>174</v>
      </c>
      <c r="F292" s="70">
        <v>128.84</v>
      </c>
      <c r="G292" s="77">
        <v>53900</v>
      </c>
      <c r="H292" s="77">
        <v>128.66999999999999</v>
      </c>
      <c r="I292" s="77">
        <v>1</v>
      </c>
      <c r="J292" s="77">
        <v>-5.9584958015543403</v>
      </c>
      <c r="K292" s="77">
        <v>1.66867259420561E-3</v>
      </c>
      <c r="L292" s="77">
        <v>5.5212753167632496</v>
      </c>
      <c r="M292" s="77">
        <v>1.43277061280446E-3</v>
      </c>
      <c r="N292" s="77">
        <v>-11.479771118317601</v>
      </c>
      <c r="O292" s="77">
        <v>2.35901981401154E-4</v>
      </c>
      <c r="P292" s="77">
        <v>-8.7181813077151192E-3</v>
      </c>
      <c r="Q292" s="77">
        <v>-8.7181813077151105E-3</v>
      </c>
      <c r="R292" s="77">
        <v>0</v>
      </c>
      <c r="S292" s="77">
        <v>3.57231421E-9</v>
      </c>
      <c r="T292" s="77" t="s">
        <v>152</v>
      </c>
      <c r="U292" s="105">
        <v>-1.9211875304988599</v>
      </c>
      <c r="V292" s="105">
        <v>0</v>
      </c>
      <c r="W292" s="101">
        <v>-1.9211950446205099</v>
      </c>
    </row>
    <row r="293" spans="2:23" x14ac:dyDescent="0.25">
      <c r="B293" s="55" t="s">
        <v>114</v>
      </c>
      <c r="C293" s="76" t="s">
        <v>137</v>
      </c>
      <c r="D293" s="55" t="s">
        <v>60</v>
      </c>
      <c r="E293" s="55" t="s">
        <v>174</v>
      </c>
      <c r="F293" s="70">
        <v>128.84</v>
      </c>
      <c r="G293" s="77">
        <v>53900</v>
      </c>
      <c r="H293" s="77">
        <v>128.66999999999999</v>
      </c>
      <c r="I293" s="77">
        <v>2</v>
      </c>
      <c r="J293" s="77">
        <v>-5.9512809458855997</v>
      </c>
      <c r="K293" s="77">
        <v>1.6596755258668999E-3</v>
      </c>
      <c r="L293" s="77">
        <v>5.5145898703281899</v>
      </c>
      <c r="M293" s="77">
        <v>1.4250454693812201E-3</v>
      </c>
      <c r="N293" s="77">
        <v>-11.465870816213799</v>
      </c>
      <c r="O293" s="77">
        <v>2.3463005648568001E-4</v>
      </c>
      <c r="P293" s="77">
        <v>-8.7076248817527999E-3</v>
      </c>
      <c r="Q293" s="77">
        <v>-8.7076248817527895E-3</v>
      </c>
      <c r="R293" s="77">
        <v>0</v>
      </c>
      <c r="S293" s="77">
        <v>3.5530531780000001E-9</v>
      </c>
      <c r="T293" s="77" t="s">
        <v>152</v>
      </c>
      <c r="U293" s="105">
        <v>-1.91898824583371</v>
      </c>
      <c r="V293" s="105">
        <v>0</v>
      </c>
      <c r="W293" s="101">
        <v>-1.9189957513535401</v>
      </c>
    </row>
    <row r="294" spans="2:23" x14ac:dyDescent="0.25">
      <c r="B294" s="55" t="s">
        <v>114</v>
      </c>
      <c r="C294" s="76" t="s">
        <v>137</v>
      </c>
      <c r="D294" s="55" t="s">
        <v>60</v>
      </c>
      <c r="E294" s="55" t="s">
        <v>175</v>
      </c>
      <c r="F294" s="70">
        <v>128.63</v>
      </c>
      <c r="G294" s="77">
        <v>53550</v>
      </c>
      <c r="H294" s="77">
        <v>128.38999999999999</v>
      </c>
      <c r="I294" s="77">
        <v>1</v>
      </c>
      <c r="J294" s="77">
        <v>-15.7358627964012</v>
      </c>
      <c r="K294" s="77">
        <v>6.0913874975001897E-3</v>
      </c>
      <c r="L294" s="77">
        <v>-0.70122927903826904</v>
      </c>
      <c r="M294" s="77">
        <v>1.2096373543800999E-5</v>
      </c>
      <c r="N294" s="77">
        <v>-15.0346335173629</v>
      </c>
      <c r="O294" s="77">
        <v>6.07929112395639E-3</v>
      </c>
      <c r="P294" s="77">
        <v>-5.5523873498493298E-3</v>
      </c>
      <c r="Q294" s="77">
        <v>-5.5523873498493298E-3</v>
      </c>
      <c r="R294" s="77">
        <v>0</v>
      </c>
      <c r="S294" s="77">
        <v>7.5839353000000001E-10</v>
      </c>
      <c r="T294" s="77" t="s">
        <v>152</v>
      </c>
      <c r="U294" s="105">
        <v>-2.82706234182759</v>
      </c>
      <c r="V294" s="105">
        <v>0</v>
      </c>
      <c r="W294" s="101">
        <v>-2.82707339899406</v>
      </c>
    </row>
    <row r="295" spans="2:23" x14ac:dyDescent="0.25">
      <c r="B295" s="55" t="s">
        <v>114</v>
      </c>
      <c r="C295" s="76" t="s">
        <v>137</v>
      </c>
      <c r="D295" s="55" t="s">
        <v>60</v>
      </c>
      <c r="E295" s="55" t="s">
        <v>175</v>
      </c>
      <c r="F295" s="70">
        <v>128.63</v>
      </c>
      <c r="G295" s="77">
        <v>54200</v>
      </c>
      <c r="H295" s="77">
        <v>128.59</v>
      </c>
      <c r="I295" s="77">
        <v>1</v>
      </c>
      <c r="J295" s="77">
        <v>-5.1371721083274799</v>
      </c>
      <c r="K295" s="77">
        <v>1.7417754598581401E-4</v>
      </c>
      <c r="L295" s="77">
        <v>10.1396044539513</v>
      </c>
      <c r="M295" s="77">
        <v>6.7855641798508098E-4</v>
      </c>
      <c r="N295" s="77">
        <v>-15.2767765622787</v>
      </c>
      <c r="O295" s="77">
        <v>-5.0437887199926705E-4</v>
      </c>
      <c r="P295" s="77">
        <v>-5.64264640341261E-3</v>
      </c>
      <c r="Q295" s="77">
        <v>-5.6426464034125996E-3</v>
      </c>
      <c r="R295" s="77">
        <v>0</v>
      </c>
      <c r="S295" s="77">
        <v>2.1014042600000001E-10</v>
      </c>
      <c r="T295" s="77" t="s">
        <v>152</v>
      </c>
      <c r="U295" s="105">
        <v>-0.67593922921885297</v>
      </c>
      <c r="V295" s="105">
        <v>0</v>
      </c>
      <c r="W295" s="101">
        <v>-0.67594187294285901</v>
      </c>
    </row>
    <row r="296" spans="2:23" x14ac:dyDescent="0.25">
      <c r="B296" s="55" t="s">
        <v>114</v>
      </c>
      <c r="C296" s="76" t="s">
        <v>137</v>
      </c>
      <c r="D296" s="55" t="s">
        <v>60</v>
      </c>
      <c r="E296" s="55" t="s">
        <v>176</v>
      </c>
      <c r="F296" s="70">
        <v>128.68</v>
      </c>
      <c r="G296" s="77">
        <v>53150</v>
      </c>
      <c r="H296" s="77">
        <v>128.63</v>
      </c>
      <c r="I296" s="77">
        <v>1</v>
      </c>
      <c r="J296" s="77">
        <v>-10.259856897383001</v>
      </c>
      <c r="K296" s="77">
        <v>0</v>
      </c>
      <c r="L296" s="77">
        <v>-9.7211500956711507</v>
      </c>
      <c r="M296" s="77">
        <v>0</v>
      </c>
      <c r="N296" s="77">
        <v>-0.53870680171180196</v>
      </c>
      <c r="O296" s="77">
        <v>0</v>
      </c>
      <c r="P296" s="77">
        <v>-8.7938761436299006E-5</v>
      </c>
      <c r="Q296" s="77">
        <v>-8.7938761436298003E-5</v>
      </c>
      <c r="R296" s="77">
        <v>0</v>
      </c>
      <c r="S296" s="77">
        <v>0</v>
      </c>
      <c r="T296" s="77" t="s">
        <v>153</v>
      </c>
      <c r="U296" s="105">
        <v>-2.6935340085596199E-2</v>
      </c>
      <c r="V296" s="105">
        <v>0</v>
      </c>
      <c r="W296" s="101">
        <v>-2.6935445434719499E-2</v>
      </c>
    </row>
    <row r="297" spans="2:23" x14ac:dyDescent="0.25">
      <c r="B297" s="55" t="s">
        <v>114</v>
      </c>
      <c r="C297" s="76" t="s">
        <v>137</v>
      </c>
      <c r="D297" s="55" t="s">
        <v>60</v>
      </c>
      <c r="E297" s="55" t="s">
        <v>176</v>
      </c>
      <c r="F297" s="70">
        <v>128.68</v>
      </c>
      <c r="G297" s="77">
        <v>53150</v>
      </c>
      <c r="H297" s="77">
        <v>128.63</v>
      </c>
      <c r="I297" s="77">
        <v>2</v>
      </c>
      <c r="J297" s="77">
        <v>-8.6142731551246694</v>
      </c>
      <c r="K297" s="77">
        <v>0</v>
      </c>
      <c r="L297" s="77">
        <v>-8.1619698153332596</v>
      </c>
      <c r="M297" s="77">
        <v>0</v>
      </c>
      <c r="N297" s="77">
        <v>-0.45230333979140902</v>
      </c>
      <c r="O297" s="77">
        <v>0</v>
      </c>
      <c r="P297" s="77">
        <v>-7.3834218079131005E-5</v>
      </c>
      <c r="Q297" s="77">
        <v>-7.3834218079131994E-5</v>
      </c>
      <c r="R297" s="77">
        <v>0</v>
      </c>
      <c r="S297" s="77">
        <v>0</v>
      </c>
      <c r="T297" s="77" t="s">
        <v>153</v>
      </c>
      <c r="U297" s="105">
        <v>-2.26151669895755E-2</v>
      </c>
      <c r="V297" s="105">
        <v>0</v>
      </c>
      <c r="W297" s="101">
        <v>-2.2615255441698599E-2</v>
      </c>
    </row>
    <row r="298" spans="2:23" x14ac:dyDescent="0.25">
      <c r="B298" s="55" t="s">
        <v>114</v>
      </c>
      <c r="C298" s="76" t="s">
        <v>137</v>
      </c>
      <c r="D298" s="55" t="s">
        <v>60</v>
      </c>
      <c r="E298" s="55" t="s">
        <v>176</v>
      </c>
      <c r="F298" s="70">
        <v>128.68</v>
      </c>
      <c r="G298" s="77">
        <v>53150</v>
      </c>
      <c r="H298" s="77">
        <v>128.63</v>
      </c>
      <c r="I298" s="77">
        <v>3</v>
      </c>
      <c r="J298" s="77">
        <v>-10.539989508915401</v>
      </c>
      <c r="K298" s="77">
        <v>0</v>
      </c>
      <c r="L298" s="77">
        <v>-9.98657398906815</v>
      </c>
      <c r="M298" s="77">
        <v>0</v>
      </c>
      <c r="N298" s="77">
        <v>-0.55341551984724902</v>
      </c>
      <c r="O298" s="77">
        <v>0</v>
      </c>
      <c r="P298" s="77">
        <v>-9.0339819780994E-5</v>
      </c>
      <c r="Q298" s="77">
        <v>-9.0339819780995003E-5</v>
      </c>
      <c r="R298" s="77">
        <v>0</v>
      </c>
      <c r="S298" s="77">
        <v>0</v>
      </c>
      <c r="T298" s="77" t="s">
        <v>153</v>
      </c>
      <c r="U298" s="105">
        <v>-2.7670775992368699E-2</v>
      </c>
      <c r="V298" s="105">
        <v>0</v>
      </c>
      <c r="W298" s="101">
        <v>-2.7670884217918499E-2</v>
      </c>
    </row>
    <row r="299" spans="2:23" x14ac:dyDescent="0.25">
      <c r="B299" s="55" t="s">
        <v>114</v>
      </c>
      <c r="C299" s="76" t="s">
        <v>137</v>
      </c>
      <c r="D299" s="55" t="s">
        <v>60</v>
      </c>
      <c r="E299" s="55" t="s">
        <v>176</v>
      </c>
      <c r="F299" s="70">
        <v>128.68</v>
      </c>
      <c r="G299" s="77">
        <v>53654</v>
      </c>
      <c r="H299" s="77">
        <v>129.06</v>
      </c>
      <c r="I299" s="77">
        <v>1</v>
      </c>
      <c r="J299" s="77">
        <v>53.309304671443599</v>
      </c>
      <c r="K299" s="77">
        <v>8.9235093686958006E-2</v>
      </c>
      <c r="L299" s="77">
        <v>47.540966165569898</v>
      </c>
      <c r="M299" s="77">
        <v>7.0968504768213994E-2</v>
      </c>
      <c r="N299" s="77">
        <v>5.7683385058737802</v>
      </c>
      <c r="O299" s="77">
        <v>1.8266588918744098E-2</v>
      </c>
      <c r="P299" s="77">
        <v>7.4966054203251498E-4</v>
      </c>
      <c r="Q299" s="77">
        <v>7.4966054203251498E-4</v>
      </c>
      <c r="R299" s="77">
        <v>0</v>
      </c>
      <c r="S299" s="77">
        <v>1.7646515E-11</v>
      </c>
      <c r="T299" s="77" t="s">
        <v>153</v>
      </c>
      <c r="U299" s="105">
        <v>0.162046681726534</v>
      </c>
      <c r="V299" s="105">
        <v>0</v>
      </c>
      <c r="W299" s="101">
        <v>0.162046047931832</v>
      </c>
    </row>
    <row r="300" spans="2:23" x14ac:dyDescent="0.25">
      <c r="B300" s="55" t="s">
        <v>114</v>
      </c>
      <c r="C300" s="76" t="s">
        <v>137</v>
      </c>
      <c r="D300" s="55" t="s">
        <v>60</v>
      </c>
      <c r="E300" s="55" t="s">
        <v>176</v>
      </c>
      <c r="F300" s="70">
        <v>128.68</v>
      </c>
      <c r="G300" s="77">
        <v>53654</v>
      </c>
      <c r="H300" s="77">
        <v>129.06</v>
      </c>
      <c r="I300" s="77">
        <v>2</v>
      </c>
      <c r="J300" s="77">
        <v>53.309304671443599</v>
      </c>
      <c r="K300" s="77">
        <v>8.9235093686958006E-2</v>
      </c>
      <c r="L300" s="77">
        <v>47.540966165569898</v>
      </c>
      <c r="M300" s="77">
        <v>7.0968504768213994E-2</v>
      </c>
      <c r="N300" s="77">
        <v>5.7683385058737802</v>
      </c>
      <c r="O300" s="77">
        <v>1.8266588918744098E-2</v>
      </c>
      <c r="P300" s="77">
        <v>7.4966054203251498E-4</v>
      </c>
      <c r="Q300" s="77">
        <v>7.4966054203251498E-4</v>
      </c>
      <c r="R300" s="77">
        <v>0</v>
      </c>
      <c r="S300" s="77">
        <v>1.7646515E-11</v>
      </c>
      <c r="T300" s="77" t="s">
        <v>153</v>
      </c>
      <c r="U300" s="105">
        <v>0.162046681726534</v>
      </c>
      <c r="V300" s="105">
        <v>0</v>
      </c>
      <c r="W300" s="101">
        <v>0.162046047931832</v>
      </c>
    </row>
    <row r="301" spans="2:23" x14ac:dyDescent="0.25">
      <c r="B301" s="55" t="s">
        <v>114</v>
      </c>
      <c r="C301" s="76" t="s">
        <v>137</v>
      </c>
      <c r="D301" s="55" t="s">
        <v>60</v>
      </c>
      <c r="E301" s="55" t="s">
        <v>176</v>
      </c>
      <c r="F301" s="70">
        <v>128.68</v>
      </c>
      <c r="G301" s="77">
        <v>53704</v>
      </c>
      <c r="H301" s="77">
        <v>128.61000000000001</v>
      </c>
      <c r="I301" s="77">
        <v>1</v>
      </c>
      <c r="J301" s="77">
        <v>-13.9739021657532</v>
      </c>
      <c r="K301" s="77">
        <v>8.1622835646501801E-3</v>
      </c>
      <c r="L301" s="77">
        <v>-9.3540135164623699</v>
      </c>
      <c r="M301" s="77">
        <v>3.6573983786055198E-3</v>
      </c>
      <c r="N301" s="77">
        <v>-4.61988864929085</v>
      </c>
      <c r="O301" s="77">
        <v>4.5048851860446599E-3</v>
      </c>
      <c r="P301" s="77">
        <v>-5.7478526752027901E-4</v>
      </c>
      <c r="Q301" s="77">
        <v>-5.7478526752027803E-4</v>
      </c>
      <c r="R301" s="77">
        <v>0</v>
      </c>
      <c r="S301" s="77">
        <v>1.3809804999999999E-11</v>
      </c>
      <c r="T301" s="77" t="s">
        <v>153</v>
      </c>
      <c r="U301" s="105">
        <v>0.25613874930838698</v>
      </c>
      <c r="V301" s="105">
        <v>0</v>
      </c>
      <c r="W301" s="101">
        <v>0.25613774750211299</v>
      </c>
    </row>
    <row r="302" spans="2:23" x14ac:dyDescent="0.25">
      <c r="B302" s="55" t="s">
        <v>114</v>
      </c>
      <c r="C302" s="76" t="s">
        <v>137</v>
      </c>
      <c r="D302" s="55" t="s">
        <v>60</v>
      </c>
      <c r="E302" s="55" t="s">
        <v>176</v>
      </c>
      <c r="F302" s="70">
        <v>128.68</v>
      </c>
      <c r="G302" s="77">
        <v>58004</v>
      </c>
      <c r="H302" s="77">
        <v>125.74</v>
      </c>
      <c r="I302" s="77">
        <v>1</v>
      </c>
      <c r="J302" s="77">
        <v>-63.754346763008201</v>
      </c>
      <c r="K302" s="77">
        <v>0.86088582366347699</v>
      </c>
      <c r="L302" s="77">
        <v>-58.290851614712501</v>
      </c>
      <c r="M302" s="77">
        <v>0.71965899230091401</v>
      </c>
      <c r="N302" s="77">
        <v>-5.46349514829567</v>
      </c>
      <c r="O302" s="77">
        <v>0.141226831362564</v>
      </c>
      <c r="P302" s="77">
        <v>-6.7242301456268104E-4</v>
      </c>
      <c r="Q302" s="77">
        <v>-6.7242301456268299E-4</v>
      </c>
      <c r="R302" s="77">
        <v>0</v>
      </c>
      <c r="S302" s="77">
        <v>9.5765943999999994E-11</v>
      </c>
      <c r="T302" s="77" t="s">
        <v>153</v>
      </c>
      <c r="U302" s="105">
        <v>1.9027894816423601</v>
      </c>
      <c r="V302" s="105">
        <v>0</v>
      </c>
      <c r="W302" s="101">
        <v>1.9027820394789099</v>
      </c>
    </row>
    <row r="303" spans="2:23" x14ac:dyDescent="0.25">
      <c r="B303" s="55" t="s">
        <v>114</v>
      </c>
      <c r="C303" s="76" t="s">
        <v>137</v>
      </c>
      <c r="D303" s="55" t="s">
        <v>60</v>
      </c>
      <c r="E303" s="55" t="s">
        <v>177</v>
      </c>
      <c r="F303" s="70">
        <v>128.47</v>
      </c>
      <c r="G303" s="77">
        <v>53050</v>
      </c>
      <c r="H303" s="77">
        <v>128.84</v>
      </c>
      <c r="I303" s="77">
        <v>1</v>
      </c>
      <c r="J303" s="77">
        <v>65.432716450258695</v>
      </c>
      <c r="K303" s="77">
        <v>0.10318271320764499</v>
      </c>
      <c r="L303" s="77">
        <v>117.52711826519401</v>
      </c>
      <c r="M303" s="77">
        <v>0.33288422701807502</v>
      </c>
      <c r="N303" s="77">
        <v>-52.094401814935502</v>
      </c>
      <c r="O303" s="77">
        <v>-0.22970151381043</v>
      </c>
      <c r="P303" s="77">
        <v>-7.5944342911408499E-3</v>
      </c>
      <c r="Q303" s="77">
        <v>-7.5944342911408403E-3</v>
      </c>
      <c r="R303" s="77">
        <v>0</v>
      </c>
      <c r="S303" s="77">
        <v>1.3899779160000001E-9</v>
      </c>
      <c r="T303" s="77" t="s">
        <v>152</v>
      </c>
      <c r="U303" s="105">
        <v>-10.2773195877544</v>
      </c>
      <c r="V303" s="105">
        <v>0</v>
      </c>
      <c r="W303" s="101">
        <v>-10.277359784262201</v>
      </c>
    </row>
    <row r="304" spans="2:23" x14ac:dyDescent="0.25">
      <c r="B304" s="55" t="s">
        <v>114</v>
      </c>
      <c r="C304" s="76" t="s">
        <v>137</v>
      </c>
      <c r="D304" s="55" t="s">
        <v>60</v>
      </c>
      <c r="E304" s="55" t="s">
        <v>177</v>
      </c>
      <c r="F304" s="70">
        <v>128.47</v>
      </c>
      <c r="G304" s="77">
        <v>53204</v>
      </c>
      <c r="H304" s="77">
        <v>128.9</v>
      </c>
      <c r="I304" s="77">
        <v>1</v>
      </c>
      <c r="J304" s="77">
        <v>12.766418232400699</v>
      </c>
      <c r="K304" s="77">
        <v>0</v>
      </c>
      <c r="L304" s="77">
        <v>17.6344854354247</v>
      </c>
      <c r="M304" s="77">
        <v>0</v>
      </c>
      <c r="N304" s="77">
        <v>-4.8680672030240002</v>
      </c>
      <c r="O304" s="77">
        <v>0</v>
      </c>
      <c r="P304" s="77">
        <v>-8.2356018962902199E-4</v>
      </c>
      <c r="Q304" s="77">
        <v>-8.2356018962902297E-4</v>
      </c>
      <c r="R304" s="77">
        <v>0</v>
      </c>
      <c r="S304" s="77">
        <v>0</v>
      </c>
      <c r="T304" s="77" t="s">
        <v>153</v>
      </c>
      <c r="U304" s="105">
        <v>2.0932688973003502</v>
      </c>
      <c r="V304" s="105">
        <v>0</v>
      </c>
      <c r="W304" s="101">
        <v>2.0932607101364802</v>
      </c>
    </row>
    <row r="305" spans="2:23" x14ac:dyDescent="0.25">
      <c r="B305" s="55" t="s">
        <v>114</v>
      </c>
      <c r="C305" s="76" t="s">
        <v>137</v>
      </c>
      <c r="D305" s="55" t="s">
        <v>60</v>
      </c>
      <c r="E305" s="55" t="s">
        <v>177</v>
      </c>
      <c r="F305" s="70">
        <v>128.47</v>
      </c>
      <c r="G305" s="77">
        <v>53204</v>
      </c>
      <c r="H305" s="77">
        <v>128.9</v>
      </c>
      <c r="I305" s="77">
        <v>2</v>
      </c>
      <c r="J305" s="77">
        <v>12.766418232400699</v>
      </c>
      <c r="K305" s="77">
        <v>0</v>
      </c>
      <c r="L305" s="77">
        <v>17.6344854354247</v>
      </c>
      <c r="M305" s="77">
        <v>0</v>
      </c>
      <c r="N305" s="77">
        <v>-4.8680672030240002</v>
      </c>
      <c r="O305" s="77">
        <v>0</v>
      </c>
      <c r="P305" s="77">
        <v>-8.2356018962902199E-4</v>
      </c>
      <c r="Q305" s="77">
        <v>-8.2356018962902297E-4</v>
      </c>
      <c r="R305" s="77">
        <v>0</v>
      </c>
      <c r="S305" s="77">
        <v>0</v>
      </c>
      <c r="T305" s="77" t="s">
        <v>153</v>
      </c>
      <c r="U305" s="105">
        <v>2.0932688973003502</v>
      </c>
      <c r="V305" s="105">
        <v>0</v>
      </c>
      <c r="W305" s="101">
        <v>2.0932607101364802</v>
      </c>
    </row>
    <row r="306" spans="2:23" x14ac:dyDescent="0.25">
      <c r="B306" s="55" t="s">
        <v>114</v>
      </c>
      <c r="C306" s="76" t="s">
        <v>137</v>
      </c>
      <c r="D306" s="55" t="s">
        <v>60</v>
      </c>
      <c r="E306" s="55" t="s">
        <v>178</v>
      </c>
      <c r="F306" s="70">
        <v>128.9</v>
      </c>
      <c r="G306" s="77">
        <v>53254</v>
      </c>
      <c r="H306" s="77">
        <v>129.38999999999999</v>
      </c>
      <c r="I306" s="77">
        <v>1</v>
      </c>
      <c r="J306" s="77">
        <v>17.9804977220452</v>
      </c>
      <c r="K306" s="77">
        <v>3.4075640644242497E-2</v>
      </c>
      <c r="L306" s="77">
        <v>17.980497800999199</v>
      </c>
      <c r="M306" s="77">
        <v>3.4075640943501302E-2</v>
      </c>
      <c r="N306" s="77">
        <v>-7.8954065507999994E-8</v>
      </c>
      <c r="O306" s="77">
        <v>-2.9925872400000002E-10</v>
      </c>
      <c r="P306" s="77">
        <v>5.5509199999999995E-13</v>
      </c>
      <c r="Q306" s="77">
        <v>5.5509099999999998E-13</v>
      </c>
      <c r="R306" s="77">
        <v>0</v>
      </c>
      <c r="S306" s="77">
        <v>0</v>
      </c>
      <c r="T306" s="77" t="s">
        <v>153</v>
      </c>
      <c r="U306" s="105">
        <v>3.9724142E-11</v>
      </c>
      <c r="V306" s="105">
        <v>0</v>
      </c>
      <c r="W306" s="101">
        <v>3.9723986629999999E-11</v>
      </c>
    </row>
    <row r="307" spans="2:23" x14ac:dyDescent="0.25">
      <c r="B307" s="55" t="s">
        <v>114</v>
      </c>
      <c r="C307" s="76" t="s">
        <v>137</v>
      </c>
      <c r="D307" s="55" t="s">
        <v>60</v>
      </c>
      <c r="E307" s="55" t="s">
        <v>178</v>
      </c>
      <c r="F307" s="70">
        <v>128.9</v>
      </c>
      <c r="G307" s="77">
        <v>53304</v>
      </c>
      <c r="H307" s="77">
        <v>129.56</v>
      </c>
      <c r="I307" s="77">
        <v>1</v>
      </c>
      <c r="J307" s="77">
        <v>19.743606367188399</v>
      </c>
      <c r="K307" s="77">
        <v>4.3424833151408403E-2</v>
      </c>
      <c r="L307" s="77">
        <v>23.5345352554512</v>
      </c>
      <c r="M307" s="77">
        <v>6.1701602555474702E-2</v>
      </c>
      <c r="N307" s="77">
        <v>-3.7909288882628802</v>
      </c>
      <c r="O307" s="77">
        <v>-1.82767694040663E-2</v>
      </c>
      <c r="P307" s="77">
        <v>-6.4207566061971798E-4</v>
      </c>
      <c r="Q307" s="77">
        <v>-6.4207566061971798E-4</v>
      </c>
      <c r="R307" s="77">
        <v>0</v>
      </c>
      <c r="S307" s="77">
        <v>4.5925892999999998E-11</v>
      </c>
      <c r="T307" s="77" t="s">
        <v>153</v>
      </c>
      <c r="U307" s="105">
        <v>0.140106156166004</v>
      </c>
      <c r="V307" s="105">
        <v>0</v>
      </c>
      <c r="W307" s="101">
        <v>0.14010560818477699</v>
      </c>
    </row>
    <row r="308" spans="2:23" x14ac:dyDescent="0.25">
      <c r="B308" s="55" t="s">
        <v>114</v>
      </c>
      <c r="C308" s="76" t="s">
        <v>137</v>
      </c>
      <c r="D308" s="55" t="s">
        <v>60</v>
      </c>
      <c r="E308" s="55" t="s">
        <v>178</v>
      </c>
      <c r="F308" s="70">
        <v>128.9</v>
      </c>
      <c r="G308" s="77">
        <v>54104</v>
      </c>
      <c r="H308" s="77">
        <v>129.29</v>
      </c>
      <c r="I308" s="77">
        <v>1</v>
      </c>
      <c r="J308" s="77">
        <v>15.3530905595884</v>
      </c>
      <c r="K308" s="77">
        <v>2.32888781054153E-2</v>
      </c>
      <c r="L308" s="77">
        <v>15.3530907018975</v>
      </c>
      <c r="M308" s="77">
        <v>2.32888785371482E-2</v>
      </c>
      <c r="N308" s="77">
        <v>-1.42309014572E-7</v>
      </c>
      <c r="O308" s="77">
        <v>-4.3173292400000003E-10</v>
      </c>
      <c r="P308" s="77">
        <v>5.5116800000000002E-13</v>
      </c>
      <c r="Q308" s="77">
        <v>5.5116800000000002E-13</v>
      </c>
      <c r="R308" s="77">
        <v>0</v>
      </c>
      <c r="S308" s="77">
        <v>0</v>
      </c>
      <c r="T308" s="77" t="s">
        <v>153</v>
      </c>
      <c r="U308" s="105">
        <v>-2.3404608999999999E-10</v>
      </c>
      <c r="V308" s="105">
        <v>0</v>
      </c>
      <c r="W308" s="101">
        <v>-2.3404700540000002E-10</v>
      </c>
    </row>
    <row r="309" spans="2:23" x14ac:dyDescent="0.25">
      <c r="B309" s="55" t="s">
        <v>114</v>
      </c>
      <c r="C309" s="76" t="s">
        <v>137</v>
      </c>
      <c r="D309" s="55" t="s">
        <v>60</v>
      </c>
      <c r="E309" s="55" t="s">
        <v>179</v>
      </c>
      <c r="F309" s="70">
        <v>129.38999999999999</v>
      </c>
      <c r="G309" s="77">
        <v>54104</v>
      </c>
      <c r="H309" s="77">
        <v>129.29</v>
      </c>
      <c r="I309" s="77">
        <v>1</v>
      </c>
      <c r="J309" s="77">
        <v>-4.6650933013004297</v>
      </c>
      <c r="K309" s="77">
        <v>1.9064471666618199E-3</v>
      </c>
      <c r="L309" s="77">
        <v>-4.6650932331592401</v>
      </c>
      <c r="M309" s="77">
        <v>1.90644711096837E-3</v>
      </c>
      <c r="N309" s="77">
        <v>-6.8141185748999998E-8</v>
      </c>
      <c r="O309" s="77">
        <v>5.5693449999999998E-11</v>
      </c>
      <c r="P309" s="77">
        <v>-1.6390599999999999E-13</v>
      </c>
      <c r="Q309" s="77">
        <v>-1.63905E-13</v>
      </c>
      <c r="R309" s="77">
        <v>0</v>
      </c>
      <c r="S309" s="77">
        <v>0</v>
      </c>
      <c r="T309" s="77" t="s">
        <v>153</v>
      </c>
      <c r="U309" s="105">
        <v>3.89272204E-10</v>
      </c>
      <c r="V309" s="105">
        <v>0</v>
      </c>
      <c r="W309" s="101">
        <v>3.8927068148E-10</v>
      </c>
    </row>
    <row r="310" spans="2:23" x14ac:dyDescent="0.25">
      <c r="B310" s="55" t="s">
        <v>114</v>
      </c>
      <c r="C310" s="76" t="s">
        <v>137</v>
      </c>
      <c r="D310" s="55" t="s">
        <v>60</v>
      </c>
      <c r="E310" s="55" t="s">
        <v>180</v>
      </c>
      <c r="F310" s="70">
        <v>129.22999999999999</v>
      </c>
      <c r="G310" s="77">
        <v>53404</v>
      </c>
      <c r="H310" s="77">
        <v>129.01</v>
      </c>
      <c r="I310" s="77">
        <v>1</v>
      </c>
      <c r="J310" s="77">
        <v>-14.025309061275999</v>
      </c>
      <c r="K310" s="77">
        <v>1.9120143402491001E-2</v>
      </c>
      <c r="L310" s="77">
        <v>-6.6722444168181596</v>
      </c>
      <c r="M310" s="77">
        <v>4.32723178821438E-3</v>
      </c>
      <c r="N310" s="77">
        <v>-7.3530646444578602</v>
      </c>
      <c r="O310" s="77">
        <v>1.47929116142767E-2</v>
      </c>
      <c r="P310" s="77">
        <v>-9.2188604973597599E-4</v>
      </c>
      <c r="Q310" s="77">
        <v>-9.2188604973597599E-4</v>
      </c>
      <c r="R310" s="77">
        <v>0</v>
      </c>
      <c r="S310" s="77">
        <v>8.2607742000000002E-11</v>
      </c>
      <c r="T310" s="77" t="s">
        <v>153</v>
      </c>
      <c r="U310" s="105">
        <v>0.292386525854682</v>
      </c>
      <c r="V310" s="105">
        <v>0</v>
      </c>
      <c r="W310" s="101">
        <v>0.29238538227661398</v>
      </c>
    </row>
    <row r="311" spans="2:23" x14ac:dyDescent="0.25">
      <c r="B311" s="55" t="s">
        <v>114</v>
      </c>
      <c r="C311" s="76" t="s">
        <v>137</v>
      </c>
      <c r="D311" s="55" t="s">
        <v>60</v>
      </c>
      <c r="E311" s="55" t="s">
        <v>181</v>
      </c>
      <c r="F311" s="70">
        <v>129.01</v>
      </c>
      <c r="G311" s="77">
        <v>53854</v>
      </c>
      <c r="H311" s="77">
        <v>126.39</v>
      </c>
      <c r="I311" s="77">
        <v>1</v>
      </c>
      <c r="J311" s="77">
        <v>-57.1354199277772</v>
      </c>
      <c r="K311" s="77">
        <v>0.64450158960415704</v>
      </c>
      <c r="L311" s="77">
        <v>-49.696508710788201</v>
      </c>
      <c r="M311" s="77">
        <v>0.487601356154723</v>
      </c>
      <c r="N311" s="77">
        <v>-7.4389112169890304</v>
      </c>
      <c r="O311" s="77">
        <v>0.15690023344943399</v>
      </c>
      <c r="P311" s="77">
        <v>-9.2188604839354505E-4</v>
      </c>
      <c r="Q311" s="77">
        <v>-9.2188604839354505E-4</v>
      </c>
      <c r="R311" s="77">
        <v>0</v>
      </c>
      <c r="S311" s="77">
        <v>1.67790601E-10</v>
      </c>
      <c r="T311" s="77" t="s">
        <v>153</v>
      </c>
      <c r="U311" s="105">
        <v>0.54621242298158101</v>
      </c>
      <c r="V311" s="105">
        <v>0</v>
      </c>
      <c r="W311" s="101">
        <v>0.54621028664323501</v>
      </c>
    </row>
    <row r="312" spans="2:23" x14ac:dyDescent="0.25">
      <c r="B312" s="55" t="s">
        <v>114</v>
      </c>
      <c r="C312" s="76" t="s">
        <v>137</v>
      </c>
      <c r="D312" s="55" t="s">
        <v>60</v>
      </c>
      <c r="E312" s="55" t="s">
        <v>182</v>
      </c>
      <c r="F312" s="70">
        <v>129.16999999999999</v>
      </c>
      <c r="G312" s="77">
        <v>53754</v>
      </c>
      <c r="H312" s="77">
        <v>126.82</v>
      </c>
      <c r="I312" s="77">
        <v>1</v>
      </c>
      <c r="J312" s="77">
        <v>-54.003906511691397</v>
      </c>
      <c r="K312" s="77">
        <v>0.47304363518451298</v>
      </c>
      <c r="L312" s="77">
        <v>-46.795650911559001</v>
      </c>
      <c r="M312" s="77">
        <v>0.35519090355515898</v>
      </c>
      <c r="N312" s="77">
        <v>-7.2082556001324001</v>
      </c>
      <c r="O312" s="77">
        <v>0.117852731629353</v>
      </c>
      <c r="P312" s="77">
        <v>-8.9766646135667301E-4</v>
      </c>
      <c r="Q312" s="77">
        <v>-8.9766646135667301E-4</v>
      </c>
      <c r="R312" s="77">
        <v>0</v>
      </c>
      <c r="S312" s="77">
        <v>1.3070158299999999E-10</v>
      </c>
      <c r="T312" s="77" t="s">
        <v>153</v>
      </c>
      <c r="U312" s="105">
        <v>-1.8548402754119999</v>
      </c>
      <c r="V312" s="105">
        <v>0</v>
      </c>
      <c r="W312" s="101">
        <v>-1.8548475300372</v>
      </c>
    </row>
    <row r="313" spans="2:23" x14ac:dyDescent="0.25">
      <c r="B313" s="55" t="s">
        <v>114</v>
      </c>
      <c r="C313" s="76" t="s">
        <v>137</v>
      </c>
      <c r="D313" s="55" t="s">
        <v>60</v>
      </c>
      <c r="E313" s="55" t="s">
        <v>183</v>
      </c>
      <c r="F313" s="70">
        <v>128.38999999999999</v>
      </c>
      <c r="G313" s="77">
        <v>54050</v>
      </c>
      <c r="H313" s="77">
        <v>127.84</v>
      </c>
      <c r="I313" s="77">
        <v>1</v>
      </c>
      <c r="J313" s="77">
        <v>-78.666051561970903</v>
      </c>
      <c r="K313" s="77">
        <v>8.9731041191084604E-2</v>
      </c>
      <c r="L313" s="77">
        <v>-31.504888945602399</v>
      </c>
      <c r="M313" s="77">
        <v>1.43920913983837E-2</v>
      </c>
      <c r="N313" s="77">
        <v>-47.1611626163685</v>
      </c>
      <c r="O313" s="77">
        <v>7.5338949792700893E-2</v>
      </c>
      <c r="P313" s="77">
        <v>-9.8230659060619101E-3</v>
      </c>
      <c r="Q313" s="77">
        <v>-9.8230659060619101E-3</v>
      </c>
      <c r="R313" s="77">
        <v>0</v>
      </c>
      <c r="S313" s="77">
        <v>1.399143045E-9</v>
      </c>
      <c r="T313" s="77" t="s">
        <v>152</v>
      </c>
      <c r="U313" s="105">
        <v>-16.286589886310001</v>
      </c>
      <c r="V313" s="105">
        <v>0</v>
      </c>
      <c r="W313" s="101">
        <v>-16.2866535861912</v>
      </c>
    </row>
    <row r="314" spans="2:23" x14ac:dyDescent="0.25">
      <c r="B314" s="55" t="s">
        <v>114</v>
      </c>
      <c r="C314" s="76" t="s">
        <v>137</v>
      </c>
      <c r="D314" s="55" t="s">
        <v>60</v>
      </c>
      <c r="E314" s="55" t="s">
        <v>183</v>
      </c>
      <c r="F314" s="70">
        <v>128.38999999999999</v>
      </c>
      <c r="G314" s="77">
        <v>54850</v>
      </c>
      <c r="H314" s="77">
        <v>128.62</v>
      </c>
      <c r="I314" s="77">
        <v>1</v>
      </c>
      <c r="J314" s="77">
        <v>19.420995736722301</v>
      </c>
      <c r="K314" s="77">
        <v>9.8442694680909992E-3</v>
      </c>
      <c r="L314" s="77">
        <v>2.6232337528392899</v>
      </c>
      <c r="M314" s="77">
        <v>1.79603373905122E-4</v>
      </c>
      <c r="N314" s="77">
        <v>16.797761983882999</v>
      </c>
      <c r="O314" s="77">
        <v>9.6646660941858802E-3</v>
      </c>
      <c r="P314" s="77">
        <v>-1.37196784235429E-3</v>
      </c>
      <c r="Q314" s="77">
        <v>-1.37196784235429E-3</v>
      </c>
      <c r="R314" s="77">
        <v>0</v>
      </c>
      <c r="S314" s="77">
        <v>4.9127919000000003E-11</v>
      </c>
      <c r="T314" s="77" t="s">
        <v>153</v>
      </c>
      <c r="U314" s="105">
        <v>-2.6215273398600298</v>
      </c>
      <c r="V314" s="105">
        <v>0</v>
      </c>
      <c r="W314" s="101">
        <v>-2.6215375931408902</v>
      </c>
    </row>
    <row r="315" spans="2:23" x14ac:dyDescent="0.25">
      <c r="B315" s="55" t="s">
        <v>114</v>
      </c>
      <c r="C315" s="76" t="s">
        <v>137</v>
      </c>
      <c r="D315" s="55" t="s">
        <v>60</v>
      </c>
      <c r="E315" s="55" t="s">
        <v>184</v>
      </c>
      <c r="F315" s="70">
        <v>129.41</v>
      </c>
      <c r="G315" s="77">
        <v>53654</v>
      </c>
      <c r="H315" s="77">
        <v>129.06</v>
      </c>
      <c r="I315" s="77">
        <v>1</v>
      </c>
      <c r="J315" s="77">
        <v>-39.8167740307671</v>
      </c>
      <c r="K315" s="77">
        <v>6.2305256922734899E-2</v>
      </c>
      <c r="L315" s="77">
        <v>-35.333262282134498</v>
      </c>
      <c r="M315" s="77">
        <v>4.9063669343475599E-2</v>
      </c>
      <c r="N315" s="77">
        <v>-4.4835117486326599</v>
      </c>
      <c r="O315" s="77">
        <v>1.3241587579259299E-2</v>
      </c>
      <c r="P315" s="77">
        <v>-5.8405256383362101E-4</v>
      </c>
      <c r="Q315" s="77">
        <v>-5.8405256383362101E-4</v>
      </c>
      <c r="R315" s="77">
        <v>0</v>
      </c>
      <c r="S315" s="77">
        <v>1.3405914E-11</v>
      </c>
      <c r="T315" s="77" t="s">
        <v>153</v>
      </c>
      <c r="U315" s="105">
        <v>0.142047458784167</v>
      </c>
      <c r="V315" s="105">
        <v>0</v>
      </c>
      <c r="W315" s="101">
        <v>0.14204690321014499</v>
      </c>
    </row>
    <row r="316" spans="2:23" x14ac:dyDescent="0.25">
      <c r="B316" s="55" t="s">
        <v>114</v>
      </c>
      <c r="C316" s="76" t="s">
        <v>137</v>
      </c>
      <c r="D316" s="55" t="s">
        <v>60</v>
      </c>
      <c r="E316" s="55" t="s">
        <v>185</v>
      </c>
      <c r="F316" s="70">
        <v>128.61000000000001</v>
      </c>
      <c r="G316" s="77">
        <v>58004</v>
      </c>
      <c r="H316" s="77">
        <v>125.74</v>
      </c>
      <c r="I316" s="77">
        <v>1</v>
      </c>
      <c r="J316" s="77">
        <v>-62.719859415375602</v>
      </c>
      <c r="K316" s="77">
        <v>0.81075221568391098</v>
      </c>
      <c r="L316" s="77">
        <v>-58.039474445859902</v>
      </c>
      <c r="M316" s="77">
        <v>0.69426446041342904</v>
      </c>
      <c r="N316" s="77">
        <v>-4.6803849695157496</v>
      </c>
      <c r="O316" s="77">
        <v>0.116487755270483</v>
      </c>
      <c r="P316" s="77">
        <v>-5.7478526698946002E-4</v>
      </c>
      <c r="Q316" s="77">
        <v>-5.7478526698946002E-4</v>
      </c>
      <c r="R316" s="77">
        <v>0</v>
      </c>
      <c r="S316" s="77">
        <v>6.8090927000000006E-11</v>
      </c>
      <c r="T316" s="77" t="s">
        <v>153</v>
      </c>
      <c r="U316" s="105">
        <v>1.38162541401332</v>
      </c>
      <c r="V316" s="105">
        <v>0</v>
      </c>
      <c r="W316" s="101">
        <v>1.38162001021944</v>
      </c>
    </row>
    <row r="317" spans="2:23" x14ac:dyDescent="0.25">
      <c r="B317" s="55" t="s">
        <v>114</v>
      </c>
      <c r="C317" s="76" t="s">
        <v>137</v>
      </c>
      <c r="D317" s="55" t="s">
        <v>60</v>
      </c>
      <c r="E317" s="55" t="s">
        <v>186</v>
      </c>
      <c r="F317" s="70">
        <v>126.82</v>
      </c>
      <c r="G317" s="77">
        <v>53854</v>
      </c>
      <c r="H317" s="77">
        <v>126.39</v>
      </c>
      <c r="I317" s="77">
        <v>1</v>
      </c>
      <c r="J317" s="77">
        <v>-39.184872225748698</v>
      </c>
      <c r="K317" s="77">
        <v>7.6004983461738396E-2</v>
      </c>
      <c r="L317" s="77">
        <v>-31.036276494776398</v>
      </c>
      <c r="M317" s="77">
        <v>4.7680897703680399E-2</v>
      </c>
      <c r="N317" s="77">
        <v>-8.1485957309722803</v>
      </c>
      <c r="O317" s="77">
        <v>2.8324085758058001E-2</v>
      </c>
      <c r="P317" s="77">
        <v>-1.0020460036946001E-3</v>
      </c>
      <c r="Q317" s="77">
        <v>-1.0020460036946001E-3</v>
      </c>
      <c r="R317" s="77">
        <v>0</v>
      </c>
      <c r="S317" s="77">
        <v>4.9702761999999998E-11</v>
      </c>
      <c r="T317" s="77" t="s">
        <v>152</v>
      </c>
      <c r="U317" s="105">
        <v>8.2074713080913103E-2</v>
      </c>
      <c r="V317" s="105">
        <v>0</v>
      </c>
      <c r="W317" s="101">
        <v>8.2074392071449703E-2</v>
      </c>
    </row>
    <row r="318" spans="2:23" x14ac:dyDescent="0.25">
      <c r="B318" s="55" t="s">
        <v>114</v>
      </c>
      <c r="C318" s="76" t="s">
        <v>137</v>
      </c>
      <c r="D318" s="55" t="s">
        <v>60</v>
      </c>
      <c r="E318" s="55" t="s">
        <v>186</v>
      </c>
      <c r="F318" s="70">
        <v>126.82</v>
      </c>
      <c r="G318" s="77">
        <v>58104</v>
      </c>
      <c r="H318" s="77">
        <v>124.99</v>
      </c>
      <c r="I318" s="77">
        <v>1</v>
      </c>
      <c r="J318" s="77">
        <v>-46.082593100951101</v>
      </c>
      <c r="K318" s="77">
        <v>0.272670931678964</v>
      </c>
      <c r="L318" s="77">
        <v>-46.955056561558301</v>
      </c>
      <c r="M318" s="77">
        <v>0.28309341003216998</v>
      </c>
      <c r="N318" s="77">
        <v>0.87246346060728697</v>
      </c>
      <c r="O318" s="77">
        <v>-1.0422478353205601E-2</v>
      </c>
      <c r="P318" s="77">
        <v>1.04379541158676E-4</v>
      </c>
      <c r="Q318" s="77">
        <v>1.04379541158676E-4</v>
      </c>
      <c r="R318" s="77">
        <v>0</v>
      </c>
      <c r="S318" s="77">
        <v>1.398929E-12</v>
      </c>
      <c r="T318" s="77" t="s">
        <v>153</v>
      </c>
      <c r="U318" s="105">
        <v>0.28436599585097599</v>
      </c>
      <c r="V318" s="105">
        <v>0</v>
      </c>
      <c r="W318" s="101">
        <v>0.28436488364269202</v>
      </c>
    </row>
    <row r="319" spans="2:23" x14ac:dyDescent="0.25">
      <c r="B319" s="55" t="s">
        <v>114</v>
      </c>
      <c r="C319" s="76" t="s">
        <v>137</v>
      </c>
      <c r="D319" s="55" t="s">
        <v>60</v>
      </c>
      <c r="E319" s="55" t="s">
        <v>187</v>
      </c>
      <c r="F319" s="70">
        <v>126.94</v>
      </c>
      <c r="G319" s="77">
        <v>54050</v>
      </c>
      <c r="H319" s="77">
        <v>127.84</v>
      </c>
      <c r="I319" s="77">
        <v>1</v>
      </c>
      <c r="J319" s="77">
        <v>135.60213569073801</v>
      </c>
      <c r="K319" s="77">
        <v>0.32546652390883901</v>
      </c>
      <c r="L319" s="77">
        <v>71.041939149638196</v>
      </c>
      <c r="M319" s="77">
        <v>8.9331140991093905E-2</v>
      </c>
      <c r="N319" s="77">
        <v>64.560196541099501</v>
      </c>
      <c r="O319" s="77">
        <v>0.236135382917745</v>
      </c>
      <c r="P319" s="77">
        <v>-1.26467646183557E-3</v>
      </c>
      <c r="Q319" s="77">
        <v>-1.26467646183557E-3</v>
      </c>
      <c r="R319" s="77">
        <v>0</v>
      </c>
      <c r="S319" s="77">
        <v>2.8309496E-11</v>
      </c>
      <c r="T319" s="77" t="s">
        <v>152</v>
      </c>
      <c r="U319" s="105">
        <v>-28.0228904570982</v>
      </c>
      <c r="V319" s="105">
        <v>0</v>
      </c>
      <c r="W319" s="101">
        <v>-28.023000059833201</v>
      </c>
    </row>
    <row r="320" spans="2:23" x14ac:dyDescent="0.25">
      <c r="B320" s="55" t="s">
        <v>114</v>
      </c>
      <c r="C320" s="76" t="s">
        <v>137</v>
      </c>
      <c r="D320" s="55" t="s">
        <v>60</v>
      </c>
      <c r="E320" s="55" t="s">
        <v>187</v>
      </c>
      <c r="F320" s="70">
        <v>126.94</v>
      </c>
      <c r="G320" s="77">
        <v>56000</v>
      </c>
      <c r="H320" s="77">
        <v>128.01</v>
      </c>
      <c r="I320" s="77">
        <v>1</v>
      </c>
      <c r="J320" s="77">
        <v>42.460368837145403</v>
      </c>
      <c r="K320" s="77">
        <v>0.17487964341328399</v>
      </c>
      <c r="L320" s="77">
        <v>40.827105310179398</v>
      </c>
      <c r="M320" s="77">
        <v>0.16168469521682299</v>
      </c>
      <c r="N320" s="77">
        <v>1.6332635269659701</v>
      </c>
      <c r="O320" s="77">
        <v>1.31949481964608E-2</v>
      </c>
      <c r="P320" s="77">
        <v>-2.37632066760082E-3</v>
      </c>
      <c r="Q320" s="77">
        <v>-2.37632066760082E-3</v>
      </c>
      <c r="R320" s="77">
        <v>0</v>
      </c>
      <c r="S320" s="77">
        <v>5.4774929200000003E-10</v>
      </c>
      <c r="T320" s="77" t="s">
        <v>152</v>
      </c>
      <c r="U320" s="105">
        <v>-6.5565952509731504E-2</v>
      </c>
      <c r="V320" s="105">
        <v>0</v>
      </c>
      <c r="W320" s="101">
        <v>-6.5566208950362706E-2</v>
      </c>
    </row>
    <row r="321" spans="2:23" x14ac:dyDescent="0.25">
      <c r="B321" s="55" t="s">
        <v>114</v>
      </c>
      <c r="C321" s="76" t="s">
        <v>137</v>
      </c>
      <c r="D321" s="55" t="s">
        <v>60</v>
      </c>
      <c r="E321" s="55" t="s">
        <v>187</v>
      </c>
      <c r="F321" s="70">
        <v>126.94</v>
      </c>
      <c r="G321" s="77">
        <v>58450</v>
      </c>
      <c r="H321" s="77">
        <v>125.6</v>
      </c>
      <c r="I321" s="77">
        <v>1</v>
      </c>
      <c r="J321" s="77">
        <v>-173.63617732086999</v>
      </c>
      <c r="K321" s="77">
        <v>0.77122477466838402</v>
      </c>
      <c r="L321" s="77">
        <v>-81.976289200766303</v>
      </c>
      <c r="M321" s="77">
        <v>0.17190046473304599</v>
      </c>
      <c r="N321" s="77">
        <v>-91.659888120103503</v>
      </c>
      <c r="O321" s="77">
        <v>0.59932430993533803</v>
      </c>
      <c r="P321" s="77">
        <v>5.7423633977686701E-4</v>
      </c>
      <c r="Q321" s="77">
        <v>5.7423633977686701E-4</v>
      </c>
      <c r="R321" s="77">
        <v>0</v>
      </c>
      <c r="S321" s="77">
        <v>8.4349379999999993E-12</v>
      </c>
      <c r="T321" s="77" t="s">
        <v>152</v>
      </c>
      <c r="U321" s="105">
        <v>-47.147569465403798</v>
      </c>
      <c r="V321" s="105">
        <v>0</v>
      </c>
      <c r="W321" s="101">
        <v>-47.147753868314297</v>
      </c>
    </row>
    <row r="322" spans="2:23" x14ac:dyDescent="0.25">
      <c r="B322" s="55" t="s">
        <v>114</v>
      </c>
      <c r="C322" s="76" t="s">
        <v>137</v>
      </c>
      <c r="D322" s="55" t="s">
        <v>60</v>
      </c>
      <c r="E322" s="55" t="s">
        <v>188</v>
      </c>
      <c r="F322" s="70">
        <v>126.39</v>
      </c>
      <c r="G322" s="77">
        <v>53850</v>
      </c>
      <c r="H322" s="77">
        <v>126.94</v>
      </c>
      <c r="I322" s="77">
        <v>1</v>
      </c>
      <c r="J322" s="77">
        <v>1.52796488667886</v>
      </c>
      <c r="K322" s="77">
        <v>0</v>
      </c>
      <c r="L322" s="77">
        <v>9.0867556604778592</v>
      </c>
      <c r="M322" s="77">
        <v>0</v>
      </c>
      <c r="N322" s="77">
        <v>-7.5587907737989903</v>
      </c>
      <c r="O322" s="77">
        <v>0</v>
      </c>
      <c r="P322" s="77">
        <v>-9.2568125225328502E-4</v>
      </c>
      <c r="Q322" s="77">
        <v>-9.2568125225328502E-4</v>
      </c>
      <c r="R322" s="77">
        <v>0</v>
      </c>
      <c r="S322" s="77">
        <v>0</v>
      </c>
      <c r="T322" s="77" t="s">
        <v>152</v>
      </c>
      <c r="U322" s="105">
        <v>4.1573349255894199</v>
      </c>
      <c r="V322" s="105">
        <v>0</v>
      </c>
      <c r="W322" s="101">
        <v>4.1573186654795302</v>
      </c>
    </row>
    <row r="323" spans="2:23" x14ac:dyDescent="0.25">
      <c r="B323" s="55" t="s">
        <v>114</v>
      </c>
      <c r="C323" s="76" t="s">
        <v>137</v>
      </c>
      <c r="D323" s="55" t="s">
        <v>60</v>
      </c>
      <c r="E323" s="55" t="s">
        <v>188</v>
      </c>
      <c r="F323" s="70">
        <v>126.39</v>
      </c>
      <c r="G323" s="77">
        <v>53850</v>
      </c>
      <c r="H323" s="77">
        <v>126.94</v>
      </c>
      <c r="I323" s="77">
        <v>2</v>
      </c>
      <c r="J323" s="77">
        <v>3.53414779132595</v>
      </c>
      <c r="K323" s="77">
        <v>0</v>
      </c>
      <c r="L323" s="77">
        <v>21.017457749044301</v>
      </c>
      <c r="M323" s="77">
        <v>0</v>
      </c>
      <c r="N323" s="77">
        <v>-17.483309957718401</v>
      </c>
      <c r="O323" s="77">
        <v>0</v>
      </c>
      <c r="P323" s="77">
        <v>-2.1410795376529501E-3</v>
      </c>
      <c r="Q323" s="77">
        <v>-2.1410795376529501E-3</v>
      </c>
      <c r="R323" s="77">
        <v>0</v>
      </c>
      <c r="S323" s="77">
        <v>0</v>
      </c>
      <c r="T323" s="77" t="s">
        <v>152</v>
      </c>
      <c r="U323" s="105">
        <v>9.6158204767450499</v>
      </c>
      <c r="V323" s="105">
        <v>0</v>
      </c>
      <c r="W323" s="101">
        <v>9.6157828674832597</v>
      </c>
    </row>
    <row r="324" spans="2:23" x14ac:dyDescent="0.25">
      <c r="B324" s="55" t="s">
        <v>114</v>
      </c>
      <c r="C324" s="76" t="s">
        <v>137</v>
      </c>
      <c r="D324" s="55" t="s">
        <v>60</v>
      </c>
      <c r="E324" s="55" t="s">
        <v>188</v>
      </c>
      <c r="F324" s="70">
        <v>126.39</v>
      </c>
      <c r="G324" s="77">
        <v>58004</v>
      </c>
      <c r="H324" s="77">
        <v>125.74</v>
      </c>
      <c r="I324" s="77">
        <v>1</v>
      </c>
      <c r="J324" s="77">
        <v>-56.143740669080699</v>
      </c>
      <c r="K324" s="77">
        <v>0.107172066954777</v>
      </c>
      <c r="L324" s="77">
        <v>-65.525128291878104</v>
      </c>
      <c r="M324" s="77">
        <v>0.14598044288068099</v>
      </c>
      <c r="N324" s="77">
        <v>9.3813876227974298</v>
      </c>
      <c r="O324" s="77">
        <v>-3.8808375925903402E-2</v>
      </c>
      <c r="P324" s="77">
        <v>1.14282873691259E-3</v>
      </c>
      <c r="Q324" s="77">
        <v>1.14282873691258E-3</v>
      </c>
      <c r="R324" s="77">
        <v>0</v>
      </c>
      <c r="S324" s="77">
        <v>4.4405955999999997E-11</v>
      </c>
      <c r="T324" s="77" t="s">
        <v>152</v>
      </c>
      <c r="U324" s="105">
        <v>1.20552404371936</v>
      </c>
      <c r="V324" s="105">
        <v>0</v>
      </c>
      <c r="W324" s="101">
        <v>1.20551932869068</v>
      </c>
    </row>
    <row r="325" spans="2:23" x14ac:dyDescent="0.25">
      <c r="B325" s="55" t="s">
        <v>114</v>
      </c>
      <c r="C325" s="76" t="s">
        <v>137</v>
      </c>
      <c r="D325" s="55" t="s">
        <v>60</v>
      </c>
      <c r="E325" s="55" t="s">
        <v>189</v>
      </c>
      <c r="F325" s="70">
        <v>128.66999999999999</v>
      </c>
      <c r="G325" s="77">
        <v>54000</v>
      </c>
      <c r="H325" s="77">
        <v>128.44999999999999</v>
      </c>
      <c r="I325" s="77">
        <v>1</v>
      </c>
      <c r="J325" s="77">
        <v>-7.7830750718971</v>
      </c>
      <c r="K325" s="77">
        <v>3.6709212090320301E-3</v>
      </c>
      <c r="L325" s="77">
        <v>-1.62797678692736</v>
      </c>
      <c r="M325" s="77">
        <v>1.6060869017772399E-4</v>
      </c>
      <c r="N325" s="77">
        <v>-6.15509828496974</v>
      </c>
      <c r="O325" s="77">
        <v>3.51031251885431E-3</v>
      </c>
      <c r="P325" s="77">
        <v>-1.8797774033357601E-2</v>
      </c>
      <c r="Q325" s="77">
        <v>-1.8797774033357501E-2</v>
      </c>
      <c r="R325" s="77">
        <v>0</v>
      </c>
      <c r="S325" s="77">
        <v>2.1413392301999999E-8</v>
      </c>
      <c r="T325" s="77" t="s">
        <v>152</v>
      </c>
      <c r="U325" s="105">
        <v>-0.90283584526942495</v>
      </c>
      <c r="V325" s="105">
        <v>0</v>
      </c>
      <c r="W325" s="101">
        <v>-0.90283937642828405</v>
      </c>
    </row>
    <row r="326" spans="2:23" x14ac:dyDescent="0.25">
      <c r="B326" s="55" t="s">
        <v>114</v>
      </c>
      <c r="C326" s="76" t="s">
        <v>137</v>
      </c>
      <c r="D326" s="55" t="s">
        <v>60</v>
      </c>
      <c r="E326" s="55" t="s">
        <v>189</v>
      </c>
      <c r="F326" s="70">
        <v>128.66999999999999</v>
      </c>
      <c r="G326" s="77">
        <v>54850</v>
      </c>
      <c r="H326" s="77">
        <v>128.62</v>
      </c>
      <c r="I326" s="77">
        <v>1</v>
      </c>
      <c r="J326" s="77">
        <v>-9.8872874560939401</v>
      </c>
      <c r="K326" s="77">
        <v>7.72291780591518E-4</v>
      </c>
      <c r="L326" s="77">
        <v>6.9054444052426298</v>
      </c>
      <c r="M326" s="77">
        <v>3.7671278322778397E-4</v>
      </c>
      <c r="N326" s="77">
        <v>-16.792731861336598</v>
      </c>
      <c r="O326" s="77">
        <v>3.95578997363733E-4</v>
      </c>
      <c r="P326" s="77">
        <v>1.3719678441647899E-3</v>
      </c>
      <c r="Q326" s="77">
        <v>1.3719678441647799E-3</v>
      </c>
      <c r="R326" s="77">
        <v>0</v>
      </c>
      <c r="S326" s="77">
        <v>1.4870137000000001E-11</v>
      </c>
      <c r="T326" s="77" t="s">
        <v>153</v>
      </c>
      <c r="U326" s="105">
        <v>-0.788747332950684</v>
      </c>
      <c r="V326" s="105">
        <v>0</v>
      </c>
      <c r="W326" s="101">
        <v>-0.78875041788815903</v>
      </c>
    </row>
    <row r="327" spans="2:23" x14ac:dyDescent="0.25">
      <c r="B327" s="55" t="s">
        <v>114</v>
      </c>
      <c r="C327" s="76" t="s">
        <v>137</v>
      </c>
      <c r="D327" s="55" t="s">
        <v>60</v>
      </c>
      <c r="E327" s="55" t="s">
        <v>135</v>
      </c>
      <c r="F327" s="70">
        <v>128.44999999999999</v>
      </c>
      <c r="G327" s="77">
        <v>54250</v>
      </c>
      <c r="H327" s="77">
        <v>128.34</v>
      </c>
      <c r="I327" s="77">
        <v>1</v>
      </c>
      <c r="J327" s="77">
        <v>-24.134197987350301</v>
      </c>
      <c r="K327" s="77">
        <v>7.9214493698996705E-3</v>
      </c>
      <c r="L327" s="77">
        <v>-6.9267724386792304</v>
      </c>
      <c r="M327" s="77">
        <v>6.5253039927454899E-4</v>
      </c>
      <c r="N327" s="77">
        <v>-17.2074255486711</v>
      </c>
      <c r="O327" s="77">
        <v>7.2689189706251203E-3</v>
      </c>
      <c r="P327" s="77">
        <v>1.10877423643174E-2</v>
      </c>
      <c r="Q327" s="77">
        <v>1.10877423643174E-2</v>
      </c>
      <c r="R327" s="77">
        <v>0</v>
      </c>
      <c r="S327" s="77">
        <v>1.671957218E-9</v>
      </c>
      <c r="T327" s="77" t="s">
        <v>152</v>
      </c>
      <c r="U327" s="105">
        <v>-0.95952395912014898</v>
      </c>
      <c r="V327" s="105">
        <v>0</v>
      </c>
      <c r="W327" s="101">
        <v>-0.95952771199676101</v>
      </c>
    </row>
    <row r="328" spans="2:23" x14ac:dyDescent="0.25">
      <c r="B328" s="55" t="s">
        <v>114</v>
      </c>
      <c r="C328" s="76" t="s">
        <v>137</v>
      </c>
      <c r="D328" s="55" t="s">
        <v>60</v>
      </c>
      <c r="E328" s="55" t="s">
        <v>190</v>
      </c>
      <c r="F328" s="70">
        <v>127.84</v>
      </c>
      <c r="G328" s="77">
        <v>54250</v>
      </c>
      <c r="H328" s="77">
        <v>128.34</v>
      </c>
      <c r="I328" s="77">
        <v>1</v>
      </c>
      <c r="J328" s="77">
        <v>24.155722029121499</v>
      </c>
      <c r="K328" s="77">
        <v>3.5126634186240797E-2</v>
      </c>
      <c r="L328" s="77">
        <v>6.9285436458548402</v>
      </c>
      <c r="M328" s="77">
        <v>2.8898839665614301E-3</v>
      </c>
      <c r="N328" s="77">
        <v>17.2271783832667</v>
      </c>
      <c r="O328" s="77">
        <v>3.2236750219679401E-2</v>
      </c>
      <c r="P328" s="77">
        <v>-1.10877423672203E-2</v>
      </c>
      <c r="Q328" s="77">
        <v>-1.10877423672203E-2</v>
      </c>
      <c r="R328" s="77">
        <v>0</v>
      </c>
      <c r="S328" s="77">
        <v>7.4008694539999999E-9</v>
      </c>
      <c r="T328" s="77" t="s">
        <v>152</v>
      </c>
      <c r="U328" s="105">
        <v>-4.4843838559945999</v>
      </c>
      <c r="V328" s="105">
        <v>0</v>
      </c>
      <c r="W328" s="101">
        <v>-4.4844013952536601</v>
      </c>
    </row>
    <row r="329" spans="2:23" x14ac:dyDescent="0.25">
      <c r="B329" s="55" t="s">
        <v>114</v>
      </c>
      <c r="C329" s="76" t="s">
        <v>137</v>
      </c>
      <c r="D329" s="55" t="s">
        <v>60</v>
      </c>
      <c r="E329" s="55" t="s">
        <v>191</v>
      </c>
      <c r="F329" s="70">
        <v>128.59</v>
      </c>
      <c r="G329" s="77">
        <v>53550</v>
      </c>
      <c r="H329" s="77">
        <v>128.38999999999999</v>
      </c>
      <c r="I329" s="77">
        <v>1</v>
      </c>
      <c r="J329" s="77">
        <v>-20.028909438431398</v>
      </c>
      <c r="K329" s="77">
        <v>7.1004826752841203E-3</v>
      </c>
      <c r="L329" s="77">
        <v>-4.7490344212003803</v>
      </c>
      <c r="M329" s="77">
        <v>3.9919390442730502E-4</v>
      </c>
      <c r="N329" s="77">
        <v>-15.279875017231101</v>
      </c>
      <c r="O329" s="77">
        <v>6.7012887708568104E-3</v>
      </c>
      <c r="P329" s="77">
        <v>-5.6426463981933701E-3</v>
      </c>
      <c r="Q329" s="77">
        <v>-5.6426463981933701E-3</v>
      </c>
      <c r="R329" s="77">
        <v>0</v>
      </c>
      <c r="S329" s="77">
        <v>5.6355841300000005E-10</v>
      </c>
      <c r="T329" s="77" t="s">
        <v>152</v>
      </c>
      <c r="U329" s="105">
        <v>-2.1949264092790801</v>
      </c>
      <c r="V329" s="105">
        <v>0</v>
      </c>
      <c r="W329" s="101">
        <v>-2.1949349940443699</v>
      </c>
    </row>
    <row r="330" spans="2:23" x14ac:dyDescent="0.25">
      <c r="B330" s="55" t="s">
        <v>114</v>
      </c>
      <c r="C330" s="76" t="s">
        <v>137</v>
      </c>
      <c r="D330" s="55" t="s">
        <v>60</v>
      </c>
      <c r="E330" s="55" t="s">
        <v>192</v>
      </c>
      <c r="F330" s="70">
        <v>127.56</v>
      </c>
      <c r="G330" s="77">
        <v>58200</v>
      </c>
      <c r="H330" s="77">
        <v>125.64</v>
      </c>
      <c r="I330" s="77">
        <v>1</v>
      </c>
      <c r="J330" s="77">
        <v>-46.071301054359402</v>
      </c>
      <c r="K330" s="77">
        <v>0.37357140142808998</v>
      </c>
      <c r="L330" s="77">
        <v>-5.8728218187724996</v>
      </c>
      <c r="M330" s="77">
        <v>6.0702463562488599E-3</v>
      </c>
      <c r="N330" s="77">
        <v>-40.198479235586902</v>
      </c>
      <c r="O330" s="77">
        <v>0.367501155071841</v>
      </c>
      <c r="P330" s="77">
        <v>-1.59237105440646E-3</v>
      </c>
      <c r="Q330" s="77">
        <v>-1.59237105440646E-3</v>
      </c>
      <c r="R330" s="77">
        <v>0</v>
      </c>
      <c r="S330" s="77">
        <v>4.4627362099999999E-10</v>
      </c>
      <c r="T330" s="77" t="s">
        <v>153</v>
      </c>
      <c r="U330" s="105">
        <v>-30.655433900231799</v>
      </c>
      <c r="V330" s="105">
        <v>0</v>
      </c>
      <c r="W330" s="101">
        <v>-30.655553799333699</v>
      </c>
    </row>
    <row r="331" spans="2:23" x14ac:dyDescent="0.25">
      <c r="B331" s="55" t="s">
        <v>114</v>
      </c>
      <c r="C331" s="76" t="s">
        <v>137</v>
      </c>
      <c r="D331" s="55" t="s">
        <v>60</v>
      </c>
      <c r="E331" s="55" t="s">
        <v>193</v>
      </c>
      <c r="F331" s="70">
        <v>129.1</v>
      </c>
      <c r="G331" s="77">
        <v>53000</v>
      </c>
      <c r="H331" s="77">
        <v>129.03</v>
      </c>
      <c r="I331" s="77">
        <v>1</v>
      </c>
      <c r="J331" s="77">
        <v>-8.2480607634413801</v>
      </c>
      <c r="K331" s="77">
        <v>1.68171411715545E-3</v>
      </c>
      <c r="L331" s="77">
        <v>19.034256368992601</v>
      </c>
      <c r="M331" s="77">
        <v>8.95612807166761E-3</v>
      </c>
      <c r="N331" s="77">
        <v>-27.282317132433999</v>
      </c>
      <c r="O331" s="77">
        <v>-7.2744139545121598E-3</v>
      </c>
      <c r="P331" s="77">
        <v>1.2571851748198E-2</v>
      </c>
      <c r="Q331" s="77">
        <v>1.25718517481979E-2</v>
      </c>
      <c r="R331" s="77">
        <v>0</v>
      </c>
      <c r="S331" s="77">
        <v>3.9070320019999996E-9</v>
      </c>
      <c r="T331" s="77" t="s">
        <v>153</v>
      </c>
      <c r="U331" s="105">
        <v>-2.8486344363092999</v>
      </c>
      <c r="V331" s="105">
        <v>0</v>
      </c>
      <c r="W331" s="101">
        <v>-2.8486455778482398</v>
      </c>
    </row>
    <row r="332" spans="2:23" x14ac:dyDescent="0.25">
      <c r="B332" s="55" t="s">
        <v>114</v>
      </c>
      <c r="C332" s="76" t="s">
        <v>137</v>
      </c>
      <c r="D332" s="55" t="s">
        <v>60</v>
      </c>
      <c r="E332" s="55" t="s">
        <v>194</v>
      </c>
      <c r="F332" s="70">
        <v>128.01</v>
      </c>
      <c r="G332" s="77">
        <v>56100</v>
      </c>
      <c r="H332" s="77">
        <v>128.31</v>
      </c>
      <c r="I332" s="77">
        <v>1</v>
      </c>
      <c r="J332" s="77">
        <v>14.474604622382101</v>
      </c>
      <c r="K332" s="77">
        <v>1.60487861094302E-2</v>
      </c>
      <c r="L332" s="77">
        <v>12.8496391260209</v>
      </c>
      <c r="M332" s="77">
        <v>1.2647673086243E-2</v>
      </c>
      <c r="N332" s="77">
        <v>1.62496549636112</v>
      </c>
      <c r="O332" s="77">
        <v>3.4011130231871999E-3</v>
      </c>
      <c r="P332" s="77">
        <v>-2.37632066834857E-3</v>
      </c>
      <c r="Q332" s="77">
        <v>-2.37632066834857E-3</v>
      </c>
      <c r="R332" s="77">
        <v>0</v>
      </c>
      <c r="S332" s="77">
        <v>4.32552534E-10</v>
      </c>
      <c r="T332" s="77" t="s">
        <v>152</v>
      </c>
      <c r="U332" s="105">
        <v>-5.1603003856682803E-2</v>
      </c>
      <c r="V332" s="105">
        <v>0</v>
      </c>
      <c r="W332" s="101">
        <v>-5.1603205685625597E-2</v>
      </c>
    </row>
    <row r="333" spans="2:23" x14ac:dyDescent="0.25">
      <c r="B333" s="55" t="s">
        <v>114</v>
      </c>
      <c r="C333" s="76" t="s">
        <v>137</v>
      </c>
      <c r="D333" s="55" t="s">
        <v>60</v>
      </c>
      <c r="E333" s="55" t="s">
        <v>136</v>
      </c>
      <c r="F333" s="70">
        <v>128.37</v>
      </c>
      <c r="G333" s="77">
        <v>56100</v>
      </c>
      <c r="H333" s="77">
        <v>128.31</v>
      </c>
      <c r="I333" s="77">
        <v>1</v>
      </c>
      <c r="J333" s="77">
        <v>-2.7757710687860002</v>
      </c>
      <c r="K333" s="77">
        <v>6.3719564567578705E-4</v>
      </c>
      <c r="L333" s="77">
        <v>-9.3322394489870106</v>
      </c>
      <c r="M333" s="77">
        <v>7.2024003221180704E-3</v>
      </c>
      <c r="N333" s="77">
        <v>6.5564683802010002</v>
      </c>
      <c r="O333" s="77">
        <v>-6.5652046764422796E-3</v>
      </c>
      <c r="P333" s="77">
        <v>-5.1684273027962995E-4</v>
      </c>
      <c r="Q333" s="77">
        <v>-5.1684273027962897E-4</v>
      </c>
      <c r="R333" s="77">
        <v>0</v>
      </c>
      <c r="S333" s="77">
        <v>2.2091354000000001E-11</v>
      </c>
      <c r="T333" s="77" t="s">
        <v>152</v>
      </c>
      <c r="U333" s="105">
        <v>-0.44919026536252699</v>
      </c>
      <c r="V333" s="105">
        <v>0</v>
      </c>
      <c r="W333" s="101">
        <v>-0.44919202222917398</v>
      </c>
    </row>
    <row r="334" spans="2:23" x14ac:dyDescent="0.25">
      <c r="B334" s="55" t="s">
        <v>114</v>
      </c>
      <c r="C334" s="76" t="s">
        <v>137</v>
      </c>
      <c r="D334" s="55" t="s">
        <v>60</v>
      </c>
      <c r="E334" s="55" t="s">
        <v>195</v>
      </c>
      <c r="F334" s="70">
        <v>125.74</v>
      </c>
      <c r="G334" s="77">
        <v>58054</v>
      </c>
      <c r="H334" s="77">
        <v>125.25</v>
      </c>
      <c r="I334" s="77">
        <v>1</v>
      </c>
      <c r="J334" s="77">
        <v>-38.3653368580839</v>
      </c>
      <c r="K334" s="77">
        <v>8.2720727859564996E-2</v>
      </c>
      <c r="L334" s="77">
        <v>-37.928217616616102</v>
      </c>
      <c r="M334" s="77">
        <v>8.0846492666424297E-2</v>
      </c>
      <c r="N334" s="77">
        <v>-0.43711924146782599</v>
      </c>
      <c r="O334" s="77">
        <v>1.87423519314062E-3</v>
      </c>
      <c r="P334" s="77">
        <v>-5.2217421765698997E-5</v>
      </c>
      <c r="Q334" s="77">
        <v>-5.22174217657E-5</v>
      </c>
      <c r="R334" s="77">
        <v>0</v>
      </c>
      <c r="S334" s="77">
        <v>1.5323799999999999E-13</v>
      </c>
      <c r="T334" s="77" t="s">
        <v>152</v>
      </c>
      <c r="U334" s="105">
        <v>2.1018717243949499E-2</v>
      </c>
      <c r="V334" s="105">
        <v>0</v>
      </c>
      <c r="W334" s="101">
        <v>2.1018635035838298E-2</v>
      </c>
    </row>
    <row r="335" spans="2:23" x14ac:dyDescent="0.25">
      <c r="B335" s="55" t="s">
        <v>114</v>
      </c>
      <c r="C335" s="76" t="s">
        <v>137</v>
      </c>
      <c r="D335" s="55" t="s">
        <v>60</v>
      </c>
      <c r="E335" s="55" t="s">
        <v>195</v>
      </c>
      <c r="F335" s="70">
        <v>125.74</v>
      </c>
      <c r="G335" s="77">
        <v>58104</v>
      </c>
      <c r="H335" s="77">
        <v>124.99</v>
      </c>
      <c r="I335" s="77">
        <v>1</v>
      </c>
      <c r="J335" s="77">
        <v>-36.841438687460297</v>
      </c>
      <c r="K335" s="77">
        <v>0.121341869447834</v>
      </c>
      <c r="L335" s="77">
        <v>-36.404247791987103</v>
      </c>
      <c r="M335" s="77">
        <v>0.118479071602656</v>
      </c>
      <c r="N335" s="77">
        <v>-0.43719089547319401</v>
      </c>
      <c r="O335" s="77">
        <v>2.86279784517795E-3</v>
      </c>
      <c r="P335" s="77">
        <v>-5.2162121177571002E-5</v>
      </c>
      <c r="Q335" s="77">
        <v>-5.2162121177571002E-5</v>
      </c>
      <c r="R335" s="77">
        <v>0</v>
      </c>
      <c r="S335" s="77">
        <v>2.4324699999999998E-13</v>
      </c>
      <c r="T335" s="77" t="s">
        <v>152</v>
      </c>
      <c r="U335" s="105">
        <v>3.1001480255838001E-2</v>
      </c>
      <c r="V335" s="105">
        <v>0</v>
      </c>
      <c r="W335" s="101">
        <v>3.10013590032845E-2</v>
      </c>
    </row>
    <row r="336" spans="2:23" x14ac:dyDescent="0.25">
      <c r="B336" s="55" t="s">
        <v>114</v>
      </c>
      <c r="C336" s="76" t="s">
        <v>137</v>
      </c>
      <c r="D336" s="55" t="s">
        <v>60</v>
      </c>
      <c r="E336" s="55" t="s">
        <v>196</v>
      </c>
      <c r="F336" s="70">
        <v>125.25</v>
      </c>
      <c r="G336" s="77">
        <v>58104</v>
      </c>
      <c r="H336" s="77">
        <v>124.99</v>
      </c>
      <c r="I336" s="77">
        <v>1</v>
      </c>
      <c r="J336" s="77">
        <v>-34.377933268751804</v>
      </c>
      <c r="K336" s="77">
        <v>3.94735326807472E-2</v>
      </c>
      <c r="L336" s="77">
        <v>-33.939376935366496</v>
      </c>
      <c r="M336" s="77">
        <v>3.8472835645813601E-2</v>
      </c>
      <c r="N336" s="77">
        <v>-0.43855633338535399</v>
      </c>
      <c r="O336" s="77">
        <v>1.0006970349335899E-3</v>
      </c>
      <c r="P336" s="77">
        <v>-5.2217421451430997E-5</v>
      </c>
      <c r="Q336" s="77">
        <v>-5.2217421451430997E-5</v>
      </c>
      <c r="R336" s="77">
        <v>0</v>
      </c>
      <c r="S336" s="77">
        <v>9.1069999999999997E-14</v>
      </c>
      <c r="T336" s="77" t="s">
        <v>152</v>
      </c>
      <c r="U336" s="105">
        <v>1.11825663306971E-2</v>
      </c>
      <c r="V336" s="105">
        <v>0</v>
      </c>
      <c r="W336" s="101">
        <v>1.11825225936009E-2</v>
      </c>
    </row>
    <row r="337" spans="2:23" x14ac:dyDescent="0.25">
      <c r="B337" s="55" t="s">
        <v>114</v>
      </c>
      <c r="C337" s="76" t="s">
        <v>137</v>
      </c>
      <c r="D337" s="55" t="s">
        <v>60</v>
      </c>
      <c r="E337" s="55" t="s">
        <v>197</v>
      </c>
      <c r="F337" s="70">
        <v>125.11</v>
      </c>
      <c r="G337" s="77">
        <v>58200</v>
      </c>
      <c r="H337" s="77">
        <v>125.64</v>
      </c>
      <c r="I337" s="77">
        <v>1</v>
      </c>
      <c r="J337" s="77">
        <v>77.945029249182696</v>
      </c>
      <c r="K337" s="77">
        <v>0.24848498821242801</v>
      </c>
      <c r="L337" s="77">
        <v>37.467264568400502</v>
      </c>
      <c r="M337" s="77">
        <v>5.7415252892355502E-2</v>
      </c>
      <c r="N337" s="77">
        <v>40.477764680782201</v>
      </c>
      <c r="O337" s="77">
        <v>0.19106973532007299</v>
      </c>
      <c r="P337" s="77">
        <v>1.5923710545080101E-3</v>
      </c>
      <c r="Q337" s="77">
        <v>1.5923710545080101E-3</v>
      </c>
      <c r="R337" s="77">
        <v>0</v>
      </c>
      <c r="S337" s="77">
        <v>1.03707904E-10</v>
      </c>
      <c r="T337" s="77" t="s">
        <v>152</v>
      </c>
      <c r="U337" s="105">
        <v>2.50215278493951</v>
      </c>
      <c r="V337" s="105">
        <v>0</v>
      </c>
      <c r="W337" s="101">
        <v>2.5021429985547399</v>
      </c>
    </row>
    <row r="338" spans="2:23" x14ac:dyDescent="0.25">
      <c r="B338" s="55" t="s">
        <v>114</v>
      </c>
      <c r="C338" s="76" t="s">
        <v>137</v>
      </c>
      <c r="D338" s="55" t="s">
        <v>60</v>
      </c>
      <c r="E338" s="55" t="s">
        <v>197</v>
      </c>
      <c r="F338" s="70">
        <v>125.11</v>
      </c>
      <c r="G338" s="77">
        <v>58300</v>
      </c>
      <c r="H338" s="77">
        <v>125.31</v>
      </c>
      <c r="I338" s="77">
        <v>1</v>
      </c>
      <c r="J338" s="77">
        <v>20.210264458527899</v>
      </c>
      <c r="K338" s="77">
        <v>1.5480436521429801E-2</v>
      </c>
      <c r="L338" s="77">
        <v>15.389224850984</v>
      </c>
      <c r="M338" s="77">
        <v>8.9757903533859793E-3</v>
      </c>
      <c r="N338" s="77">
        <v>4.8210396075439297</v>
      </c>
      <c r="O338" s="77">
        <v>6.5046461680437996E-3</v>
      </c>
      <c r="P338" s="77">
        <v>-6.3527981450421504E-4</v>
      </c>
      <c r="Q338" s="77">
        <v>-6.3527981450421395E-4</v>
      </c>
      <c r="R338" s="77">
        <v>0</v>
      </c>
      <c r="S338" s="77">
        <v>1.5295699E-11</v>
      </c>
      <c r="T338" s="77" t="s">
        <v>152</v>
      </c>
      <c r="U338" s="105">
        <v>-0.149761174808036</v>
      </c>
      <c r="V338" s="105">
        <v>0</v>
      </c>
      <c r="W338" s="101">
        <v>-0.14976176055183599</v>
      </c>
    </row>
    <row r="339" spans="2:23" x14ac:dyDescent="0.25">
      <c r="B339" s="55" t="s">
        <v>114</v>
      </c>
      <c r="C339" s="76" t="s">
        <v>137</v>
      </c>
      <c r="D339" s="55" t="s">
        <v>60</v>
      </c>
      <c r="E339" s="55" t="s">
        <v>197</v>
      </c>
      <c r="F339" s="70">
        <v>125.11</v>
      </c>
      <c r="G339" s="77">
        <v>58500</v>
      </c>
      <c r="H339" s="77">
        <v>125</v>
      </c>
      <c r="I339" s="77">
        <v>1</v>
      </c>
      <c r="J339" s="77">
        <v>-116.883196792484</v>
      </c>
      <c r="K339" s="77">
        <v>7.1040744800639294E-2</v>
      </c>
      <c r="L339" s="77">
        <v>-71.463363172932205</v>
      </c>
      <c r="M339" s="77">
        <v>2.6556463835129301E-2</v>
      </c>
      <c r="N339" s="77">
        <v>-45.419833619552101</v>
      </c>
      <c r="O339" s="77">
        <v>4.4484280965509902E-2</v>
      </c>
      <c r="P339" s="77">
        <v>-9.5709124088849803E-4</v>
      </c>
      <c r="Q339" s="77">
        <v>-9.5709124088849803E-4</v>
      </c>
      <c r="R339" s="77">
        <v>0</v>
      </c>
      <c r="S339" s="77">
        <v>4.7633229999999997E-12</v>
      </c>
      <c r="T339" s="77" t="s">
        <v>152</v>
      </c>
      <c r="U339" s="105">
        <v>0.56680005799113697</v>
      </c>
      <c r="V339" s="105">
        <v>0</v>
      </c>
      <c r="W339" s="101">
        <v>0.56679784113072296</v>
      </c>
    </row>
    <row r="340" spans="2:23" x14ac:dyDescent="0.25">
      <c r="B340" s="55" t="s">
        <v>114</v>
      </c>
      <c r="C340" s="76" t="s">
        <v>137</v>
      </c>
      <c r="D340" s="55" t="s">
        <v>60</v>
      </c>
      <c r="E340" s="55" t="s">
        <v>198</v>
      </c>
      <c r="F340" s="70">
        <v>125.31</v>
      </c>
      <c r="G340" s="77">
        <v>58305</v>
      </c>
      <c r="H340" s="77">
        <v>125.31</v>
      </c>
      <c r="I340" s="77">
        <v>1</v>
      </c>
      <c r="J340" s="77">
        <v>12.957169488108899</v>
      </c>
      <c r="K340" s="77">
        <v>0</v>
      </c>
      <c r="L340" s="77">
        <v>12.957169488108599</v>
      </c>
      <c r="M340" s="77">
        <v>0</v>
      </c>
      <c r="N340" s="77">
        <v>2.5535099999999999E-13</v>
      </c>
      <c r="O340" s="77">
        <v>0</v>
      </c>
      <c r="P340" s="77">
        <v>-5.0566399999999997E-13</v>
      </c>
      <c r="Q340" s="77">
        <v>-5.05663E-13</v>
      </c>
      <c r="R340" s="77">
        <v>0</v>
      </c>
      <c r="S340" s="77">
        <v>0</v>
      </c>
      <c r="T340" s="77" t="s">
        <v>152</v>
      </c>
      <c r="U340" s="105">
        <v>0</v>
      </c>
      <c r="V340" s="105">
        <v>0</v>
      </c>
      <c r="W340" s="101">
        <v>0</v>
      </c>
    </row>
    <row r="341" spans="2:23" x14ac:dyDescent="0.25">
      <c r="B341" s="55" t="s">
        <v>114</v>
      </c>
      <c r="C341" s="76" t="s">
        <v>137</v>
      </c>
      <c r="D341" s="55" t="s">
        <v>60</v>
      </c>
      <c r="E341" s="55" t="s">
        <v>198</v>
      </c>
      <c r="F341" s="70">
        <v>125.31</v>
      </c>
      <c r="G341" s="77">
        <v>58350</v>
      </c>
      <c r="H341" s="77">
        <v>125.63</v>
      </c>
      <c r="I341" s="77">
        <v>1</v>
      </c>
      <c r="J341" s="77">
        <v>20.042224790538899</v>
      </c>
      <c r="K341" s="77">
        <v>2.6632098352962801E-2</v>
      </c>
      <c r="L341" s="77">
        <v>6.8846893339428599</v>
      </c>
      <c r="M341" s="77">
        <v>3.1425502010113101E-3</v>
      </c>
      <c r="N341" s="77">
        <v>13.157535456595999</v>
      </c>
      <c r="O341" s="77">
        <v>2.3489548151951499E-2</v>
      </c>
      <c r="P341" s="77">
        <v>-1.0181347131336799E-3</v>
      </c>
      <c r="Q341" s="77">
        <v>-1.0181347131336799E-3</v>
      </c>
      <c r="R341" s="77">
        <v>0</v>
      </c>
      <c r="S341" s="77">
        <v>6.8726467000000001E-11</v>
      </c>
      <c r="T341" s="77" t="s">
        <v>152</v>
      </c>
      <c r="U341" s="105">
        <v>-1.2631777394852799</v>
      </c>
      <c r="V341" s="105">
        <v>0</v>
      </c>
      <c r="W341" s="101">
        <v>-1.2631826800082899</v>
      </c>
    </row>
    <row r="342" spans="2:23" x14ac:dyDescent="0.25">
      <c r="B342" s="55" t="s">
        <v>114</v>
      </c>
      <c r="C342" s="76" t="s">
        <v>137</v>
      </c>
      <c r="D342" s="55" t="s">
        <v>60</v>
      </c>
      <c r="E342" s="55" t="s">
        <v>198</v>
      </c>
      <c r="F342" s="70">
        <v>125.31</v>
      </c>
      <c r="G342" s="77">
        <v>58600</v>
      </c>
      <c r="H342" s="77">
        <v>125.29</v>
      </c>
      <c r="I342" s="77">
        <v>1</v>
      </c>
      <c r="J342" s="77">
        <v>-20.796346976484099</v>
      </c>
      <c r="K342" s="77">
        <v>1.6607541026546701E-3</v>
      </c>
      <c r="L342" s="77">
        <v>-12.4443209865813</v>
      </c>
      <c r="M342" s="77">
        <v>5.9466671929754502E-4</v>
      </c>
      <c r="N342" s="77">
        <v>-8.3520259899028009</v>
      </c>
      <c r="O342" s="77">
        <v>1.06608738335713E-3</v>
      </c>
      <c r="P342" s="77">
        <v>3.8285489492117798E-4</v>
      </c>
      <c r="Q342" s="77">
        <v>3.82854894921177E-4</v>
      </c>
      <c r="R342" s="77">
        <v>0</v>
      </c>
      <c r="S342" s="77">
        <v>5.6285900000000002E-13</v>
      </c>
      <c r="T342" s="77" t="s">
        <v>153</v>
      </c>
      <c r="U342" s="105">
        <v>-3.3459770663374501E-2</v>
      </c>
      <c r="V342" s="105">
        <v>0</v>
      </c>
      <c r="W342" s="101">
        <v>-3.3459901530758798E-2</v>
      </c>
    </row>
    <row r="343" spans="2:23" x14ac:dyDescent="0.25">
      <c r="B343" s="55" t="s">
        <v>114</v>
      </c>
      <c r="C343" s="76" t="s">
        <v>137</v>
      </c>
      <c r="D343" s="55" t="s">
        <v>60</v>
      </c>
      <c r="E343" s="55" t="s">
        <v>199</v>
      </c>
      <c r="F343" s="70">
        <v>125.31</v>
      </c>
      <c r="G343" s="77">
        <v>58300</v>
      </c>
      <c r="H343" s="77">
        <v>125.31</v>
      </c>
      <c r="I343" s="77">
        <v>2</v>
      </c>
      <c r="J343" s="77">
        <v>-7.9853305118898401</v>
      </c>
      <c r="K343" s="77">
        <v>0</v>
      </c>
      <c r="L343" s="77">
        <v>-7.9853305118896696</v>
      </c>
      <c r="M343" s="77">
        <v>0</v>
      </c>
      <c r="N343" s="77">
        <v>-1.6930899999999999E-13</v>
      </c>
      <c r="O343" s="77">
        <v>0</v>
      </c>
      <c r="P343" s="77">
        <v>3.00116E-13</v>
      </c>
      <c r="Q343" s="77">
        <v>3.0011700000000002E-13</v>
      </c>
      <c r="R343" s="77">
        <v>0</v>
      </c>
      <c r="S343" s="77">
        <v>0</v>
      </c>
      <c r="T343" s="77" t="s">
        <v>152</v>
      </c>
      <c r="U343" s="105">
        <v>0</v>
      </c>
      <c r="V343" s="105">
        <v>0</v>
      </c>
      <c r="W343" s="101">
        <v>0</v>
      </c>
    </row>
    <row r="344" spans="2:23" x14ac:dyDescent="0.25">
      <c r="B344" s="55" t="s">
        <v>114</v>
      </c>
      <c r="C344" s="76" t="s">
        <v>137</v>
      </c>
      <c r="D344" s="55" t="s">
        <v>60</v>
      </c>
      <c r="E344" s="55" t="s">
        <v>200</v>
      </c>
      <c r="F344" s="70">
        <v>125.6</v>
      </c>
      <c r="G344" s="77">
        <v>58500</v>
      </c>
      <c r="H344" s="77">
        <v>125</v>
      </c>
      <c r="I344" s="77">
        <v>1</v>
      </c>
      <c r="J344" s="77">
        <v>-133.71604079319101</v>
      </c>
      <c r="K344" s="77">
        <v>0.25210771187222802</v>
      </c>
      <c r="L344" s="77">
        <v>-41.642663588663702</v>
      </c>
      <c r="M344" s="77">
        <v>2.44509711736965E-2</v>
      </c>
      <c r="N344" s="77">
        <v>-92.073377204527105</v>
      </c>
      <c r="O344" s="77">
        <v>0.22765674069853201</v>
      </c>
      <c r="P344" s="77">
        <v>5.7423634036681004E-4</v>
      </c>
      <c r="Q344" s="77">
        <v>5.7423634036681004E-4</v>
      </c>
      <c r="R344" s="77">
        <v>0</v>
      </c>
      <c r="S344" s="77">
        <v>4.6494380000000001E-12</v>
      </c>
      <c r="T344" s="77" t="s">
        <v>152</v>
      </c>
      <c r="U344" s="105">
        <v>-26.718636713189699</v>
      </c>
      <c r="V344" s="105">
        <v>0</v>
      </c>
      <c r="W344" s="101">
        <v>-26.718741214745801</v>
      </c>
    </row>
    <row r="345" spans="2:23" x14ac:dyDescent="0.25">
      <c r="B345" s="55" t="s">
        <v>114</v>
      </c>
      <c r="C345" s="76" t="s">
        <v>137</v>
      </c>
      <c r="D345" s="55" t="s">
        <v>60</v>
      </c>
      <c r="E345" s="55" t="s">
        <v>201</v>
      </c>
      <c r="F345" s="70">
        <v>125</v>
      </c>
      <c r="G345" s="77">
        <v>58600</v>
      </c>
      <c r="H345" s="77">
        <v>125.29</v>
      </c>
      <c r="I345" s="77">
        <v>1</v>
      </c>
      <c r="J345" s="77">
        <v>27.961342321338002</v>
      </c>
      <c r="K345" s="77">
        <v>3.5729935563584801E-2</v>
      </c>
      <c r="L345" s="77">
        <v>19.5996961037578</v>
      </c>
      <c r="M345" s="77">
        <v>1.75555675923364E-2</v>
      </c>
      <c r="N345" s="77">
        <v>8.3616462175801498</v>
      </c>
      <c r="O345" s="77">
        <v>1.8174367971248401E-2</v>
      </c>
      <c r="P345" s="77">
        <v>-3.8285489769445302E-4</v>
      </c>
      <c r="Q345" s="77">
        <v>-3.8285489769445199E-4</v>
      </c>
      <c r="R345" s="77">
        <v>0</v>
      </c>
      <c r="S345" s="77">
        <v>6.6986090000000001E-12</v>
      </c>
      <c r="T345" s="77" t="s">
        <v>153</v>
      </c>
      <c r="U345" s="105">
        <v>-0.15044612333641899</v>
      </c>
      <c r="V345" s="105">
        <v>0</v>
      </c>
      <c r="W345" s="101">
        <v>-0.15044671175918001</v>
      </c>
    </row>
    <row r="346" spans="2:23" x14ac:dyDescent="0.25">
      <c r="B346" s="55" t="s">
        <v>114</v>
      </c>
      <c r="C346" s="76" t="s">
        <v>115</v>
      </c>
      <c r="D346" s="55" t="s">
        <v>61</v>
      </c>
      <c r="E346" s="55" t="s">
        <v>116</v>
      </c>
      <c r="F346" s="70">
        <v>130.68</v>
      </c>
      <c r="G346" s="77">
        <v>50050</v>
      </c>
      <c r="H346" s="77">
        <v>128.18</v>
      </c>
      <c r="I346" s="77">
        <v>1</v>
      </c>
      <c r="J346" s="77">
        <v>-52.266713801162503</v>
      </c>
      <c r="K346" s="77">
        <v>0.49992111499779202</v>
      </c>
      <c r="L346" s="77">
        <v>5.9597074685203903</v>
      </c>
      <c r="M346" s="77">
        <v>6.4998146991918004E-3</v>
      </c>
      <c r="N346" s="77">
        <v>-58.226421269682902</v>
      </c>
      <c r="O346" s="77">
        <v>0.49342130029859999</v>
      </c>
      <c r="P346" s="77">
        <v>2.8098367914707101</v>
      </c>
      <c r="Q346" s="77">
        <v>2.8098367914707101</v>
      </c>
      <c r="R346" s="77">
        <v>0</v>
      </c>
      <c r="S346" s="77">
        <v>1.4448184514305499E-3</v>
      </c>
      <c r="T346" s="77" t="s">
        <v>131</v>
      </c>
      <c r="U346" s="105">
        <v>-81.732121546279103</v>
      </c>
      <c r="V346" s="105">
        <v>-14.3154218961821</v>
      </c>
      <c r="W346" s="101">
        <v>-67.415622125987298</v>
      </c>
    </row>
    <row r="347" spans="2:23" x14ac:dyDescent="0.25">
      <c r="B347" s="55" t="s">
        <v>114</v>
      </c>
      <c r="C347" s="76" t="s">
        <v>115</v>
      </c>
      <c r="D347" s="55" t="s">
        <v>61</v>
      </c>
      <c r="E347" s="55" t="s">
        <v>132</v>
      </c>
      <c r="F347" s="70">
        <v>128.44999999999999</v>
      </c>
      <c r="G347" s="77">
        <v>56050</v>
      </c>
      <c r="H347" s="77">
        <v>128.13999999999999</v>
      </c>
      <c r="I347" s="77">
        <v>1</v>
      </c>
      <c r="J347" s="77">
        <v>-32.303449238370298</v>
      </c>
      <c r="K347" s="77">
        <v>3.3392410646270999E-2</v>
      </c>
      <c r="L347" s="77">
        <v>-36.946067368804897</v>
      </c>
      <c r="M347" s="77">
        <v>4.3680380608648602E-2</v>
      </c>
      <c r="N347" s="77">
        <v>4.6426181304345704</v>
      </c>
      <c r="O347" s="77">
        <v>-1.02879699623776E-2</v>
      </c>
      <c r="P347" s="77">
        <v>-3.61954333415731E-4</v>
      </c>
      <c r="Q347" s="77">
        <v>-3.61954333415729E-4</v>
      </c>
      <c r="R347" s="77">
        <v>0</v>
      </c>
      <c r="S347" s="77">
        <v>4.19235E-12</v>
      </c>
      <c r="T347" s="77" t="s">
        <v>131</v>
      </c>
      <c r="U347" s="105">
        <v>0.13954808174213301</v>
      </c>
      <c r="V347" s="105">
        <v>0</v>
      </c>
      <c r="W347" s="101">
        <v>0.13955031214533101</v>
      </c>
    </row>
    <row r="348" spans="2:23" x14ac:dyDescent="0.25">
      <c r="B348" s="55" t="s">
        <v>114</v>
      </c>
      <c r="C348" s="76" t="s">
        <v>115</v>
      </c>
      <c r="D348" s="55" t="s">
        <v>61</v>
      </c>
      <c r="E348" s="55" t="s">
        <v>118</v>
      </c>
      <c r="F348" s="70">
        <v>128.18</v>
      </c>
      <c r="G348" s="77">
        <v>51450</v>
      </c>
      <c r="H348" s="77">
        <v>128.38999999999999</v>
      </c>
      <c r="I348" s="77">
        <v>10</v>
      </c>
      <c r="J348" s="77">
        <v>5.3170150989407201</v>
      </c>
      <c r="K348" s="77">
        <v>4.9304012836762102E-3</v>
      </c>
      <c r="L348" s="77">
        <v>31.0081553563185</v>
      </c>
      <c r="M348" s="77">
        <v>0.167686593836116</v>
      </c>
      <c r="N348" s="77">
        <v>-25.6911402573778</v>
      </c>
      <c r="O348" s="77">
        <v>-0.16275619255244</v>
      </c>
      <c r="P348" s="77">
        <v>3.3279971703820001E-2</v>
      </c>
      <c r="Q348" s="77">
        <v>3.3279971703819897E-2</v>
      </c>
      <c r="R348" s="77">
        <v>0</v>
      </c>
      <c r="S348" s="77">
        <v>1.9315785649599999E-7</v>
      </c>
      <c r="T348" s="77" t="s">
        <v>133</v>
      </c>
      <c r="U348" s="105">
        <v>-15.484038707540901</v>
      </c>
      <c r="V348" s="105">
        <v>0</v>
      </c>
      <c r="W348" s="101">
        <v>-15.483791225461401</v>
      </c>
    </row>
    <row r="349" spans="2:23" x14ac:dyDescent="0.25">
      <c r="B349" s="55" t="s">
        <v>114</v>
      </c>
      <c r="C349" s="76" t="s">
        <v>115</v>
      </c>
      <c r="D349" s="55" t="s">
        <v>61</v>
      </c>
      <c r="E349" s="55" t="s">
        <v>134</v>
      </c>
      <c r="F349" s="70">
        <v>128.38999999999999</v>
      </c>
      <c r="G349" s="77">
        <v>54000</v>
      </c>
      <c r="H349" s="77">
        <v>128.28</v>
      </c>
      <c r="I349" s="77">
        <v>10</v>
      </c>
      <c r="J349" s="77">
        <v>-8.7947002360170892</v>
      </c>
      <c r="K349" s="77">
        <v>3.70026862722853E-3</v>
      </c>
      <c r="L349" s="77">
        <v>16.810152716273102</v>
      </c>
      <c r="M349" s="77">
        <v>1.35186862510372E-2</v>
      </c>
      <c r="N349" s="77">
        <v>-25.604852952290202</v>
      </c>
      <c r="O349" s="77">
        <v>-9.81841762380865E-3</v>
      </c>
      <c r="P349" s="77">
        <v>3.3279971703199199E-2</v>
      </c>
      <c r="Q349" s="77">
        <v>3.3279971703199199E-2</v>
      </c>
      <c r="R349" s="77">
        <v>0</v>
      </c>
      <c r="S349" s="77">
        <v>5.2985503753000001E-8</v>
      </c>
      <c r="T349" s="77" t="s">
        <v>133</v>
      </c>
      <c r="U349" s="105">
        <v>-4.0765804505030196</v>
      </c>
      <c r="V349" s="105">
        <v>0</v>
      </c>
      <c r="W349" s="101">
        <v>-4.0765152943363203</v>
      </c>
    </row>
    <row r="350" spans="2:23" x14ac:dyDescent="0.25">
      <c r="B350" s="55" t="s">
        <v>114</v>
      </c>
      <c r="C350" s="76" t="s">
        <v>115</v>
      </c>
      <c r="D350" s="55" t="s">
        <v>61</v>
      </c>
      <c r="E350" s="55" t="s">
        <v>135</v>
      </c>
      <c r="F350" s="70">
        <v>128.28</v>
      </c>
      <c r="G350" s="77">
        <v>56100</v>
      </c>
      <c r="H350" s="77">
        <v>128.09</v>
      </c>
      <c r="I350" s="77">
        <v>10</v>
      </c>
      <c r="J350" s="77">
        <v>-3.8984632505227999</v>
      </c>
      <c r="K350" s="77">
        <v>2.77819727282572E-3</v>
      </c>
      <c r="L350" s="77">
        <v>10.6556759452025</v>
      </c>
      <c r="M350" s="77">
        <v>2.07557389764279E-2</v>
      </c>
      <c r="N350" s="77">
        <v>-14.5541391957253</v>
      </c>
      <c r="O350" s="77">
        <v>-1.79775417036021E-2</v>
      </c>
      <c r="P350" s="77">
        <v>3.3944553045439402E-3</v>
      </c>
      <c r="Q350" s="77">
        <v>3.3944553045439402E-3</v>
      </c>
      <c r="R350" s="77">
        <v>0</v>
      </c>
      <c r="S350" s="77">
        <v>2.1062813419999999E-9</v>
      </c>
      <c r="T350" s="77" t="s">
        <v>133</v>
      </c>
      <c r="U350" s="105">
        <v>-5.0697376304640196</v>
      </c>
      <c r="V350" s="105">
        <v>0</v>
      </c>
      <c r="W350" s="101">
        <v>-5.0696566006219301</v>
      </c>
    </row>
    <row r="351" spans="2:23" x14ac:dyDescent="0.25">
      <c r="B351" s="55" t="s">
        <v>114</v>
      </c>
      <c r="C351" s="76" t="s">
        <v>115</v>
      </c>
      <c r="D351" s="55" t="s">
        <v>61</v>
      </c>
      <c r="E351" s="55" t="s">
        <v>136</v>
      </c>
      <c r="F351" s="70">
        <v>128.13999999999999</v>
      </c>
      <c r="G351" s="77">
        <v>56100</v>
      </c>
      <c r="H351" s="77">
        <v>128.09</v>
      </c>
      <c r="I351" s="77">
        <v>10</v>
      </c>
      <c r="J351" s="77">
        <v>-2.1966904606811899</v>
      </c>
      <c r="K351" s="77">
        <v>3.45984691869423E-4</v>
      </c>
      <c r="L351" s="77">
        <v>-8.5562587359577407</v>
      </c>
      <c r="M351" s="77">
        <v>5.24912570701203E-3</v>
      </c>
      <c r="N351" s="77">
        <v>6.3595682752765503</v>
      </c>
      <c r="O351" s="77">
        <v>-4.90314101514261E-3</v>
      </c>
      <c r="P351" s="77">
        <v>-5.0129190667297298E-4</v>
      </c>
      <c r="Q351" s="77">
        <v>-5.0129190667297298E-4</v>
      </c>
      <c r="R351" s="77">
        <v>0</v>
      </c>
      <c r="S351" s="77">
        <v>1.8017748999999999E-11</v>
      </c>
      <c r="T351" s="77" t="s">
        <v>133</v>
      </c>
      <c r="U351" s="105">
        <v>-0.31018749739127599</v>
      </c>
      <c r="V351" s="105">
        <v>0</v>
      </c>
      <c r="W351" s="101">
        <v>-0.31018253965070602</v>
      </c>
    </row>
    <row r="352" spans="2:23" x14ac:dyDescent="0.25">
      <c r="B352" s="55" t="s">
        <v>114</v>
      </c>
      <c r="C352" s="76" t="s">
        <v>137</v>
      </c>
      <c r="D352" s="55" t="s">
        <v>61</v>
      </c>
      <c r="E352" s="55" t="s">
        <v>138</v>
      </c>
      <c r="F352" s="70">
        <v>130.66999999999999</v>
      </c>
      <c r="G352" s="77">
        <v>50000</v>
      </c>
      <c r="H352" s="77">
        <v>128.43</v>
      </c>
      <c r="I352" s="77">
        <v>1</v>
      </c>
      <c r="J352" s="77">
        <v>-91.446133726505593</v>
      </c>
      <c r="K352" s="77">
        <v>0.79693627909702303</v>
      </c>
      <c r="L352" s="77">
        <v>-5.9659348779178201</v>
      </c>
      <c r="M352" s="77">
        <v>3.3919537156081201E-3</v>
      </c>
      <c r="N352" s="77">
        <v>-85.480198848587804</v>
      </c>
      <c r="O352" s="77">
        <v>0.79354432538141495</v>
      </c>
      <c r="P352" s="77">
        <v>-2.8098367915477498</v>
      </c>
      <c r="Q352" s="77">
        <v>-2.8098367915477498</v>
      </c>
      <c r="R352" s="77">
        <v>0</v>
      </c>
      <c r="S352" s="77">
        <v>7.5241092037640098E-4</v>
      </c>
      <c r="T352" s="77" t="s">
        <v>139</v>
      </c>
      <c r="U352" s="105">
        <v>-89.1709419821116</v>
      </c>
      <c r="V352" s="105">
        <v>-15.618335009585</v>
      </c>
      <c r="W352" s="101">
        <v>-73.551431377937206</v>
      </c>
    </row>
    <row r="353" spans="2:23" x14ac:dyDescent="0.25">
      <c r="B353" s="55" t="s">
        <v>114</v>
      </c>
      <c r="C353" s="76" t="s">
        <v>137</v>
      </c>
      <c r="D353" s="55" t="s">
        <v>61</v>
      </c>
      <c r="E353" s="55" t="s">
        <v>140</v>
      </c>
      <c r="F353" s="70">
        <v>127.5</v>
      </c>
      <c r="G353" s="77">
        <v>56050</v>
      </c>
      <c r="H353" s="77">
        <v>128.13999999999999</v>
      </c>
      <c r="I353" s="77">
        <v>1</v>
      </c>
      <c r="J353" s="77">
        <v>45.794032334763997</v>
      </c>
      <c r="K353" s="77">
        <v>0.104854669873871</v>
      </c>
      <c r="L353" s="77">
        <v>37.513586400851104</v>
      </c>
      <c r="M353" s="77">
        <v>7.0363458232706094E-2</v>
      </c>
      <c r="N353" s="77">
        <v>8.2804459339129206</v>
      </c>
      <c r="O353" s="77">
        <v>3.4491211641164601E-2</v>
      </c>
      <c r="P353" s="77">
        <v>-6.5618030111513502E-4</v>
      </c>
      <c r="Q353" s="77">
        <v>-6.5618030111513502E-4</v>
      </c>
      <c r="R353" s="77">
        <v>0</v>
      </c>
      <c r="S353" s="77">
        <v>2.1528628999999999E-11</v>
      </c>
      <c r="T353" s="77" t="s">
        <v>139</v>
      </c>
      <c r="U353" s="105">
        <v>-0.92730258282588296</v>
      </c>
      <c r="V353" s="105">
        <v>0</v>
      </c>
      <c r="W353" s="101">
        <v>-0.92728776170744898</v>
      </c>
    </row>
    <row r="354" spans="2:23" x14ac:dyDescent="0.25">
      <c r="B354" s="55" t="s">
        <v>114</v>
      </c>
      <c r="C354" s="76" t="s">
        <v>137</v>
      </c>
      <c r="D354" s="55" t="s">
        <v>61</v>
      </c>
      <c r="E354" s="55" t="s">
        <v>150</v>
      </c>
      <c r="F354" s="70">
        <v>125.66</v>
      </c>
      <c r="G354" s="77">
        <v>58350</v>
      </c>
      <c r="H354" s="77">
        <v>125.43</v>
      </c>
      <c r="I354" s="77">
        <v>1</v>
      </c>
      <c r="J354" s="77">
        <v>-13.705253923947801</v>
      </c>
      <c r="K354" s="77">
        <v>1.3373779740535999E-2</v>
      </c>
      <c r="L354" s="77">
        <v>-0.56751558144717495</v>
      </c>
      <c r="M354" s="77">
        <v>2.2931664185195E-5</v>
      </c>
      <c r="N354" s="77">
        <v>-13.1377383425007</v>
      </c>
      <c r="O354" s="77">
        <v>1.3350848076350799E-2</v>
      </c>
      <c r="P354" s="77">
        <v>1.0181347123483101E-3</v>
      </c>
      <c r="Q354" s="77">
        <v>1.0181347123483101E-3</v>
      </c>
      <c r="R354" s="77">
        <v>0</v>
      </c>
      <c r="S354" s="77">
        <v>7.3805798000000006E-11</v>
      </c>
      <c r="T354" s="77" t="s">
        <v>139</v>
      </c>
      <c r="U354" s="105">
        <v>-1.44164153258977</v>
      </c>
      <c r="V354" s="105">
        <v>0</v>
      </c>
      <c r="W354" s="101">
        <v>-1.4416184907690199</v>
      </c>
    </row>
    <row r="355" spans="2:23" x14ac:dyDescent="0.25">
      <c r="B355" s="55" t="s">
        <v>114</v>
      </c>
      <c r="C355" s="76" t="s">
        <v>137</v>
      </c>
      <c r="D355" s="55" t="s">
        <v>61</v>
      </c>
      <c r="E355" s="55" t="s">
        <v>151</v>
      </c>
      <c r="F355" s="70">
        <v>128.43</v>
      </c>
      <c r="G355" s="77">
        <v>50050</v>
      </c>
      <c r="H355" s="77">
        <v>128.18</v>
      </c>
      <c r="I355" s="77">
        <v>1</v>
      </c>
      <c r="J355" s="77">
        <v>-11.821070317150699</v>
      </c>
      <c r="K355" s="77">
        <v>8.0908130293508799E-3</v>
      </c>
      <c r="L355" s="77">
        <v>40.401949486839598</v>
      </c>
      <c r="M355" s="77">
        <v>9.4511184543320401E-2</v>
      </c>
      <c r="N355" s="77">
        <v>-52.223019803990297</v>
      </c>
      <c r="O355" s="77">
        <v>-8.6420371513969502E-2</v>
      </c>
      <c r="P355" s="77">
        <v>-1.98191733535293</v>
      </c>
      <c r="Q355" s="77">
        <v>-1.98191733535292</v>
      </c>
      <c r="R355" s="77">
        <v>0</v>
      </c>
      <c r="S355" s="77">
        <v>2.2743098716958499E-4</v>
      </c>
      <c r="T355" s="77" t="s">
        <v>152</v>
      </c>
      <c r="U355" s="105">
        <v>-24.143920718097402</v>
      </c>
      <c r="V355" s="105">
        <v>-4.2288197683921798</v>
      </c>
      <c r="W355" s="101">
        <v>-19.914782645760798</v>
      </c>
    </row>
    <row r="356" spans="2:23" x14ac:dyDescent="0.25">
      <c r="B356" s="55" t="s">
        <v>114</v>
      </c>
      <c r="C356" s="76" t="s">
        <v>137</v>
      </c>
      <c r="D356" s="55" t="s">
        <v>61</v>
      </c>
      <c r="E356" s="55" t="s">
        <v>151</v>
      </c>
      <c r="F356" s="70">
        <v>128.43</v>
      </c>
      <c r="G356" s="77">
        <v>51150</v>
      </c>
      <c r="H356" s="77">
        <v>127.32</v>
      </c>
      <c r="I356" s="77">
        <v>1</v>
      </c>
      <c r="J356" s="77">
        <v>-128.69974036087501</v>
      </c>
      <c r="K356" s="77">
        <v>0.57972681091348499</v>
      </c>
      <c r="L356" s="77">
        <v>-94.956930259462098</v>
      </c>
      <c r="M356" s="77">
        <v>0.31558865115051199</v>
      </c>
      <c r="N356" s="77">
        <v>-33.742810101413298</v>
      </c>
      <c r="O356" s="77">
        <v>0.264138159762973</v>
      </c>
      <c r="P356" s="77">
        <v>-0.82791945619182805</v>
      </c>
      <c r="Q356" s="77">
        <v>-0.82791945619182805</v>
      </c>
      <c r="R356" s="77">
        <v>0</v>
      </c>
      <c r="S356" s="77">
        <v>2.3990771907934001E-5</v>
      </c>
      <c r="T356" s="77" t="s">
        <v>152</v>
      </c>
      <c r="U356" s="105">
        <v>-3.6778520328789699</v>
      </c>
      <c r="V356" s="105">
        <v>-0.644177619842912</v>
      </c>
      <c r="W356" s="101">
        <v>-3.0336259256829501</v>
      </c>
    </row>
    <row r="357" spans="2:23" x14ac:dyDescent="0.25">
      <c r="B357" s="55" t="s">
        <v>114</v>
      </c>
      <c r="C357" s="76" t="s">
        <v>137</v>
      </c>
      <c r="D357" s="55" t="s">
        <v>61</v>
      </c>
      <c r="E357" s="55" t="s">
        <v>151</v>
      </c>
      <c r="F357" s="70">
        <v>128.43</v>
      </c>
      <c r="G357" s="77">
        <v>51200</v>
      </c>
      <c r="H357" s="77">
        <v>128.43</v>
      </c>
      <c r="I357" s="77">
        <v>1</v>
      </c>
      <c r="J357" s="77">
        <v>-2.6690179999999999E-12</v>
      </c>
      <c r="K357" s="77">
        <v>0</v>
      </c>
      <c r="L357" s="77">
        <v>-3.0084949999999999E-12</v>
      </c>
      <c r="M357" s="77">
        <v>0</v>
      </c>
      <c r="N357" s="77">
        <v>3.39476E-13</v>
      </c>
      <c r="O357" s="77">
        <v>0</v>
      </c>
      <c r="P357" s="77">
        <v>-1.192711E-12</v>
      </c>
      <c r="Q357" s="77">
        <v>-1.192712E-12</v>
      </c>
      <c r="R357" s="77">
        <v>0</v>
      </c>
      <c r="S357" s="77">
        <v>0</v>
      </c>
      <c r="T357" s="77" t="s">
        <v>153</v>
      </c>
      <c r="U357" s="105">
        <v>0</v>
      </c>
      <c r="V357" s="105">
        <v>0</v>
      </c>
      <c r="W357" s="101">
        <v>0</v>
      </c>
    </row>
    <row r="358" spans="2:23" x14ac:dyDescent="0.25">
      <c r="B358" s="55" t="s">
        <v>114</v>
      </c>
      <c r="C358" s="76" t="s">
        <v>137</v>
      </c>
      <c r="D358" s="55" t="s">
        <v>61</v>
      </c>
      <c r="E358" s="55" t="s">
        <v>118</v>
      </c>
      <c r="F358" s="70">
        <v>128.18</v>
      </c>
      <c r="G358" s="77">
        <v>50054</v>
      </c>
      <c r="H358" s="77">
        <v>128.18</v>
      </c>
      <c r="I358" s="77">
        <v>1</v>
      </c>
      <c r="J358" s="77">
        <v>69.999400021002003</v>
      </c>
      <c r="K358" s="77">
        <v>0</v>
      </c>
      <c r="L358" s="77">
        <v>69.999399999675205</v>
      </c>
      <c r="M358" s="77">
        <v>0</v>
      </c>
      <c r="N358" s="77">
        <v>2.1326718169E-8</v>
      </c>
      <c r="O358" s="77">
        <v>0</v>
      </c>
      <c r="P358" s="77">
        <v>6.4258999999999999E-13</v>
      </c>
      <c r="Q358" s="77">
        <v>6.4259099999999996E-13</v>
      </c>
      <c r="R358" s="77">
        <v>0</v>
      </c>
      <c r="S358" s="77">
        <v>0</v>
      </c>
      <c r="T358" s="77" t="s">
        <v>152</v>
      </c>
      <c r="U358" s="105">
        <v>0</v>
      </c>
      <c r="V358" s="105">
        <v>0</v>
      </c>
      <c r="W358" s="101">
        <v>0</v>
      </c>
    </row>
    <row r="359" spans="2:23" x14ac:dyDescent="0.25">
      <c r="B359" s="55" t="s">
        <v>114</v>
      </c>
      <c r="C359" s="76" t="s">
        <v>137</v>
      </c>
      <c r="D359" s="55" t="s">
        <v>61</v>
      </c>
      <c r="E359" s="55" t="s">
        <v>118</v>
      </c>
      <c r="F359" s="70">
        <v>128.18</v>
      </c>
      <c r="G359" s="77">
        <v>50100</v>
      </c>
      <c r="H359" s="77">
        <v>127.8</v>
      </c>
      <c r="I359" s="77">
        <v>1</v>
      </c>
      <c r="J359" s="77">
        <v>-168.15535048592</v>
      </c>
      <c r="K359" s="77">
        <v>0.22536148851943</v>
      </c>
      <c r="L359" s="77">
        <v>-126.82802081993199</v>
      </c>
      <c r="M359" s="77">
        <v>0.128200214514856</v>
      </c>
      <c r="N359" s="77">
        <v>-41.327329665988202</v>
      </c>
      <c r="O359" s="77">
        <v>9.7161274004574305E-2</v>
      </c>
      <c r="P359" s="77">
        <v>0.65486003888033095</v>
      </c>
      <c r="Q359" s="77">
        <v>0.65486003888033095</v>
      </c>
      <c r="R359" s="77">
        <v>0</v>
      </c>
      <c r="S359" s="77">
        <v>3.4178681140629999E-6</v>
      </c>
      <c r="T359" s="77" t="s">
        <v>152</v>
      </c>
      <c r="U359" s="105">
        <v>-3.2687138132304399</v>
      </c>
      <c r="V359" s="105">
        <v>-0.57251685639625405</v>
      </c>
      <c r="W359" s="101">
        <v>-2.6961538633982798</v>
      </c>
    </row>
    <row r="360" spans="2:23" x14ac:dyDescent="0.25">
      <c r="B360" s="55" t="s">
        <v>114</v>
      </c>
      <c r="C360" s="76" t="s">
        <v>137</v>
      </c>
      <c r="D360" s="55" t="s">
        <v>61</v>
      </c>
      <c r="E360" s="55" t="s">
        <v>118</v>
      </c>
      <c r="F360" s="70">
        <v>128.18</v>
      </c>
      <c r="G360" s="77">
        <v>50900</v>
      </c>
      <c r="H360" s="77">
        <v>128.41</v>
      </c>
      <c r="I360" s="77">
        <v>1</v>
      </c>
      <c r="J360" s="77">
        <v>7.3184113789021703</v>
      </c>
      <c r="K360" s="77">
        <v>3.7759197303145501E-3</v>
      </c>
      <c r="L360" s="77">
        <v>50.830895273538196</v>
      </c>
      <c r="M360" s="77">
        <v>0.18215648395881301</v>
      </c>
      <c r="N360" s="77">
        <v>-43.512483894635999</v>
      </c>
      <c r="O360" s="77">
        <v>-0.17838056422849899</v>
      </c>
      <c r="P360" s="77">
        <v>0.139779445533252</v>
      </c>
      <c r="Q360" s="77">
        <v>0.139779445533252</v>
      </c>
      <c r="R360" s="77">
        <v>0</v>
      </c>
      <c r="S360" s="77">
        <v>1.377449684248E-6</v>
      </c>
      <c r="T360" s="77" t="s">
        <v>152</v>
      </c>
      <c r="U360" s="105">
        <v>-12.8774631919293</v>
      </c>
      <c r="V360" s="105">
        <v>-2.2554941075479502</v>
      </c>
      <c r="W360" s="101">
        <v>-10.621799312977</v>
      </c>
    </row>
    <row r="361" spans="2:23" x14ac:dyDescent="0.25">
      <c r="B361" s="55" t="s">
        <v>114</v>
      </c>
      <c r="C361" s="76" t="s">
        <v>137</v>
      </c>
      <c r="D361" s="55" t="s">
        <v>61</v>
      </c>
      <c r="E361" s="55" t="s">
        <v>154</v>
      </c>
      <c r="F361" s="70">
        <v>128.18</v>
      </c>
      <c r="G361" s="77">
        <v>50454</v>
      </c>
      <c r="H361" s="77">
        <v>128.18</v>
      </c>
      <c r="I361" s="77">
        <v>1</v>
      </c>
      <c r="J361" s="77">
        <v>3.108722E-12</v>
      </c>
      <c r="K361" s="77">
        <v>0</v>
      </c>
      <c r="L361" s="77">
        <v>3.3157050000000002E-12</v>
      </c>
      <c r="M361" s="77">
        <v>0</v>
      </c>
      <c r="N361" s="77">
        <v>-2.0698300000000001E-13</v>
      </c>
      <c r="O361" s="77">
        <v>0</v>
      </c>
      <c r="P361" s="77">
        <v>1.5948609999999999E-12</v>
      </c>
      <c r="Q361" s="77">
        <v>1.5948620000000001E-12</v>
      </c>
      <c r="R361" s="77">
        <v>0</v>
      </c>
      <c r="S361" s="77">
        <v>0</v>
      </c>
      <c r="T361" s="77" t="s">
        <v>153</v>
      </c>
      <c r="U361" s="105">
        <v>0</v>
      </c>
      <c r="V361" s="105">
        <v>0</v>
      </c>
      <c r="W361" s="101">
        <v>0</v>
      </c>
    </row>
    <row r="362" spans="2:23" x14ac:dyDescent="0.25">
      <c r="B362" s="55" t="s">
        <v>114</v>
      </c>
      <c r="C362" s="76" t="s">
        <v>137</v>
      </c>
      <c r="D362" s="55" t="s">
        <v>61</v>
      </c>
      <c r="E362" s="55" t="s">
        <v>154</v>
      </c>
      <c r="F362" s="70">
        <v>128.18</v>
      </c>
      <c r="G362" s="77">
        <v>50604</v>
      </c>
      <c r="H362" s="77">
        <v>128.18</v>
      </c>
      <c r="I362" s="77">
        <v>1</v>
      </c>
      <c r="J362" s="77">
        <v>-1.3421199999999999E-12</v>
      </c>
      <c r="K362" s="77">
        <v>0</v>
      </c>
      <c r="L362" s="77">
        <v>-1.6554099999999999E-12</v>
      </c>
      <c r="M362" s="77">
        <v>0</v>
      </c>
      <c r="N362" s="77">
        <v>3.1329000000000002E-13</v>
      </c>
      <c r="O362" s="77">
        <v>0</v>
      </c>
      <c r="P362" s="77">
        <v>-7.1045399999999995E-13</v>
      </c>
      <c r="Q362" s="77">
        <v>-7.1045399999999995E-13</v>
      </c>
      <c r="R362" s="77">
        <v>0</v>
      </c>
      <c r="S362" s="77">
        <v>0</v>
      </c>
      <c r="T362" s="77" t="s">
        <v>153</v>
      </c>
      <c r="U362" s="105">
        <v>0</v>
      </c>
      <c r="V362" s="105">
        <v>0</v>
      </c>
      <c r="W362" s="101">
        <v>0</v>
      </c>
    </row>
    <row r="363" spans="2:23" x14ac:dyDescent="0.25">
      <c r="B363" s="55" t="s">
        <v>114</v>
      </c>
      <c r="C363" s="76" t="s">
        <v>137</v>
      </c>
      <c r="D363" s="55" t="s">
        <v>61</v>
      </c>
      <c r="E363" s="55" t="s">
        <v>155</v>
      </c>
      <c r="F363" s="70">
        <v>127.8</v>
      </c>
      <c r="G363" s="77">
        <v>50103</v>
      </c>
      <c r="H363" s="77">
        <v>127.79</v>
      </c>
      <c r="I363" s="77">
        <v>1</v>
      </c>
      <c r="J363" s="77">
        <v>-13.499542380851</v>
      </c>
      <c r="K363" s="77">
        <v>9.1118822246195798E-4</v>
      </c>
      <c r="L363" s="77">
        <v>-13.499544437189501</v>
      </c>
      <c r="M363" s="77">
        <v>9.1118850005827599E-4</v>
      </c>
      <c r="N363" s="77">
        <v>2.0563385688679998E-6</v>
      </c>
      <c r="O363" s="77">
        <v>-2.7759631800000001E-10</v>
      </c>
      <c r="P363" s="77">
        <v>-5.2589300000000001E-13</v>
      </c>
      <c r="Q363" s="77">
        <v>-5.2589200000000004E-13</v>
      </c>
      <c r="R363" s="77">
        <v>0</v>
      </c>
      <c r="S363" s="77">
        <v>0</v>
      </c>
      <c r="T363" s="77" t="s">
        <v>153</v>
      </c>
      <c r="U363" s="105">
        <v>-1.4912035729999999E-8</v>
      </c>
      <c r="V363" s="105">
        <v>0</v>
      </c>
      <c r="W363" s="101">
        <v>-1.491179739027E-8</v>
      </c>
    </row>
    <row r="364" spans="2:23" x14ac:dyDescent="0.25">
      <c r="B364" s="55" t="s">
        <v>114</v>
      </c>
      <c r="C364" s="76" t="s">
        <v>137</v>
      </c>
      <c r="D364" s="55" t="s">
        <v>61</v>
      </c>
      <c r="E364" s="55" t="s">
        <v>155</v>
      </c>
      <c r="F364" s="70">
        <v>127.8</v>
      </c>
      <c r="G364" s="77">
        <v>50200</v>
      </c>
      <c r="H364" s="77">
        <v>127.49</v>
      </c>
      <c r="I364" s="77">
        <v>1</v>
      </c>
      <c r="J364" s="77">
        <v>-71.831829679180004</v>
      </c>
      <c r="K364" s="77">
        <v>7.7345578208330198E-2</v>
      </c>
      <c r="L364" s="77">
        <v>-30.4241694885621</v>
      </c>
      <c r="M364" s="77">
        <v>1.38751950351406E-2</v>
      </c>
      <c r="N364" s="77">
        <v>-41.407660190617896</v>
      </c>
      <c r="O364" s="77">
        <v>6.3470383173189607E-2</v>
      </c>
      <c r="P364" s="77">
        <v>0.65486003887247002</v>
      </c>
      <c r="Q364" s="77">
        <v>0.65486003887247002</v>
      </c>
      <c r="R364" s="77">
        <v>0</v>
      </c>
      <c r="S364" s="77">
        <v>6.4283366409760003E-6</v>
      </c>
      <c r="T364" s="77" t="s">
        <v>152</v>
      </c>
      <c r="U364" s="105">
        <v>-4.7346975989498397</v>
      </c>
      <c r="V364" s="105">
        <v>-0.82928464840385996</v>
      </c>
      <c r="W364" s="101">
        <v>-3.9053505301570501</v>
      </c>
    </row>
    <row r="365" spans="2:23" x14ac:dyDescent="0.25">
      <c r="B365" s="55" t="s">
        <v>114</v>
      </c>
      <c r="C365" s="76" t="s">
        <v>137</v>
      </c>
      <c r="D365" s="55" t="s">
        <v>61</v>
      </c>
      <c r="E365" s="55" t="s">
        <v>156</v>
      </c>
      <c r="F365" s="70">
        <v>127.46</v>
      </c>
      <c r="G365" s="77">
        <v>50800</v>
      </c>
      <c r="H365" s="77">
        <v>127.21</v>
      </c>
      <c r="I365" s="77">
        <v>1</v>
      </c>
      <c r="J365" s="77">
        <v>-21.542750529925101</v>
      </c>
      <c r="K365" s="77">
        <v>2.3557213496029201E-2</v>
      </c>
      <c r="L365" s="77">
        <v>3.4904818556871802</v>
      </c>
      <c r="M365" s="77">
        <v>6.1843261156858205E-4</v>
      </c>
      <c r="N365" s="77">
        <v>-25.033232385612301</v>
      </c>
      <c r="O365" s="77">
        <v>2.2938780884460701E-2</v>
      </c>
      <c r="P365" s="77">
        <v>-4.1699255164479698E-2</v>
      </c>
      <c r="Q365" s="77">
        <v>-4.1699255164479601E-2</v>
      </c>
      <c r="R365" s="77">
        <v>0</v>
      </c>
      <c r="S365" s="77">
        <v>8.8262903253E-8</v>
      </c>
      <c r="T365" s="77" t="s">
        <v>152</v>
      </c>
      <c r="U365" s="105">
        <v>-3.3373984324802599</v>
      </c>
      <c r="V365" s="105">
        <v>0</v>
      </c>
      <c r="W365" s="101">
        <v>-3.3373450906926498</v>
      </c>
    </row>
    <row r="366" spans="2:23" x14ac:dyDescent="0.25">
      <c r="B366" s="55" t="s">
        <v>114</v>
      </c>
      <c r="C366" s="76" t="s">
        <v>137</v>
      </c>
      <c r="D366" s="55" t="s">
        <v>61</v>
      </c>
      <c r="E366" s="55" t="s">
        <v>157</v>
      </c>
      <c r="F366" s="70">
        <v>127.49</v>
      </c>
      <c r="G366" s="77">
        <v>50150</v>
      </c>
      <c r="H366" s="77">
        <v>127.46</v>
      </c>
      <c r="I366" s="77">
        <v>1</v>
      </c>
      <c r="J366" s="77">
        <v>-26.179182463209901</v>
      </c>
      <c r="K366" s="77">
        <v>3.57752488298743E-3</v>
      </c>
      <c r="L366" s="77">
        <v>-1.1592054316156399</v>
      </c>
      <c r="M366" s="77">
        <v>7.0144127546269996E-6</v>
      </c>
      <c r="N366" s="77">
        <v>-25.019977031594198</v>
      </c>
      <c r="O366" s="77">
        <v>3.5705104702328E-3</v>
      </c>
      <c r="P366" s="77">
        <v>-4.16992551631244E-2</v>
      </c>
      <c r="Q366" s="77">
        <v>-4.1699255163124303E-2</v>
      </c>
      <c r="R366" s="77">
        <v>0</v>
      </c>
      <c r="S366" s="77">
        <v>9.0766815399999996E-9</v>
      </c>
      <c r="T366" s="77" t="s">
        <v>152</v>
      </c>
      <c r="U366" s="105">
        <v>-0.29544848875492902</v>
      </c>
      <c r="V366" s="105">
        <v>0</v>
      </c>
      <c r="W366" s="101">
        <v>-0.29544376658859001</v>
      </c>
    </row>
    <row r="367" spans="2:23" x14ac:dyDescent="0.25">
      <c r="B367" s="55" t="s">
        <v>114</v>
      </c>
      <c r="C367" s="76" t="s">
        <v>137</v>
      </c>
      <c r="D367" s="55" t="s">
        <v>61</v>
      </c>
      <c r="E367" s="55" t="s">
        <v>157</v>
      </c>
      <c r="F367" s="70">
        <v>127.49</v>
      </c>
      <c r="G367" s="77">
        <v>50250</v>
      </c>
      <c r="H367" s="77">
        <v>126.94</v>
      </c>
      <c r="I367" s="77">
        <v>1</v>
      </c>
      <c r="J367" s="77">
        <v>-38.176293768799198</v>
      </c>
      <c r="K367" s="77">
        <v>7.1953289770352299E-2</v>
      </c>
      <c r="L367" s="77">
        <v>-72.027575813493897</v>
      </c>
      <c r="M367" s="77">
        <v>0.256130161721563</v>
      </c>
      <c r="N367" s="77">
        <v>33.851282044694699</v>
      </c>
      <c r="O367" s="77">
        <v>-0.18417687195120999</v>
      </c>
      <c r="P367" s="77">
        <v>0.82791945619780605</v>
      </c>
      <c r="Q367" s="77">
        <v>0.82791945619780505</v>
      </c>
      <c r="R367" s="77">
        <v>0</v>
      </c>
      <c r="S367" s="77">
        <v>3.3840697403195002E-5</v>
      </c>
      <c r="T367" s="77" t="s">
        <v>152</v>
      </c>
      <c r="U367" s="105">
        <v>-4.8118556406912196</v>
      </c>
      <c r="V367" s="105">
        <v>-0.84279891793846196</v>
      </c>
      <c r="W367" s="101">
        <v>-3.9689932851425902</v>
      </c>
    </row>
    <row r="368" spans="2:23" x14ac:dyDescent="0.25">
      <c r="B368" s="55" t="s">
        <v>114</v>
      </c>
      <c r="C368" s="76" t="s">
        <v>137</v>
      </c>
      <c r="D368" s="55" t="s">
        <v>61</v>
      </c>
      <c r="E368" s="55" t="s">
        <v>157</v>
      </c>
      <c r="F368" s="70">
        <v>127.49</v>
      </c>
      <c r="G368" s="77">
        <v>50900</v>
      </c>
      <c r="H368" s="77">
        <v>128.41</v>
      </c>
      <c r="I368" s="77">
        <v>1</v>
      </c>
      <c r="J368" s="77">
        <v>41.3226416288799</v>
      </c>
      <c r="K368" s="77">
        <v>0.163072047918534</v>
      </c>
      <c r="L368" s="77">
        <v>62.648042153228502</v>
      </c>
      <c r="M368" s="77">
        <v>0.37481622122792302</v>
      </c>
      <c r="N368" s="77">
        <v>-21.325400524348701</v>
      </c>
      <c r="O368" s="77">
        <v>-0.21174417330938899</v>
      </c>
      <c r="P368" s="77">
        <v>-9.4749893287134401E-2</v>
      </c>
      <c r="Q368" s="77">
        <v>-9.4749893287134304E-2</v>
      </c>
      <c r="R368" s="77">
        <v>0</v>
      </c>
      <c r="S368" s="77">
        <v>8.5735528754200002E-7</v>
      </c>
      <c r="T368" s="77" t="s">
        <v>153</v>
      </c>
      <c r="U368" s="105">
        <v>-7.4732984925355002</v>
      </c>
      <c r="V368" s="105">
        <v>0</v>
      </c>
      <c r="W368" s="101">
        <v>-7.4731790464732297</v>
      </c>
    </row>
    <row r="369" spans="2:23" x14ac:dyDescent="0.25">
      <c r="B369" s="55" t="s">
        <v>114</v>
      </c>
      <c r="C369" s="76" t="s">
        <v>137</v>
      </c>
      <c r="D369" s="55" t="s">
        <v>61</v>
      </c>
      <c r="E369" s="55" t="s">
        <v>157</v>
      </c>
      <c r="F369" s="70">
        <v>127.49</v>
      </c>
      <c r="G369" s="77">
        <v>53050</v>
      </c>
      <c r="H369" s="77">
        <v>128.66999999999999</v>
      </c>
      <c r="I369" s="77">
        <v>1</v>
      </c>
      <c r="J369" s="77">
        <v>25.4196762841466</v>
      </c>
      <c r="K369" s="77">
        <v>0.12968430043783499</v>
      </c>
      <c r="L369" s="77">
        <v>53.941666760139903</v>
      </c>
      <c r="M369" s="77">
        <v>0.58397747496139896</v>
      </c>
      <c r="N369" s="77">
        <v>-28.521990475993199</v>
      </c>
      <c r="O369" s="77">
        <v>-0.45429317452356399</v>
      </c>
      <c r="P369" s="77">
        <v>-3.6610268875970201E-2</v>
      </c>
      <c r="Q369" s="77">
        <v>-3.6610268875970201E-2</v>
      </c>
      <c r="R369" s="77">
        <v>0</v>
      </c>
      <c r="S369" s="77">
        <v>2.69000575685E-7</v>
      </c>
      <c r="T369" s="77" t="s">
        <v>153</v>
      </c>
      <c r="U369" s="105">
        <v>-24.529921031306198</v>
      </c>
      <c r="V369" s="105">
        <v>0</v>
      </c>
      <c r="W369" s="101">
        <v>-24.529528968487099</v>
      </c>
    </row>
    <row r="370" spans="2:23" x14ac:dyDescent="0.25">
      <c r="B370" s="55" t="s">
        <v>114</v>
      </c>
      <c r="C370" s="76" t="s">
        <v>137</v>
      </c>
      <c r="D370" s="55" t="s">
        <v>61</v>
      </c>
      <c r="E370" s="55" t="s">
        <v>158</v>
      </c>
      <c r="F370" s="70">
        <v>126.94</v>
      </c>
      <c r="G370" s="77">
        <v>50300</v>
      </c>
      <c r="H370" s="77">
        <v>127.02</v>
      </c>
      <c r="I370" s="77">
        <v>1</v>
      </c>
      <c r="J370" s="77">
        <v>27.956485860136102</v>
      </c>
      <c r="K370" s="77">
        <v>1.08637549129071E-2</v>
      </c>
      <c r="L370" s="77">
        <v>-5.9816893856270603</v>
      </c>
      <c r="M370" s="77">
        <v>4.97350449895115E-4</v>
      </c>
      <c r="N370" s="77">
        <v>33.938175245763198</v>
      </c>
      <c r="O370" s="77">
        <v>1.0366404463011999E-2</v>
      </c>
      <c r="P370" s="77">
        <v>0.82791945619666396</v>
      </c>
      <c r="Q370" s="77">
        <v>0.82791945619666296</v>
      </c>
      <c r="R370" s="77">
        <v>0</v>
      </c>
      <c r="S370" s="77">
        <v>9.5277637006909998E-6</v>
      </c>
      <c r="T370" s="77" t="s">
        <v>152</v>
      </c>
      <c r="U370" s="105">
        <v>-1.39872798094773</v>
      </c>
      <c r="V370" s="105">
        <v>-0.244987904222259</v>
      </c>
      <c r="W370" s="101">
        <v>-1.1537216364464999</v>
      </c>
    </row>
    <row r="371" spans="2:23" x14ac:dyDescent="0.25">
      <c r="B371" s="55" t="s">
        <v>114</v>
      </c>
      <c r="C371" s="76" t="s">
        <v>137</v>
      </c>
      <c r="D371" s="55" t="s">
        <v>61</v>
      </c>
      <c r="E371" s="55" t="s">
        <v>159</v>
      </c>
      <c r="F371" s="70">
        <v>127.02</v>
      </c>
      <c r="G371" s="77">
        <v>51150</v>
      </c>
      <c r="H371" s="77">
        <v>127.32</v>
      </c>
      <c r="I371" s="77">
        <v>1</v>
      </c>
      <c r="J371" s="77">
        <v>46.909583854597997</v>
      </c>
      <c r="K371" s="77">
        <v>6.2934559041970706E-2</v>
      </c>
      <c r="L371" s="77">
        <v>13.0056431847763</v>
      </c>
      <c r="M371" s="77">
        <v>4.8375971829819299E-3</v>
      </c>
      <c r="N371" s="77">
        <v>33.9039406698218</v>
      </c>
      <c r="O371" s="77">
        <v>5.8096961858988799E-2</v>
      </c>
      <c r="P371" s="77">
        <v>0.827919456194809</v>
      </c>
      <c r="Q371" s="77">
        <v>0.827919456194808</v>
      </c>
      <c r="R371" s="77">
        <v>0</v>
      </c>
      <c r="S371" s="77">
        <v>1.9603887902053001E-5</v>
      </c>
      <c r="T371" s="77" t="s">
        <v>152</v>
      </c>
      <c r="U371" s="105">
        <v>-2.7829915613388199</v>
      </c>
      <c r="V371" s="105">
        <v>-0.48744236146521103</v>
      </c>
      <c r="W371" s="101">
        <v>-2.2955125100086202</v>
      </c>
    </row>
    <row r="372" spans="2:23" x14ac:dyDescent="0.25">
      <c r="B372" s="55" t="s">
        <v>114</v>
      </c>
      <c r="C372" s="76" t="s">
        <v>137</v>
      </c>
      <c r="D372" s="55" t="s">
        <v>61</v>
      </c>
      <c r="E372" s="55" t="s">
        <v>160</v>
      </c>
      <c r="F372" s="70">
        <v>128.47</v>
      </c>
      <c r="G372" s="77">
        <v>50354</v>
      </c>
      <c r="H372" s="77">
        <v>128.47</v>
      </c>
      <c r="I372" s="77">
        <v>1</v>
      </c>
      <c r="J372" s="77">
        <v>3.213945E-12</v>
      </c>
      <c r="K372" s="77">
        <v>0</v>
      </c>
      <c r="L372" s="77">
        <v>3.1625640000000001E-12</v>
      </c>
      <c r="M372" s="77">
        <v>0</v>
      </c>
      <c r="N372" s="77">
        <v>5.1381000000000001E-14</v>
      </c>
      <c r="O372" s="77">
        <v>0</v>
      </c>
      <c r="P372" s="77">
        <v>1.9978139999999998E-12</v>
      </c>
      <c r="Q372" s="77">
        <v>1.9978139999999998E-12</v>
      </c>
      <c r="R372" s="77">
        <v>0</v>
      </c>
      <c r="S372" s="77">
        <v>0</v>
      </c>
      <c r="T372" s="77" t="s">
        <v>153</v>
      </c>
      <c r="U372" s="105">
        <v>0</v>
      </c>
      <c r="V372" s="105">
        <v>0</v>
      </c>
      <c r="W372" s="101">
        <v>0</v>
      </c>
    </row>
    <row r="373" spans="2:23" x14ac:dyDescent="0.25">
      <c r="B373" s="55" t="s">
        <v>114</v>
      </c>
      <c r="C373" s="76" t="s">
        <v>137</v>
      </c>
      <c r="D373" s="55" t="s">
        <v>61</v>
      </c>
      <c r="E373" s="55" t="s">
        <v>160</v>
      </c>
      <c r="F373" s="70">
        <v>128.47</v>
      </c>
      <c r="G373" s="77">
        <v>50900</v>
      </c>
      <c r="H373" s="77">
        <v>128.41</v>
      </c>
      <c r="I373" s="77">
        <v>1</v>
      </c>
      <c r="J373" s="77">
        <v>-29.687363084334901</v>
      </c>
      <c r="K373" s="77">
        <v>6.9625822625189304E-3</v>
      </c>
      <c r="L373" s="77">
        <v>-66.849888158490799</v>
      </c>
      <c r="M373" s="77">
        <v>3.53043696197416E-2</v>
      </c>
      <c r="N373" s="77">
        <v>37.162525074156001</v>
      </c>
      <c r="O373" s="77">
        <v>-2.83417873572227E-2</v>
      </c>
      <c r="P373" s="77">
        <v>-3.2457700499583401E-2</v>
      </c>
      <c r="Q373" s="77">
        <v>-3.2457700499583297E-2</v>
      </c>
      <c r="R373" s="77">
        <v>0</v>
      </c>
      <c r="S373" s="77">
        <v>8.3226683419999993E-9</v>
      </c>
      <c r="T373" s="77" t="s">
        <v>152</v>
      </c>
      <c r="U373" s="105">
        <v>-1.41046766371223</v>
      </c>
      <c r="V373" s="105">
        <v>0</v>
      </c>
      <c r="W373" s="101">
        <v>-1.41044512014482</v>
      </c>
    </row>
    <row r="374" spans="2:23" x14ac:dyDescent="0.25">
      <c r="B374" s="55" t="s">
        <v>114</v>
      </c>
      <c r="C374" s="76" t="s">
        <v>137</v>
      </c>
      <c r="D374" s="55" t="s">
        <v>61</v>
      </c>
      <c r="E374" s="55" t="s">
        <v>160</v>
      </c>
      <c r="F374" s="70">
        <v>128.47</v>
      </c>
      <c r="G374" s="77">
        <v>53200</v>
      </c>
      <c r="H374" s="77">
        <v>128.37</v>
      </c>
      <c r="I374" s="77">
        <v>1</v>
      </c>
      <c r="J374" s="77">
        <v>-10.355808119500599</v>
      </c>
      <c r="K374" s="77">
        <v>5.1798253953222904E-3</v>
      </c>
      <c r="L374" s="77">
        <v>26.7778191775399</v>
      </c>
      <c r="M374" s="77">
        <v>3.46335922754126E-2</v>
      </c>
      <c r="N374" s="77">
        <v>-37.133627297040498</v>
      </c>
      <c r="O374" s="77">
        <v>-2.9453766880090399E-2</v>
      </c>
      <c r="P374" s="77">
        <v>3.2457700499452902E-2</v>
      </c>
      <c r="Q374" s="77">
        <v>3.2457700499452798E-2</v>
      </c>
      <c r="R374" s="77">
        <v>0</v>
      </c>
      <c r="S374" s="77">
        <v>5.0884162138999999E-8</v>
      </c>
      <c r="T374" s="77" t="s">
        <v>152</v>
      </c>
      <c r="U374" s="105">
        <v>-7.4958154724450399</v>
      </c>
      <c r="V374" s="105">
        <v>0</v>
      </c>
      <c r="W374" s="101">
        <v>-7.49569566649288</v>
      </c>
    </row>
    <row r="375" spans="2:23" x14ac:dyDescent="0.25">
      <c r="B375" s="55" t="s">
        <v>114</v>
      </c>
      <c r="C375" s="76" t="s">
        <v>137</v>
      </c>
      <c r="D375" s="55" t="s">
        <v>61</v>
      </c>
      <c r="E375" s="55" t="s">
        <v>161</v>
      </c>
      <c r="F375" s="70">
        <v>128.47</v>
      </c>
      <c r="G375" s="77">
        <v>50404</v>
      </c>
      <c r="H375" s="77">
        <v>128.47</v>
      </c>
      <c r="I375" s="77">
        <v>1</v>
      </c>
      <c r="J375" s="77">
        <v>-2.786552E-12</v>
      </c>
      <c r="K375" s="77">
        <v>0</v>
      </c>
      <c r="L375" s="77">
        <v>-3.9988630000000003E-12</v>
      </c>
      <c r="M375" s="77">
        <v>0</v>
      </c>
      <c r="N375" s="77">
        <v>1.2123110000000001E-12</v>
      </c>
      <c r="O375" s="77">
        <v>0</v>
      </c>
      <c r="P375" s="77">
        <v>-6.7815999999999996E-14</v>
      </c>
      <c r="Q375" s="77">
        <v>-6.7814999999999999E-14</v>
      </c>
      <c r="R375" s="77">
        <v>0</v>
      </c>
      <c r="S375" s="77">
        <v>0</v>
      </c>
      <c r="T375" s="77" t="s">
        <v>153</v>
      </c>
      <c r="U375" s="105">
        <v>0</v>
      </c>
      <c r="V375" s="105">
        <v>0</v>
      </c>
      <c r="W375" s="101">
        <v>0</v>
      </c>
    </row>
    <row r="376" spans="2:23" x14ac:dyDescent="0.25">
      <c r="B376" s="55" t="s">
        <v>114</v>
      </c>
      <c r="C376" s="76" t="s">
        <v>137</v>
      </c>
      <c r="D376" s="55" t="s">
        <v>61</v>
      </c>
      <c r="E376" s="55" t="s">
        <v>162</v>
      </c>
      <c r="F376" s="70">
        <v>128.18</v>
      </c>
      <c r="G376" s="77">
        <v>50499</v>
      </c>
      <c r="H376" s="77">
        <v>128.18</v>
      </c>
      <c r="I376" s="77">
        <v>1</v>
      </c>
      <c r="J376" s="77">
        <v>-6.4097100000000002E-13</v>
      </c>
      <c r="K376" s="77">
        <v>0</v>
      </c>
      <c r="L376" s="77">
        <v>-4.3363899999999999E-13</v>
      </c>
      <c r="M376" s="77">
        <v>0</v>
      </c>
      <c r="N376" s="77">
        <v>-2.07332E-13</v>
      </c>
      <c r="O376" s="77">
        <v>0</v>
      </c>
      <c r="P376" s="77">
        <v>-1.6104800000000001E-13</v>
      </c>
      <c r="Q376" s="77">
        <v>-1.6104699999999999E-13</v>
      </c>
      <c r="R376" s="77">
        <v>0</v>
      </c>
      <c r="S376" s="77">
        <v>0</v>
      </c>
      <c r="T376" s="77" t="s">
        <v>153</v>
      </c>
      <c r="U376" s="105">
        <v>0</v>
      </c>
      <c r="V376" s="105">
        <v>0</v>
      </c>
      <c r="W376" s="101">
        <v>0</v>
      </c>
    </row>
    <row r="377" spans="2:23" x14ac:dyDescent="0.25">
      <c r="B377" s="55" t="s">
        <v>114</v>
      </c>
      <c r="C377" s="76" t="s">
        <v>137</v>
      </c>
      <c r="D377" s="55" t="s">
        <v>61</v>
      </c>
      <c r="E377" s="55" t="s">
        <v>162</v>
      </c>
      <c r="F377" s="70">
        <v>128.18</v>
      </c>
      <c r="G377" s="77">
        <v>50554</v>
      </c>
      <c r="H377" s="77">
        <v>128.18</v>
      </c>
      <c r="I377" s="77">
        <v>1</v>
      </c>
      <c r="J377" s="77">
        <v>3.3811799999999998E-13</v>
      </c>
      <c r="K377" s="77">
        <v>0</v>
      </c>
      <c r="L377" s="77">
        <v>8.2228000000000001E-14</v>
      </c>
      <c r="M377" s="77">
        <v>0</v>
      </c>
      <c r="N377" s="77">
        <v>2.5588900000000001E-13</v>
      </c>
      <c r="O377" s="77">
        <v>0</v>
      </c>
      <c r="P377" s="77">
        <v>2.8405899999999998E-13</v>
      </c>
      <c r="Q377" s="77">
        <v>2.8405899999999998E-13</v>
      </c>
      <c r="R377" s="77">
        <v>0</v>
      </c>
      <c r="S377" s="77">
        <v>0</v>
      </c>
      <c r="T377" s="77" t="s">
        <v>153</v>
      </c>
      <c r="U377" s="105">
        <v>0</v>
      </c>
      <c r="V377" s="105">
        <v>0</v>
      </c>
      <c r="W377" s="101">
        <v>0</v>
      </c>
    </row>
    <row r="378" spans="2:23" x14ac:dyDescent="0.25">
      <c r="B378" s="55" t="s">
        <v>114</v>
      </c>
      <c r="C378" s="76" t="s">
        <v>137</v>
      </c>
      <c r="D378" s="55" t="s">
        <v>61</v>
      </c>
      <c r="E378" s="55" t="s">
        <v>163</v>
      </c>
      <c r="F378" s="70">
        <v>128.18</v>
      </c>
      <c r="G378" s="77">
        <v>50604</v>
      </c>
      <c r="H378" s="77">
        <v>128.18</v>
      </c>
      <c r="I378" s="77">
        <v>1</v>
      </c>
      <c r="J378" s="77">
        <v>2.4689400000000001E-13</v>
      </c>
      <c r="K378" s="77">
        <v>0</v>
      </c>
      <c r="L378" s="77">
        <v>4.7206499999999997E-13</v>
      </c>
      <c r="M378" s="77">
        <v>0</v>
      </c>
      <c r="N378" s="77">
        <v>-2.2517100000000001E-13</v>
      </c>
      <c r="O378" s="77">
        <v>0</v>
      </c>
      <c r="P378" s="77">
        <v>1.2495800000000001E-13</v>
      </c>
      <c r="Q378" s="77">
        <v>1.2496E-13</v>
      </c>
      <c r="R378" s="77">
        <v>0</v>
      </c>
      <c r="S378" s="77">
        <v>0</v>
      </c>
      <c r="T378" s="77" t="s">
        <v>153</v>
      </c>
      <c r="U378" s="105">
        <v>0</v>
      </c>
      <c r="V378" s="105">
        <v>0</v>
      </c>
      <c r="W378" s="101">
        <v>0</v>
      </c>
    </row>
    <row r="379" spans="2:23" x14ac:dyDescent="0.25">
      <c r="B379" s="55" t="s">
        <v>114</v>
      </c>
      <c r="C379" s="76" t="s">
        <v>137</v>
      </c>
      <c r="D379" s="55" t="s">
        <v>61</v>
      </c>
      <c r="E379" s="55" t="s">
        <v>164</v>
      </c>
      <c r="F379" s="70">
        <v>127</v>
      </c>
      <c r="G379" s="77">
        <v>50750</v>
      </c>
      <c r="H379" s="77">
        <v>126.91</v>
      </c>
      <c r="I379" s="77">
        <v>1</v>
      </c>
      <c r="J379" s="77">
        <v>-15.3638083114742</v>
      </c>
      <c r="K379" s="77">
        <v>5.6415138793782099E-3</v>
      </c>
      <c r="L379" s="77">
        <v>-15.363813312784499</v>
      </c>
      <c r="M379" s="77">
        <v>5.6415175522912401E-3</v>
      </c>
      <c r="N379" s="77">
        <v>5.0013102659289996E-6</v>
      </c>
      <c r="O379" s="77">
        <v>-3.6729130299999999E-9</v>
      </c>
      <c r="P379" s="77">
        <v>6.85707E-13</v>
      </c>
      <c r="Q379" s="77">
        <v>6.85707E-13</v>
      </c>
      <c r="R379" s="77">
        <v>0</v>
      </c>
      <c r="S379" s="77">
        <v>0</v>
      </c>
      <c r="T379" s="77" t="s">
        <v>152</v>
      </c>
      <c r="U379" s="105">
        <v>-1.6176749828999999E-8</v>
      </c>
      <c r="V379" s="105">
        <v>0</v>
      </c>
      <c r="W379" s="101">
        <v>-1.6176491275289999E-8</v>
      </c>
    </row>
    <row r="380" spans="2:23" x14ac:dyDescent="0.25">
      <c r="B380" s="55" t="s">
        <v>114</v>
      </c>
      <c r="C380" s="76" t="s">
        <v>137</v>
      </c>
      <c r="D380" s="55" t="s">
        <v>61</v>
      </c>
      <c r="E380" s="55" t="s">
        <v>164</v>
      </c>
      <c r="F380" s="70">
        <v>127</v>
      </c>
      <c r="G380" s="77">
        <v>50800</v>
      </c>
      <c r="H380" s="77">
        <v>127.21</v>
      </c>
      <c r="I380" s="77">
        <v>1</v>
      </c>
      <c r="J380" s="77">
        <v>43.8768817166753</v>
      </c>
      <c r="K380" s="77">
        <v>3.6000880009649398E-2</v>
      </c>
      <c r="L380" s="77">
        <v>43.876892189210601</v>
      </c>
      <c r="M380" s="77">
        <v>3.60008971950335E-2</v>
      </c>
      <c r="N380" s="77">
        <v>-1.0472535327820999E-5</v>
      </c>
      <c r="O380" s="77">
        <v>-1.7185384104999999E-8</v>
      </c>
      <c r="P380" s="77">
        <v>-2.9231220000000001E-12</v>
      </c>
      <c r="Q380" s="77">
        <v>-2.9231220000000001E-12</v>
      </c>
      <c r="R380" s="77">
        <v>0</v>
      </c>
      <c r="S380" s="77">
        <v>0</v>
      </c>
      <c r="T380" s="77" t="s">
        <v>152</v>
      </c>
      <c r="U380" s="105">
        <v>1.4884172129999999E-8</v>
      </c>
      <c r="V380" s="105">
        <v>0</v>
      </c>
      <c r="W380" s="101">
        <v>1.4884410024390001E-8</v>
      </c>
    </row>
    <row r="381" spans="2:23" x14ac:dyDescent="0.25">
      <c r="B381" s="55" t="s">
        <v>114</v>
      </c>
      <c r="C381" s="76" t="s">
        <v>137</v>
      </c>
      <c r="D381" s="55" t="s">
        <v>61</v>
      </c>
      <c r="E381" s="55" t="s">
        <v>165</v>
      </c>
      <c r="F381" s="70">
        <v>126.86</v>
      </c>
      <c r="G381" s="77">
        <v>50750</v>
      </c>
      <c r="H381" s="77">
        <v>126.91</v>
      </c>
      <c r="I381" s="77">
        <v>1</v>
      </c>
      <c r="J381" s="77">
        <v>28.483612069811599</v>
      </c>
      <c r="K381" s="77">
        <v>6.1660027897307099E-3</v>
      </c>
      <c r="L381" s="77">
        <v>28.483617074043199</v>
      </c>
      <c r="M381" s="77">
        <v>6.1660049563175296E-3</v>
      </c>
      <c r="N381" s="77">
        <v>-5.00423167904E-6</v>
      </c>
      <c r="O381" s="77">
        <v>-2.1665868160000002E-9</v>
      </c>
      <c r="P381" s="77">
        <v>-2.552659E-12</v>
      </c>
      <c r="Q381" s="77">
        <v>-2.5526600000000002E-12</v>
      </c>
      <c r="R381" s="77">
        <v>0</v>
      </c>
      <c r="S381" s="77">
        <v>0</v>
      </c>
      <c r="T381" s="77" t="s">
        <v>153</v>
      </c>
      <c r="U381" s="105">
        <v>-2.469578414E-8</v>
      </c>
      <c r="V381" s="105">
        <v>0</v>
      </c>
      <c r="W381" s="101">
        <v>-2.4695389426180001E-8</v>
      </c>
    </row>
    <row r="382" spans="2:23" x14ac:dyDescent="0.25">
      <c r="B382" s="55" t="s">
        <v>114</v>
      </c>
      <c r="C382" s="76" t="s">
        <v>137</v>
      </c>
      <c r="D382" s="55" t="s">
        <v>61</v>
      </c>
      <c r="E382" s="55" t="s">
        <v>166</v>
      </c>
      <c r="F382" s="70">
        <v>127.21</v>
      </c>
      <c r="G382" s="77">
        <v>51300</v>
      </c>
      <c r="H382" s="77">
        <v>127.4</v>
      </c>
      <c r="I382" s="77">
        <v>1</v>
      </c>
      <c r="J382" s="77">
        <v>44.679665199344498</v>
      </c>
      <c r="K382" s="77">
        <v>3.05629317044037E-2</v>
      </c>
      <c r="L382" s="77">
        <v>69.702473146884799</v>
      </c>
      <c r="M382" s="77">
        <v>7.4382636218348494E-2</v>
      </c>
      <c r="N382" s="77">
        <v>-25.022807947540301</v>
      </c>
      <c r="O382" s="77">
        <v>-4.3819704513944902E-2</v>
      </c>
      <c r="P382" s="77">
        <v>-4.1699255170540503E-2</v>
      </c>
      <c r="Q382" s="77">
        <v>-4.1699255170540503E-2</v>
      </c>
      <c r="R382" s="77">
        <v>0</v>
      </c>
      <c r="S382" s="77">
        <v>2.6621454870000001E-8</v>
      </c>
      <c r="T382" s="77" t="s">
        <v>152</v>
      </c>
      <c r="U382" s="105">
        <v>-0.82413397311479597</v>
      </c>
      <c r="V382" s="105">
        <v>0</v>
      </c>
      <c r="W382" s="101">
        <v>-0.82412080094484097</v>
      </c>
    </row>
    <row r="383" spans="2:23" x14ac:dyDescent="0.25">
      <c r="B383" s="55" t="s">
        <v>114</v>
      </c>
      <c r="C383" s="76" t="s">
        <v>137</v>
      </c>
      <c r="D383" s="55" t="s">
        <v>61</v>
      </c>
      <c r="E383" s="55" t="s">
        <v>167</v>
      </c>
      <c r="F383" s="70">
        <v>128.41</v>
      </c>
      <c r="G383" s="77">
        <v>54750</v>
      </c>
      <c r="H383" s="77">
        <v>128.94</v>
      </c>
      <c r="I383" s="77">
        <v>1</v>
      </c>
      <c r="J383" s="77">
        <v>20.450258117069499</v>
      </c>
      <c r="K383" s="77">
        <v>4.4451865834351199E-2</v>
      </c>
      <c r="L383" s="77">
        <v>47.817096043618498</v>
      </c>
      <c r="M383" s="77">
        <v>0.24302939310420399</v>
      </c>
      <c r="N383" s="77">
        <v>-27.3668379265489</v>
      </c>
      <c r="O383" s="77">
        <v>-0.198577527269853</v>
      </c>
      <c r="P383" s="77">
        <v>1.2571851748965201E-2</v>
      </c>
      <c r="Q383" s="77">
        <v>1.25718517489651E-2</v>
      </c>
      <c r="R383" s="77">
        <v>0</v>
      </c>
      <c r="S383" s="77">
        <v>1.6799289301E-8</v>
      </c>
      <c r="T383" s="77" t="s">
        <v>153</v>
      </c>
      <c r="U383" s="105">
        <v>-11.047539220377301</v>
      </c>
      <c r="V383" s="105">
        <v>0</v>
      </c>
      <c r="W383" s="101">
        <v>-11.0473626470664</v>
      </c>
    </row>
    <row r="384" spans="2:23" x14ac:dyDescent="0.25">
      <c r="B384" s="55" t="s">
        <v>114</v>
      </c>
      <c r="C384" s="76" t="s">
        <v>137</v>
      </c>
      <c r="D384" s="55" t="s">
        <v>61</v>
      </c>
      <c r="E384" s="55" t="s">
        <v>168</v>
      </c>
      <c r="F384" s="70">
        <v>127.76</v>
      </c>
      <c r="G384" s="77">
        <v>53150</v>
      </c>
      <c r="H384" s="77">
        <v>128.44999999999999</v>
      </c>
      <c r="I384" s="77">
        <v>1</v>
      </c>
      <c r="J384" s="77">
        <v>85.186605324039206</v>
      </c>
      <c r="K384" s="77">
        <v>0.31929733997187998</v>
      </c>
      <c r="L384" s="77">
        <v>45.4730169485901</v>
      </c>
      <c r="M384" s="77">
        <v>9.0982991897897603E-2</v>
      </c>
      <c r="N384" s="77">
        <v>39.713588375449099</v>
      </c>
      <c r="O384" s="77">
        <v>0.22831434807398199</v>
      </c>
      <c r="P384" s="77">
        <v>1.59237105397047E-3</v>
      </c>
      <c r="Q384" s="77">
        <v>1.59237105397047E-3</v>
      </c>
      <c r="R384" s="77">
        <v>0</v>
      </c>
      <c r="S384" s="77">
        <v>1.11568405E-10</v>
      </c>
      <c r="T384" s="77" t="s">
        <v>152</v>
      </c>
      <c r="U384" s="105">
        <v>1.84583358095824</v>
      </c>
      <c r="V384" s="105">
        <v>0</v>
      </c>
      <c r="W384" s="101">
        <v>1.8458630829984799</v>
      </c>
    </row>
    <row r="385" spans="2:23" x14ac:dyDescent="0.25">
      <c r="B385" s="55" t="s">
        <v>114</v>
      </c>
      <c r="C385" s="76" t="s">
        <v>137</v>
      </c>
      <c r="D385" s="55" t="s">
        <v>61</v>
      </c>
      <c r="E385" s="55" t="s">
        <v>168</v>
      </c>
      <c r="F385" s="70">
        <v>127.76</v>
      </c>
      <c r="G385" s="77">
        <v>54500</v>
      </c>
      <c r="H385" s="77">
        <v>127.37</v>
      </c>
      <c r="I385" s="77">
        <v>1</v>
      </c>
      <c r="J385" s="77">
        <v>-61.200051145831303</v>
      </c>
      <c r="K385" s="77">
        <v>0.207385359430174</v>
      </c>
      <c r="L385" s="77">
        <v>-21.281146557203702</v>
      </c>
      <c r="M385" s="77">
        <v>2.5076364196957E-2</v>
      </c>
      <c r="N385" s="77">
        <v>-39.918904588627697</v>
      </c>
      <c r="O385" s="77">
        <v>0.182308995233217</v>
      </c>
      <c r="P385" s="77">
        <v>-1.59237105308136E-3</v>
      </c>
      <c r="Q385" s="77">
        <v>-1.5923710530813501E-3</v>
      </c>
      <c r="R385" s="77">
        <v>0</v>
      </c>
      <c r="S385" s="77">
        <v>1.40398695E-10</v>
      </c>
      <c r="T385" s="77" t="s">
        <v>152</v>
      </c>
      <c r="U385" s="105">
        <v>7.6878741873604897</v>
      </c>
      <c r="V385" s="105">
        <v>0</v>
      </c>
      <c r="W385" s="101">
        <v>7.6879970629956302</v>
      </c>
    </row>
    <row r="386" spans="2:23" x14ac:dyDescent="0.25">
      <c r="B386" s="55" t="s">
        <v>114</v>
      </c>
      <c r="C386" s="76" t="s">
        <v>137</v>
      </c>
      <c r="D386" s="55" t="s">
        <v>61</v>
      </c>
      <c r="E386" s="55" t="s">
        <v>169</v>
      </c>
      <c r="F386" s="70">
        <v>128.43</v>
      </c>
      <c r="G386" s="77">
        <v>51250</v>
      </c>
      <c r="H386" s="77">
        <v>128.43</v>
      </c>
      <c r="I386" s="77">
        <v>1</v>
      </c>
      <c r="J386" s="77">
        <v>2.3000990000000001E-12</v>
      </c>
      <c r="K386" s="77">
        <v>0</v>
      </c>
      <c r="L386" s="77">
        <v>1.598375E-12</v>
      </c>
      <c r="M386" s="77">
        <v>0</v>
      </c>
      <c r="N386" s="77">
        <v>7.0172400000000005E-13</v>
      </c>
      <c r="O386" s="77">
        <v>0</v>
      </c>
      <c r="P386" s="77">
        <v>6.3872300000000004E-13</v>
      </c>
      <c r="Q386" s="77">
        <v>6.3872199999999997E-13</v>
      </c>
      <c r="R386" s="77">
        <v>0</v>
      </c>
      <c r="S386" s="77">
        <v>0</v>
      </c>
      <c r="T386" s="77" t="s">
        <v>153</v>
      </c>
      <c r="U386" s="105">
        <v>0</v>
      </c>
      <c r="V386" s="105">
        <v>0</v>
      </c>
      <c r="W386" s="101">
        <v>0</v>
      </c>
    </row>
    <row r="387" spans="2:23" x14ac:dyDescent="0.25">
      <c r="B387" s="55" t="s">
        <v>114</v>
      </c>
      <c r="C387" s="76" t="s">
        <v>137</v>
      </c>
      <c r="D387" s="55" t="s">
        <v>61</v>
      </c>
      <c r="E387" s="55" t="s">
        <v>170</v>
      </c>
      <c r="F387" s="70">
        <v>127.4</v>
      </c>
      <c r="G387" s="77">
        <v>53200</v>
      </c>
      <c r="H387" s="77">
        <v>128.37</v>
      </c>
      <c r="I387" s="77">
        <v>1</v>
      </c>
      <c r="J387" s="77">
        <v>71.801626199642897</v>
      </c>
      <c r="K387" s="77">
        <v>0.265506886533032</v>
      </c>
      <c r="L387" s="77">
        <v>96.694523746023293</v>
      </c>
      <c r="M387" s="77">
        <v>0.481516292507219</v>
      </c>
      <c r="N387" s="77">
        <v>-24.8928975463804</v>
      </c>
      <c r="O387" s="77">
        <v>-0.216009405974187</v>
      </c>
      <c r="P387" s="77">
        <v>-4.1699255172120801E-2</v>
      </c>
      <c r="Q387" s="77">
        <v>-4.1699255172120801E-2</v>
      </c>
      <c r="R387" s="77">
        <v>0</v>
      </c>
      <c r="S387" s="77">
        <v>8.9549635918000005E-8</v>
      </c>
      <c r="T387" s="77" t="s">
        <v>153</v>
      </c>
      <c r="U387" s="105">
        <v>-3.47825226301988</v>
      </c>
      <c r="V387" s="105">
        <v>0</v>
      </c>
      <c r="W387" s="101">
        <v>-3.4781966699592299</v>
      </c>
    </row>
    <row r="388" spans="2:23" x14ac:dyDescent="0.25">
      <c r="B388" s="55" t="s">
        <v>114</v>
      </c>
      <c r="C388" s="76" t="s">
        <v>137</v>
      </c>
      <c r="D388" s="55" t="s">
        <v>61</v>
      </c>
      <c r="E388" s="55" t="s">
        <v>171</v>
      </c>
      <c r="F388" s="70">
        <v>128.85</v>
      </c>
      <c r="G388" s="77">
        <v>53100</v>
      </c>
      <c r="H388" s="77">
        <v>128.85</v>
      </c>
      <c r="I388" s="77">
        <v>1</v>
      </c>
      <c r="J388" s="77">
        <v>-1.9759883999999999E-11</v>
      </c>
      <c r="K388" s="77">
        <v>0</v>
      </c>
      <c r="L388" s="77">
        <v>-2.2140838E-11</v>
      </c>
      <c r="M388" s="77">
        <v>0</v>
      </c>
      <c r="N388" s="77">
        <v>2.3809540000000002E-12</v>
      </c>
      <c r="O388" s="77">
        <v>0</v>
      </c>
      <c r="P388" s="77">
        <v>-1.1231489E-11</v>
      </c>
      <c r="Q388" s="77">
        <v>-1.123149E-11</v>
      </c>
      <c r="R388" s="77">
        <v>0</v>
      </c>
      <c r="S388" s="77">
        <v>0</v>
      </c>
      <c r="T388" s="77" t="s">
        <v>153</v>
      </c>
      <c r="U388" s="105">
        <v>0</v>
      </c>
      <c r="V388" s="105">
        <v>0</v>
      </c>
      <c r="W388" s="101">
        <v>0</v>
      </c>
    </row>
    <row r="389" spans="2:23" x14ac:dyDescent="0.25">
      <c r="B389" s="55" t="s">
        <v>114</v>
      </c>
      <c r="C389" s="76" t="s">
        <v>137</v>
      </c>
      <c r="D389" s="55" t="s">
        <v>61</v>
      </c>
      <c r="E389" s="55" t="s">
        <v>172</v>
      </c>
      <c r="F389" s="70">
        <v>128.85</v>
      </c>
      <c r="G389" s="77">
        <v>52000</v>
      </c>
      <c r="H389" s="77">
        <v>128.85</v>
      </c>
      <c r="I389" s="77">
        <v>1</v>
      </c>
      <c r="J389" s="77">
        <v>-1.0125433E-11</v>
      </c>
      <c r="K389" s="77">
        <v>0</v>
      </c>
      <c r="L389" s="77">
        <v>-9.1967180000000001E-12</v>
      </c>
      <c r="M389" s="77">
        <v>0</v>
      </c>
      <c r="N389" s="77">
        <v>-9.2871500000000005E-13</v>
      </c>
      <c r="O389" s="77">
        <v>0</v>
      </c>
      <c r="P389" s="77">
        <v>1.40738E-12</v>
      </c>
      <c r="Q389" s="77">
        <v>1.40738E-12</v>
      </c>
      <c r="R389" s="77">
        <v>0</v>
      </c>
      <c r="S389" s="77">
        <v>0</v>
      </c>
      <c r="T389" s="77" t="s">
        <v>153</v>
      </c>
      <c r="U389" s="105">
        <v>0</v>
      </c>
      <c r="V389" s="105">
        <v>0</v>
      </c>
      <c r="W389" s="101">
        <v>0</v>
      </c>
    </row>
    <row r="390" spans="2:23" x14ac:dyDescent="0.25">
      <c r="B390" s="55" t="s">
        <v>114</v>
      </c>
      <c r="C390" s="76" t="s">
        <v>137</v>
      </c>
      <c r="D390" s="55" t="s">
        <v>61</v>
      </c>
      <c r="E390" s="55" t="s">
        <v>172</v>
      </c>
      <c r="F390" s="70">
        <v>128.85</v>
      </c>
      <c r="G390" s="77">
        <v>53050</v>
      </c>
      <c r="H390" s="77">
        <v>128.66999999999999</v>
      </c>
      <c r="I390" s="77">
        <v>1</v>
      </c>
      <c r="J390" s="77">
        <v>-76.325612306346599</v>
      </c>
      <c r="K390" s="77">
        <v>5.4760631483024E-2</v>
      </c>
      <c r="L390" s="77">
        <v>-70.499377596810106</v>
      </c>
      <c r="M390" s="77">
        <v>4.6719525070453599E-2</v>
      </c>
      <c r="N390" s="77">
        <v>-5.8262347095364797</v>
      </c>
      <c r="O390" s="77">
        <v>8.0411064125704805E-3</v>
      </c>
      <c r="P390" s="77">
        <v>7.5586416729389802E-3</v>
      </c>
      <c r="Q390" s="77">
        <v>7.5586416729389802E-3</v>
      </c>
      <c r="R390" s="77">
        <v>0</v>
      </c>
      <c r="S390" s="77">
        <v>5.3705080100000001E-10</v>
      </c>
      <c r="T390" s="77" t="s">
        <v>152</v>
      </c>
      <c r="U390" s="105">
        <v>-1.33493860340313E-2</v>
      </c>
      <c r="V390" s="105">
        <v>0</v>
      </c>
      <c r="W390" s="101">
        <v>-1.33491726702004E-2</v>
      </c>
    </row>
    <row r="391" spans="2:23" x14ac:dyDescent="0.25">
      <c r="B391" s="55" t="s">
        <v>114</v>
      </c>
      <c r="C391" s="76" t="s">
        <v>137</v>
      </c>
      <c r="D391" s="55" t="s">
        <v>61</v>
      </c>
      <c r="E391" s="55" t="s">
        <v>172</v>
      </c>
      <c r="F391" s="70">
        <v>128.85</v>
      </c>
      <c r="G391" s="77">
        <v>53050</v>
      </c>
      <c r="H391" s="77">
        <v>128.66999999999999</v>
      </c>
      <c r="I391" s="77">
        <v>2</v>
      </c>
      <c r="J391" s="77">
        <v>-67.503387416298395</v>
      </c>
      <c r="K391" s="77">
        <v>3.8732012157736501E-2</v>
      </c>
      <c r="L391" s="77">
        <v>-62.350587892101601</v>
      </c>
      <c r="M391" s="77">
        <v>3.3044564389170798E-2</v>
      </c>
      <c r="N391" s="77">
        <v>-5.1527995241968396</v>
      </c>
      <c r="O391" s="77">
        <v>5.6874477685656304E-3</v>
      </c>
      <c r="P391" s="77">
        <v>6.6849633006200102E-3</v>
      </c>
      <c r="Q391" s="77">
        <v>6.6849633006200102E-3</v>
      </c>
      <c r="R391" s="77">
        <v>0</v>
      </c>
      <c r="S391" s="77">
        <v>3.7985424199999999E-10</v>
      </c>
      <c r="T391" s="77" t="s">
        <v>152</v>
      </c>
      <c r="U391" s="105">
        <v>-0.19518813967495499</v>
      </c>
      <c r="V391" s="105">
        <v>0</v>
      </c>
      <c r="W391" s="101">
        <v>-0.19518501997423601</v>
      </c>
    </row>
    <row r="392" spans="2:23" x14ac:dyDescent="0.25">
      <c r="B392" s="55" t="s">
        <v>114</v>
      </c>
      <c r="C392" s="76" t="s">
        <v>137</v>
      </c>
      <c r="D392" s="55" t="s">
        <v>61</v>
      </c>
      <c r="E392" s="55" t="s">
        <v>172</v>
      </c>
      <c r="F392" s="70">
        <v>128.85</v>
      </c>
      <c r="G392" s="77">
        <v>53100</v>
      </c>
      <c r="H392" s="77">
        <v>128.85</v>
      </c>
      <c r="I392" s="77">
        <v>2</v>
      </c>
      <c r="J392" s="77">
        <v>-5.654711E-12</v>
      </c>
      <c r="K392" s="77">
        <v>0</v>
      </c>
      <c r="L392" s="77">
        <v>-3.990896E-12</v>
      </c>
      <c r="M392" s="77">
        <v>0</v>
      </c>
      <c r="N392" s="77">
        <v>-1.663815E-12</v>
      </c>
      <c r="O392" s="77">
        <v>0</v>
      </c>
      <c r="P392" s="77">
        <v>-1.15861E-12</v>
      </c>
      <c r="Q392" s="77">
        <v>-1.15861E-12</v>
      </c>
      <c r="R392" s="77">
        <v>0</v>
      </c>
      <c r="S392" s="77">
        <v>0</v>
      </c>
      <c r="T392" s="77" t="s">
        <v>153</v>
      </c>
      <c r="U392" s="105">
        <v>0</v>
      </c>
      <c r="V392" s="105">
        <v>0</v>
      </c>
      <c r="W392" s="101">
        <v>0</v>
      </c>
    </row>
    <row r="393" spans="2:23" x14ac:dyDescent="0.25">
      <c r="B393" s="55" t="s">
        <v>114</v>
      </c>
      <c r="C393" s="76" t="s">
        <v>137</v>
      </c>
      <c r="D393" s="55" t="s">
        <v>61</v>
      </c>
      <c r="E393" s="55" t="s">
        <v>173</v>
      </c>
      <c r="F393" s="70">
        <v>128.97999999999999</v>
      </c>
      <c r="G393" s="77">
        <v>53000</v>
      </c>
      <c r="H393" s="77">
        <v>128.85</v>
      </c>
      <c r="I393" s="77">
        <v>1</v>
      </c>
      <c r="J393" s="77">
        <v>-8.1576407387903895</v>
      </c>
      <c r="K393" s="77">
        <v>0</v>
      </c>
      <c r="L393" s="77">
        <v>-14.047254627197001</v>
      </c>
      <c r="M393" s="77">
        <v>0</v>
      </c>
      <c r="N393" s="77">
        <v>5.8896138884065898</v>
      </c>
      <c r="O393" s="77">
        <v>0</v>
      </c>
      <c r="P393" s="77">
        <v>6.0424814963471103E-4</v>
      </c>
      <c r="Q393" s="77">
        <v>6.0424814963471103E-4</v>
      </c>
      <c r="R393" s="77">
        <v>0</v>
      </c>
      <c r="S393" s="77">
        <v>0</v>
      </c>
      <c r="T393" s="77" t="s">
        <v>152</v>
      </c>
      <c r="U393" s="105">
        <v>0.76564980549283002</v>
      </c>
      <c r="V393" s="105">
        <v>0</v>
      </c>
      <c r="W393" s="101">
        <v>0.76566204290773199</v>
      </c>
    </row>
    <row r="394" spans="2:23" x14ac:dyDescent="0.25">
      <c r="B394" s="55" t="s">
        <v>114</v>
      </c>
      <c r="C394" s="76" t="s">
        <v>137</v>
      </c>
      <c r="D394" s="55" t="s">
        <v>61</v>
      </c>
      <c r="E394" s="55" t="s">
        <v>173</v>
      </c>
      <c r="F394" s="70">
        <v>128.97999999999999</v>
      </c>
      <c r="G394" s="77">
        <v>53000</v>
      </c>
      <c r="H394" s="77">
        <v>128.85</v>
      </c>
      <c r="I394" s="77">
        <v>2</v>
      </c>
      <c r="J394" s="77">
        <v>-7.2059159859317896</v>
      </c>
      <c r="K394" s="77">
        <v>0</v>
      </c>
      <c r="L394" s="77">
        <v>-12.4084082540243</v>
      </c>
      <c r="M394" s="77">
        <v>0</v>
      </c>
      <c r="N394" s="77">
        <v>5.2024922680925396</v>
      </c>
      <c r="O394" s="77">
        <v>0</v>
      </c>
      <c r="P394" s="77">
        <v>5.3375253217725503E-4</v>
      </c>
      <c r="Q394" s="77">
        <v>5.3375253217725395E-4</v>
      </c>
      <c r="R394" s="77">
        <v>0</v>
      </c>
      <c r="S394" s="77">
        <v>0</v>
      </c>
      <c r="T394" s="77" t="s">
        <v>152</v>
      </c>
      <c r="U394" s="105">
        <v>0.67632399485200601</v>
      </c>
      <c r="V394" s="105">
        <v>0</v>
      </c>
      <c r="W394" s="101">
        <v>0.67633480456850303</v>
      </c>
    </row>
    <row r="395" spans="2:23" x14ac:dyDescent="0.25">
      <c r="B395" s="55" t="s">
        <v>114</v>
      </c>
      <c r="C395" s="76" t="s">
        <v>137</v>
      </c>
      <c r="D395" s="55" t="s">
        <v>61</v>
      </c>
      <c r="E395" s="55" t="s">
        <v>173</v>
      </c>
      <c r="F395" s="70">
        <v>128.97999999999999</v>
      </c>
      <c r="G395" s="77">
        <v>53000</v>
      </c>
      <c r="H395" s="77">
        <v>128.85</v>
      </c>
      <c r="I395" s="77">
        <v>3</v>
      </c>
      <c r="J395" s="77">
        <v>-7.2059159859317896</v>
      </c>
      <c r="K395" s="77">
        <v>0</v>
      </c>
      <c r="L395" s="77">
        <v>-12.4084082540243</v>
      </c>
      <c r="M395" s="77">
        <v>0</v>
      </c>
      <c r="N395" s="77">
        <v>5.2024922680925396</v>
      </c>
      <c r="O395" s="77">
        <v>0</v>
      </c>
      <c r="P395" s="77">
        <v>5.3375253217725503E-4</v>
      </c>
      <c r="Q395" s="77">
        <v>5.3375253217725395E-4</v>
      </c>
      <c r="R395" s="77">
        <v>0</v>
      </c>
      <c r="S395" s="77">
        <v>0</v>
      </c>
      <c r="T395" s="77" t="s">
        <v>152</v>
      </c>
      <c r="U395" s="105">
        <v>0.67632399485200601</v>
      </c>
      <c r="V395" s="105">
        <v>0</v>
      </c>
      <c r="W395" s="101">
        <v>0.67633480456850303</v>
      </c>
    </row>
    <row r="396" spans="2:23" x14ac:dyDescent="0.25">
      <c r="B396" s="55" t="s">
        <v>114</v>
      </c>
      <c r="C396" s="76" t="s">
        <v>137</v>
      </c>
      <c r="D396" s="55" t="s">
        <v>61</v>
      </c>
      <c r="E396" s="55" t="s">
        <v>173</v>
      </c>
      <c r="F396" s="70">
        <v>128.97999999999999</v>
      </c>
      <c r="G396" s="77">
        <v>53204</v>
      </c>
      <c r="H396" s="77">
        <v>128.54</v>
      </c>
      <c r="I396" s="77">
        <v>1</v>
      </c>
      <c r="J396" s="77">
        <v>-11.3617511864694</v>
      </c>
      <c r="K396" s="77">
        <v>1.6497624044969902E-2</v>
      </c>
      <c r="L396" s="77">
        <v>-17.288256343955101</v>
      </c>
      <c r="M396" s="77">
        <v>3.8197350587547897E-2</v>
      </c>
      <c r="N396" s="77">
        <v>5.9265051574856802</v>
      </c>
      <c r="O396" s="77">
        <v>-2.1699726542577999E-2</v>
      </c>
      <c r="P396" s="77">
        <v>1.00504472006255E-3</v>
      </c>
      <c r="Q396" s="77">
        <v>1.00504472006255E-3</v>
      </c>
      <c r="R396" s="77">
        <v>0</v>
      </c>
      <c r="S396" s="77">
        <v>1.2909268299999999E-10</v>
      </c>
      <c r="T396" s="77" t="s">
        <v>152</v>
      </c>
      <c r="U396" s="105">
        <v>-0.186394520328657</v>
      </c>
      <c r="V396" s="105">
        <v>0</v>
      </c>
      <c r="W396" s="101">
        <v>-0.186391541176746</v>
      </c>
    </row>
    <row r="397" spans="2:23" x14ac:dyDescent="0.25">
      <c r="B397" s="55" t="s">
        <v>114</v>
      </c>
      <c r="C397" s="76" t="s">
        <v>137</v>
      </c>
      <c r="D397" s="55" t="s">
        <v>61</v>
      </c>
      <c r="E397" s="55" t="s">
        <v>173</v>
      </c>
      <c r="F397" s="70">
        <v>128.97999999999999</v>
      </c>
      <c r="G397" s="77">
        <v>53304</v>
      </c>
      <c r="H397" s="77">
        <v>129.30000000000001</v>
      </c>
      <c r="I397" s="77">
        <v>1</v>
      </c>
      <c r="J397" s="77">
        <v>14.622495306696599</v>
      </c>
      <c r="K397" s="77">
        <v>1.9820870105777499E-2</v>
      </c>
      <c r="L397" s="77">
        <v>10.840187300780901</v>
      </c>
      <c r="M397" s="77">
        <v>1.0893145548374301E-2</v>
      </c>
      <c r="N397" s="77">
        <v>3.7823080059156799</v>
      </c>
      <c r="O397" s="77">
        <v>8.9277245574032292E-3</v>
      </c>
      <c r="P397" s="77">
        <v>6.4207565996423504E-4</v>
      </c>
      <c r="Q397" s="77">
        <v>6.4207565996423396E-4</v>
      </c>
      <c r="R397" s="77">
        <v>0</v>
      </c>
      <c r="S397" s="77">
        <v>3.8216608999999999E-11</v>
      </c>
      <c r="T397" s="77" t="s">
        <v>152</v>
      </c>
      <c r="U397" s="105">
        <v>-5.7412212550045701E-2</v>
      </c>
      <c r="V397" s="105">
        <v>0</v>
      </c>
      <c r="W397" s="101">
        <v>-5.7411294928098398E-2</v>
      </c>
    </row>
    <row r="398" spans="2:23" x14ac:dyDescent="0.25">
      <c r="B398" s="55" t="s">
        <v>114</v>
      </c>
      <c r="C398" s="76" t="s">
        <v>137</v>
      </c>
      <c r="D398" s="55" t="s">
        <v>61</v>
      </c>
      <c r="E398" s="55" t="s">
        <v>173</v>
      </c>
      <c r="F398" s="70">
        <v>128.97999999999999</v>
      </c>
      <c r="G398" s="77">
        <v>53354</v>
      </c>
      <c r="H398" s="77">
        <v>129.06</v>
      </c>
      <c r="I398" s="77">
        <v>1</v>
      </c>
      <c r="J398" s="77">
        <v>10.119230628688999</v>
      </c>
      <c r="K398" s="77">
        <v>2.1503753988485501E-3</v>
      </c>
      <c r="L398" s="77">
        <v>17.463904547630801</v>
      </c>
      <c r="M398" s="77">
        <v>6.4047472030239402E-3</v>
      </c>
      <c r="N398" s="77">
        <v>-7.34467391894177</v>
      </c>
      <c r="O398" s="77">
        <v>-4.2543718041753798E-3</v>
      </c>
      <c r="P398" s="77">
        <v>-9.2188605179546301E-4</v>
      </c>
      <c r="Q398" s="77">
        <v>-9.2188605179546398E-4</v>
      </c>
      <c r="R398" s="77">
        <v>0</v>
      </c>
      <c r="S398" s="77">
        <v>1.7847352000000001E-11</v>
      </c>
      <c r="T398" s="77" t="s">
        <v>153</v>
      </c>
      <c r="U398" s="105">
        <v>3.8674863340725299E-2</v>
      </c>
      <c r="V398" s="105">
        <v>0</v>
      </c>
      <c r="W398" s="101">
        <v>3.8675481482786503E-2</v>
      </c>
    </row>
    <row r="399" spans="2:23" x14ac:dyDescent="0.25">
      <c r="B399" s="55" t="s">
        <v>114</v>
      </c>
      <c r="C399" s="76" t="s">
        <v>137</v>
      </c>
      <c r="D399" s="55" t="s">
        <v>61</v>
      </c>
      <c r="E399" s="55" t="s">
        <v>173</v>
      </c>
      <c r="F399" s="70">
        <v>128.97999999999999</v>
      </c>
      <c r="G399" s="77">
        <v>53454</v>
      </c>
      <c r="H399" s="77">
        <v>128.99</v>
      </c>
      <c r="I399" s="77">
        <v>1</v>
      </c>
      <c r="J399" s="77">
        <v>2.7665604863326898</v>
      </c>
      <c r="K399" s="77">
        <v>5.2199304225344705E-4</v>
      </c>
      <c r="L399" s="77">
        <v>9.9164306821076398</v>
      </c>
      <c r="M399" s="77">
        <v>6.7064877476617204E-3</v>
      </c>
      <c r="N399" s="77">
        <v>-7.14987019577495</v>
      </c>
      <c r="O399" s="77">
        <v>-6.1844947054082696E-3</v>
      </c>
      <c r="P399" s="77">
        <v>-8.9766646105215E-4</v>
      </c>
      <c r="Q399" s="77">
        <v>-8.9766646105215E-4</v>
      </c>
      <c r="R399" s="77">
        <v>0</v>
      </c>
      <c r="S399" s="77">
        <v>5.4955905999999999E-11</v>
      </c>
      <c r="T399" s="77" t="s">
        <v>153</v>
      </c>
      <c r="U399" s="105">
        <v>-0.72620834761919795</v>
      </c>
      <c r="V399" s="105">
        <v>0</v>
      </c>
      <c r="W399" s="101">
        <v>-0.72619674059887196</v>
      </c>
    </row>
    <row r="400" spans="2:23" x14ac:dyDescent="0.25">
      <c r="B400" s="55" t="s">
        <v>114</v>
      </c>
      <c r="C400" s="76" t="s">
        <v>137</v>
      </c>
      <c r="D400" s="55" t="s">
        <v>61</v>
      </c>
      <c r="E400" s="55" t="s">
        <v>173</v>
      </c>
      <c r="F400" s="70">
        <v>128.97999999999999</v>
      </c>
      <c r="G400" s="77">
        <v>53604</v>
      </c>
      <c r="H400" s="77">
        <v>129.25</v>
      </c>
      <c r="I400" s="77">
        <v>1</v>
      </c>
      <c r="J400" s="77">
        <v>19.727986726279401</v>
      </c>
      <c r="K400" s="77">
        <v>1.69299155218431E-2</v>
      </c>
      <c r="L400" s="77">
        <v>24.205732640932101</v>
      </c>
      <c r="M400" s="77">
        <v>2.5487410931766399E-2</v>
      </c>
      <c r="N400" s="77">
        <v>-4.4777459146527097</v>
      </c>
      <c r="O400" s="77">
        <v>-8.5574954099233002E-3</v>
      </c>
      <c r="P400" s="77">
        <v>-5.84052563955884E-4</v>
      </c>
      <c r="Q400" s="77">
        <v>-5.8405256395588302E-4</v>
      </c>
      <c r="R400" s="77">
        <v>0</v>
      </c>
      <c r="S400" s="77">
        <v>1.4838607000000001E-11</v>
      </c>
      <c r="T400" s="77" t="s">
        <v>153</v>
      </c>
      <c r="U400" s="105">
        <v>0.10409037710403</v>
      </c>
      <c r="V400" s="105">
        <v>0</v>
      </c>
      <c r="W400" s="101">
        <v>0.104092040785158</v>
      </c>
    </row>
    <row r="401" spans="2:23" x14ac:dyDescent="0.25">
      <c r="B401" s="55" t="s">
        <v>114</v>
      </c>
      <c r="C401" s="76" t="s">
        <v>137</v>
      </c>
      <c r="D401" s="55" t="s">
        <v>61</v>
      </c>
      <c r="E401" s="55" t="s">
        <v>173</v>
      </c>
      <c r="F401" s="70">
        <v>128.97999999999999</v>
      </c>
      <c r="G401" s="77">
        <v>53654</v>
      </c>
      <c r="H401" s="77">
        <v>128.9</v>
      </c>
      <c r="I401" s="77">
        <v>1</v>
      </c>
      <c r="J401" s="77">
        <v>-13.337347361624101</v>
      </c>
      <c r="K401" s="77">
        <v>8.6754433856181794E-3</v>
      </c>
      <c r="L401" s="77">
        <v>-6.3187458721660104</v>
      </c>
      <c r="M401" s="77">
        <v>1.94721781409242E-3</v>
      </c>
      <c r="N401" s="77">
        <v>-7.0186014894580904</v>
      </c>
      <c r="O401" s="77">
        <v>6.7282255715257599E-3</v>
      </c>
      <c r="P401" s="77">
        <v>-9.1526852002567704E-4</v>
      </c>
      <c r="Q401" s="77">
        <v>-9.1526852002567704E-4</v>
      </c>
      <c r="R401" s="77">
        <v>0</v>
      </c>
      <c r="S401" s="77">
        <v>4.0855432000000001E-11</v>
      </c>
      <c r="T401" s="77" t="s">
        <v>153</v>
      </c>
      <c r="U401" s="105">
        <v>0.30604928603599602</v>
      </c>
      <c r="V401" s="105">
        <v>0</v>
      </c>
      <c r="W401" s="101">
        <v>0.30605417763534898</v>
      </c>
    </row>
    <row r="402" spans="2:23" x14ac:dyDescent="0.25">
      <c r="B402" s="55" t="s">
        <v>114</v>
      </c>
      <c r="C402" s="76" t="s">
        <v>137</v>
      </c>
      <c r="D402" s="55" t="s">
        <v>61</v>
      </c>
      <c r="E402" s="55" t="s">
        <v>174</v>
      </c>
      <c r="F402" s="70">
        <v>128.66999999999999</v>
      </c>
      <c r="G402" s="77">
        <v>53150</v>
      </c>
      <c r="H402" s="77">
        <v>128.44999999999999</v>
      </c>
      <c r="I402" s="77">
        <v>1</v>
      </c>
      <c r="J402" s="77">
        <v>-29.872500377997</v>
      </c>
      <c r="K402" s="77">
        <v>2.4415141388882601E-2</v>
      </c>
      <c r="L402" s="77">
        <v>4.3487559112711001</v>
      </c>
      <c r="M402" s="77">
        <v>5.1742350941830803E-4</v>
      </c>
      <c r="N402" s="77">
        <v>-34.221256289268098</v>
      </c>
      <c r="O402" s="77">
        <v>2.3897717879464299E-2</v>
      </c>
      <c r="P402" s="77">
        <v>-6.2768608287818396E-3</v>
      </c>
      <c r="Q402" s="77">
        <v>-6.27686082878183E-3</v>
      </c>
      <c r="R402" s="77">
        <v>0</v>
      </c>
      <c r="S402" s="77">
        <v>1.077956144E-9</v>
      </c>
      <c r="T402" s="77" t="s">
        <v>153</v>
      </c>
      <c r="U402" s="105">
        <v>-4.4563857730549996</v>
      </c>
      <c r="V402" s="105">
        <v>0</v>
      </c>
      <c r="W402" s="101">
        <v>-4.4563145464429397</v>
      </c>
    </row>
    <row r="403" spans="2:23" x14ac:dyDescent="0.25">
      <c r="B403" s="55" t="s">
        <v>114</v>
      </c>
      <c r="C403" s="76" t="s">
        <v>137</v>
      </c>
      <c r="D403" s="55" t="s">
        <v>61</v>
      </c>
      <c r="E403" s="55" t="s">
        <v>174</v>
      </c>
      <c r="F403" s="70">
        <v>128.66999999999999</v>
      </c>
      <c r="G403" s="77">
        <v>53150</v>
      </c>
      <c r="H403" s="77">
        <v>128.44999999999999</v>
      </c>
      <c r="I403" s="77">
        <v>2</v>
      </c>
      <c r="J403" s="77">
        <v>-29.784790970204099</v>
      </c>
      <c r="K403" s="77">
        <v>2.42985940462704E-2</v>
      </c>
      <c r="L403" s="77">
        <v>4.3359874184861802</v>
      </c>
      <c r="M403" s="77">
        <v>5.1495355300667795E-4</v>
      </c>
      <c r="N403" s="77">
        <v>-34.120778388690297</v>
      </c>
      <c r="O403" s="77">
        <v>2.3783640493263699E-2</v>
      </c>
      <c r="P403" s="77">
        <v>-6.2584311782616104E-3</v>
      </c>
      <c r="Q403" s="77">
        <v>-6.2584311782616E-3</v>
      </c>
      <c r="R403" s="77">
        <v>0</v>
      </c>
      <c r="S403" s="77">
        <v>1.072810447E-9</v>
      </c>
      <c r="T403" s="77" t="s">
        <v>153</v>
      </c>
      <c r="U403" s="105">
        <v>-4.44894642369783</v>
      </c>
      <c r="V403" s="105">
        <v>0</v>
      </c>
      <c r="W403" s="101">
        <v>-4.4488753159892198</v>
      </c>
    </row>
    <row r="404" spans="2:23" x14ac:dyDescent="0.25">
      <c r="B404" s="55" t="s">
        <v>114</v>
      </c>
      <c r="C404" s="76" t="s">
        <v>137</v>
      </c>
      <c r="D404" s="55" t="s">
        <v>61</v>
      </c>
      <c r="E404" s="55" t="s">
        <v>174</v>
      </c>
      <c r="F404" s="70">
        <v>128.66999999999999</v>
      </c>
      <c r="G404" s="77">
        <v>53900</v>
      </c>
      <c r="H404" s="77">
        <v>128.49</v>
      </c>
      <c r="I404" s="77">
        <v>1</v>
      </c>
      <c r="J404" s="77">
        <v>-7.0903696926072897</v>
      </c>
      <c r="K404" s="77">
        <v>2.3628470917586701E-3</v>
      </c>
      <c r="L404" s="77">
        <v>4.3873362668328202</v>
      </c>
      <c r="M404" s="77">
        <v>9.0468981735852599E-4</v>
      </c>
      <c r="N404" s="77">
        <v>-11.477705959440099</v>
      </c>
      <c r="O404" s="77">
        <v>1.4581572744001401E-3</v>
      </c>
      <c r="P404" s="77">
        <v>-8.7181813077151192E-3</v>
      </c>
      <c r="Q404" s="77">
        <v>-8.7181813077151105E-3</v>
      </c>
      <c r="R404" s="77">
        <v>0</v>
      </c>
      <c r="S404" s="77">
        <v>3.57231421E-9</v>
      </c>
      <c r="T404" s="77" t="s">
        <v>152</v>
      </c>
      <c r="U404" s="105">
        <v>-1.8784972103566</v>
      </c>
      <c r="V404" s="105">
        <v>0</v>
      </c>
      <c r="W404" s="101">
        <v>-1.8784671862521101</v>
      </c>
    </row>
    <row r="405" spans="2:23" x14ac:dyDescent="0.25">
      <c r="B405" s="55" t="s">
        <v>114</v>
      </c>
      <c r="C405" s="76" t="s">
        <v>137</v>
      </c>
      <c r="D405" s="55" t="s">
        <v>61</v>
      </c>
      <c r="E405" s="55" t="s">
        <v>174</v>
      </c>
      <c r="F405" s="70">
        <v>128.66999999999999</v>
      </c>
      <c r="G405" s="77">
        <v>53900</v>
      </c>
      <c r="H405" s="77">
        <v>128.49</v>
      </c>
      <c r="I405" s="77">
        <v>2</v>
      </c>
      <c r="J405" s="77">
        <v>-7.0817843053429499</v>
      </c>
      <c r="K405" s="77">
        <v>2.3501072068752402E-3</v>
      </c>
      <c r="L405" s="77">
        <v>4.3820238525948199</v>
      </c>
      <c r="M405" s="77">
        <v>8.9981195447510804E-4</v>
      </c>
      <c r="N405" s="77">
        <v>-11.4638081579378</v>
      </c>
      <c r="O405" s="77">
        <v>1.45029525240013E-3</v>
      </c>
      <c r="P405" s="77">
        <v>-8.7076248817527999E-3</v>
      </c>
      <c r="Q405" s="77">
        <v>-8.7076248817527895E-3</v>
      </c>
      <c r="R405" s="77">
        <v>0</v>
      </c>
      <c r="S405" s="77">
        <v>3.5530531780000001E-9</v>
      </c>
      <c r="T405" s="77" t="s">
        <v>152</v>
      </c>
      <c r="U405" s="105">
        <v>-1.87700650487494</v>
      </c>
      <c r="V405" s="105">
        <v>0</v>
      </c>
      <c r="W405" s="101">
        <v>-1.8769765045964699</v>
      </c>
    </row>
    <row r="406" spans="2:23" x14ac:dyDescent="0.25">
      <c r="B406" s="55" t="s">
        <v>114</v>
      </c>
      <c r="C406" s="76" t="s">
        <v>137</v>
      </c>
      <c r="D406" s="55" t="s">
        <v>61</v>
      </c>
      <c r="E406" s="55" t="s">
        <v>175</v>
      </c>
      <c r="F406" s="70">
        <v>128.44999999999999</v>
      </c>
      <c r="G406" s="77">
        <v>53550</v>
      </c>
      <c r="H406" s="77">
        <v>128.19999999999999</v>
      </c>
      <c r="I406" s="77">
        <v>1</v>
      </c>
      <c r="J406" s="77">
        <v>-16.251611888445201</v>
      </c>
      <c r="K406" s="77">
        <v>6.4972262687272801E-3</v>
      </c>
      <c r="L406" s="77">
        <v>-1.2193913351393399</v>
      </c>
      <c r="M406" s="77">
        <v>3.6578114614038002E-5</v>
      </c>
      <c r="N406" s="77">
        <v>-15.032220553305899</v>
      </c>
      <c r="O406" s="77">
        <v>6.4606481541132398E-3</v>
      </c>
      <c r="P406" s="77">
        <v>-5.5523873498493298E-3</v>
      </c>
      <c r="Q406" s="77">
        <v>-5.5523873498493298E-3</v>
      </c>
      <c r="R406" s="77">
        <v>0</v>
      </c>
      <c r="S406" s="77">
        <v>7.5839353000000001E-10</v>
      </c>
      <c r="T406" s="77" t="s">
        <v>152</v>
      </c>
      <c r="U406" s="105">
        <v>-2.9289924639498799</v>
      </c>
      <c r="V406" s="105">
        <v>0</v>
      </c>
      <c r="W406" s="101">
        <v>-2.9289456497330302</v>
      </c>
    </row>
    <row r="407" spans="2:23" x14ac:dyDescent="0.25">
      <c r="B407" s="55" t="s">
        <v>114</v>
      </c>
      <c r="C407" s="76" t="s">
        <v>137</v>
      </c>
      <c r="D407" s="55" t="s">
        <v>61</v>
      </c>
      <c r="E407" s="55" t="s">
        <v>175</v>
      </c>
      <c r="F407" s="70">
        <v>128.44999999999999</v>
      </c>
      <c r="G407" s="77">
        <v>54200</v>
      </c>
      <c r="H407" s="77">
        <v>128.4</v>
      </c>
      <c r="I407" s="77">
        <v>1</v>
      </c>
      <c r="J407" s="77">
        <v>-5.7957905230870699</v>
      </c>
      <c r="K407" s="77">
        <v>2.2170183939753901E-4</v>
      </c>
      <c r="L407" s="77">
        <v>9.4783920278058602</v>
      </c>
      <c r="M407" s="77">
        <v>5.9294344185630596E-4</v>
      </c>
      <c r="N407" s="77">
        <v>-15.274182550892901</v>
      </c>
      <c r="O407" s="77">
        <v>-3.71241602458768E-4</v>
      </c>
      <c r="P407" s="77">
        <v>-5.64264640341261E-3</v>
      </c>
      <c r="Q407" s="77">
        <v>-5.6426464034125996E-3</v>
      </c>
      <c r="R407" s="77">
        <v>0</v>
      </c>
      <c r="S407" s="77">
        <v>2.1014042600000001E-10</v>
      </c>
      <c r="T407" s="77" t="s">
        <v>152</v>
      </c>
      <c r="U407" s="105">
        <v>-0.81138583034015299</v>
      </c>
      <c r="V407" s="105">
        <v>0</v>
      </c>
      <c r="W407" s="101">
        <v>-0.811372861924331</v>
      </c>
    </row>
    <row r="408" spans="2:23" x14ac:dyDescent="0.25">
      <c r="B408" s="55" t="s">
        <v>114</v>
      </c>
      <c r="C408" s="76" t="s">
        <v>137</v>
      </c>
      <c r="D408" s="55" t="s">
        <v>61</v>
      </c>
      <c r="E408" s="55" t="s">
        <v>176</v>
      </c>
      <c r="F408" s="70">
        <v>128.53</v>
      </c>
      <c r="G408" s="77">
        <v>53150</v>
      </c>
      <c r="H408" s="77">
        <v>128.44999999999999</v>
      </c>
      <c r="I408" s="77">
        <v>1</v>
      </c>
      <c r="J408" s="77">
        <v>-7.6585336078025099</v>
      </c>
      <c r="K408" s="77">
        <v>0</v>
      </c>
      <c r="L408" s="77">
        <v>-7.1224468421822698</v>
      </c>
      <c r="M408" s="77">
        <v>0</v>
      </c>
      <c r="N408" s="77">
        <v>-0.53608676562024005</v>
      </c>
      <c r="O408" s="77">
        <v>0</v>
      </c>
      <c r="P408" s="77">
        <v>-8.7938761436299006E-5</v>
      </c>
      <c r="Q408" s="77">
        <v>-8.7938761436298003E-5</v>
      </c>
      <c r="R408" s="77">
        <v>0</v>
      </c>
      <c r="S408" s="77">
        <v>0</v>
      </c>
      <c r="T408" s="77" t="s">
        <v>153</v>
      </c>
      <c r="U408" s="105">
        <v>-4.2886941249625901E-2</v>
      </c>
      <c r="V408" s="105">
        <v>0</v>
      </c>
      <c r="W408" s="101">
        <v>-4.2886255785736002E-2</v>
      </c>
    </row>
    <row r="409" spans="2:23" x14ac:dyDescent="0.25">
      <c r="B409" s="55" t="s">
        <v>114</v>
      </c>
      <c r="C409" s="76" t="s">
        <v>137</v>
      </c>
      <c r="D409" s="55" t="s">
        <v>61</v>
      </c>
      <c r="E409" s="55" t="s">
        <v>176</v>
      </c>
      <c r="F409" s="70">
        <v>128.53</v>
      </c>
      <c r="G409" s="77">
        <v>53150</v>
      </c>
      <c r="H409" s="77">
        <v>128.44999999999999</v>
      </c>
      <c r="I409" s="77">
        <v>2</v>
      </c>
      <c r="J409" s="77">
        <v>-6.4301774503444102</v>
      </c>
      <c r="K409" s="77">
        <v>0</v>
      </c>
      <c r="L409" s="77">
        <v>-5.9800739177038196</v>
      </c>
      <c r="M409" s="77">
        <v>0</v>
      </c>
      <c r="N409" s="77">
        <v>-0.450103532640583</v>
      </c>
      <c r="O409" s="77">
        <v>0</v>
      </c>
      <c r="P409" s="77">
        <v>-7.3834218079131005E-5</v>
      </c>
      <c r="Q409" s="77">
        <v>-7.3834218079131994E-5</v>
      </c>
      <c r="R409" s="77">
        <v>0</v>
      </c>
      <c r="S409" s="77">
        <v>0</v>
      </c>
      <c r="T409" s="77" t="s">
        <v>153</v>
      </c>
      <c r="U409" s="105">
        <v>-3.6008282611252197E-2</v>
      </c>
      <c r="V409" s="105">
        <v>0</v>
      </c>
      <c r="W409" s="101">
        <v>-3.60077070892693E-2</v>
      </c>
    </row>
    <row r="410" spans="2:23" x14ac:dyDescent="0.25">
      <c r="B410" s="55" t="s">
        <v>114</v>
      </c>
      <c r="C410" s="76" t="s">
        <v>137</v>
      </c>
      <c r="D410" s="55" t="s">
        <v>61</v>
      </c>
      <c r="E410" s="55" t="s">
        <v>176</v>
      </c>
      <c r="F410" s="70">
        <v>128.53</v>
      </c>
      <c r="G410" s="77">
        <v>53150</v>
      </c>
      <c r="H410" s="77">
        <v>128.44999999999999</v>
      </c>
      <c r="I410" s="77">
        <v>3</v>
      </c>
      <c r="J410" s="77">
        <v>-7.8676403274692799</v>
      </c>
      <c r="K410" s="77">
        <v>0</v>
      </c>
      <c r="L410" s="77">
        <v>-7.3169163805351696</v>
      </c>
      <c r="M410" s="77">
        <v>0</v>
      </c>
      <c r="N410" s="77">
        <v>-0.55072394693410798</v>
      </c>
      <c r="O410" s="77">
        <v>0</v>
      </c>
      <c r="P410" s="77">
        <v>-9.0339819780994E-5</v>
      </c>
      <c r="Q410" s="77">
        <v>-9.0339819780995003E-5</v>
      </c>
      <c r="R410" s="77">
        <v>0</v>
      </c>
      <c r="S410" s="77">
        <v>0</v>
      </c>
      <c r="T410" s="77" t="s">
        <v>153</v>
      </c>
      <c r="U410" s="105">
        <v>-4.4057915754735499E-2</v>
      </c>
      <c r="V410" s="105">
        <v>0</v>
      </c>
      <c r="W410" s="101">
        <v>-4.4057211575108002E-2</v>
      </c>
    </row>
    <row r="411" spans="2:23" x14ac:dyDescent="0.25">
      <c r="B411" s="55" t="s">
        <v>114</v>
      </c>
      <c r="C411" s="76" t="s">
        <v>137</v>
      </c>
      <c r="D411" s="55" t="s">
        <v>61</v>
      </c>
      <c r="E411" s="55" t="s">
        <v>176</v>
      </c>
      <c r="F411" s="70">
        <v>128.53</v>
      </c>
      <c r="G411" s="77">
        <v>53654</v>
      </c>
      <c r="H411" s="77">
        <v>128.9</v>
      </c>
      <c r="I411" s="77">
        <v>1</v>
      </c>
      <c r="J411" s="77">
        <v>50.775781712763397</v>
      </c>
      <c r="K411" s="77">
        <v>8.0954852268225103E-2</v>
      </c>
      <c r="L411" s="77">
        <v>45.0131330351835</v>
      </c>
      <c r="M411" s="77">
        <v>6.36221193731943E-2</v>
      </c>
      <c r="N411" s="77">
        <v>5.7626486775799197</v>
      </c>
      <c r="O411" s="77">
        <v>1.73327328950309E-2</v>
      </c>
      <c r="P411" s="77">
        <v>7.4966054203251498E-4</v>
      </c>
      <c r="Q411" s="77">
        <v>7.4966054203251498E-4</v>
      </c>
      <c r="R411" s="77">
        <v>0</v>
      </c>
      <c r="S411" s="77">
        <v>1.7646515E-11</v>
      </c>
      <c r="T411" s="77" t="s">
        <v>153</v>
      </c>
      <c r="U411" s="105">
        <v>9.8802703879301901E-2</v>
      </c>
      <c r="V411" s="105">
        <v>0</v>
      </c>
      <c r="W411" s="101">
        <v>9.8804283047313396E-2</v>
      </c>
    </row>
    <row r="412" spans="2:23" x14ac:dyDescent="0.25">
      <c r="B412" s="55" t="s">
        <v>114</v>
      </c>
      <c r="C412" s="76" t="s">
        <v>137</v>
      </c>
      <c r="D412" s="55" t="s">
        <v>61</v>
      </c>
      <c r="E412" s="55" t="s">
        <v>176</v>
      </c>
      <c r="F412" s="70">
        <v>128.53</v>
      </c>
      <c r="G412" s="77">
        <v>53654</v>
      </c>
      <c r="H412" s="77">
        <v>128.9</v>
      </c>
      <c r="I412" s="77">
        <v>2</v>
      </c>
      <c r="J412" s="77">
        <v>50.775781712763397</v>
      </c>
      <c r="K412" s="77">
        <v>8.0954852268225103E-2</v>
      </c>
      <c r="L412" s="77">
        <v>45.0131330351835</v>
      </c>
      <c r="M412" s="77">
        <v>6.36221193731943E-2</v>
      </c>
      <c r="N412" s="77">
        <v>5.7626486775799197</v>
      </c>
      <c r="O412" s="77">
        <v>1.73327328950309E-2</v>
      </c>
      <c r="P412" s="77">
        <v>7.4966054203251498E-4</v>
      </c>
      <c r="Q412" s="77">
        <v>7.4966054203251498E-4</v>
      </c>
      <c r="R412" s="77">
        <v>0</v>
      </c>
      <c r="S412" s="77">
        <v>1.7646515E-11</v>
      </c>
      <c r="T412" s="77" t="s">
        <v>153</v>
      </c>
      <c r="U412" s="105">
        <v>9.8802703879301901E-2</v>
      </c>
      <c r="V412" s="105">
        <v>0</v>
      </c>
      <c r="W412" s="101">
        <v>9.8804283047313396E-2</v>
      </c>
    </row>
    <row r="413" spans="2:23" x14ac:dyDescent="0.25">
      <c r="B413" s="55" t="s">
        <v>114</v>
      </c>
      <c r="C413" s="76" t="s">
        <v>137</v>
      </c>
      <c r="D413" s="55" t="s">
        <v>61</v>
      </c>
      <c r="E413" s="55" t="s">
        <v>176</v>
      </c>
      <c r="F413" s="70">
        <v>128.53</v>
      </c>
      <c r="G413" s="77">
        <v>53704</v>
      </c>
      <c r="H413" s="77">
        <v>128.44999999999999</v>
      </c>
      <c r="I413" s="77">
        <v>1</v>
      </c>
      <c r="J413" s="77">
        <v>-15.364953239062601</v>
      </c>
      <c r="K413" s="77">
        <v>9.8682187400125996E-3</v>
      </c>
      <c r="L413" s="77">
        <v>-10.7470654728592</v>
      </c>
      <c r="M413" s="77">
        <v>4.8278756004171896E-3</v>
      </c>
      <c r="N413" s="77">
        <v>-4.61788776620332</v>
      </c>
      <c r="O413" s="77">
        <v>5.04034313959541E-3</v>
      </c>
      <c r="P413" s="77">
        <v>-5.7478526752027901E-4</v>
      </c>
      <c r="Q413" s="77">
        <v>-5.7478526752027803E-4</v>
      </c>
      <c r="R413" s="77">
        <v>0</v>
      </c>
      <c r="S413" s="77">
        <v>1.3809804999999999E-11</v>
      </c>
      <c r="T413" s="77" t="s">
        <v>153</v>
      </c>
      <c r="U413" s="105">
        <v>0.27820266871029098</v>
      </c>
      <c r="V413" s="105">
        <v>0</v>
      </c>
      <c r="W413" s="101">
        <v>0.27820711523592101</v>
      </c>
    </row>
    <row r="414" spans="2:23" x14ac:dyDescent="0.25">
      <c r="B414" s="55" t="s">
        <v>114</v>
      </c>
      <c r="C414" s="76" t="s">
        <v>137</v>
      </c>
      <c r="D414" s="55" t="s">
        <v>61</v>
      </c>
      <c r="E414" s="55" t="s">
        <v>176</v>
      </c>
      <c r="F414" s="70">
        <v>128.53</v>
      </c>
      <c r="G414" s="77">
        <v>58004</v>
      </c>
      <c r="H414" s="77">
        <v>125.55</v>
      </c>
      <c r="I414" s="77">
        <v>1</v>
      </c>
      <c r="J414" s="77">
        <v>-64.760281138472294</v>
      </c>
      <c r="K414" s="77">
        <v>0.88826675198177596</v>
      </c>
      <c r="L414" s="77">
        <v>-59.298172857169497</v>
      </c>
      <c r="M414" s="77">
        <v>0.74474668582929604</v>
      </c>
      <c r="N414" s="77">
        <v>-5.4621082813028101</v>
      </c>
      <c r="O414" s="77">
        <v>0.14352006615248</v>
      </c>
      <c r="P414" s="77">
        <v>-6.7242301456268104E-4</v>
      </c>
      <c r="Q414" s="77">
        <v>-6.7242301456268299E-4</v>
      </c>
      <c r="R414" s="77">
        <v>0</v>
      </c>
      <c r="S414" s="77">
        <v>9.5765943999999994E-11</v>
      </c>
      <c r="T414" s="77" t="s">
        <v>153</v>
      </c>
      <c r="U414" s="105">
        <v>1.9557065257285899</v>
      </c>
      <c r="V414" s="105">
        <v>0</v>
      </c>
      <c r="W414" s="101">
        <v>1.9557377838729899</v>
      </c>
    </row>
    <row r="415" spans="2:23" x14ac:dyDescent="0.25">
      <c r="B415" s="55" t="s">
        <v>114</v>
      </c>
      <c r="C415" s="76" t="s">
        <v>137</v>
      </c>
      <c r="D415" s="55" t="s">
        <v>61</v>
      </c>
      <c r="E415" s="55" t="s">
        <v>177</v>
      </c>
      <c r="F415" s="70">
        <v>128.37</v>
      </c>
      <c r="G415" s="77">
        <v>53050</v>
      </c>
      <c r="H415" s="77">
        <v>128.66999999999999</v>
      </c>
      <c r="I415" s="77">
        <v>1</v>
      </c>
      <c r="J415" s="77">
        <v>48.896494959350598</v>
      </c>
      <c r="K415" s="77">
        <v>5.7619899985366103E-2</v>
      </c>
      <c r="L415" s="77">
        <v>100.968035578119</v>
      </c>
      <c r="M415" s="77">
        <v>0.24568851542495301</v>
      </c>
      <c r="N415" s="77">
        <v>-52.071540618768402</v>
      </c>
      <c r="O415" s="77">
        <v>-0.188068615439587</v>
      </c>
      <c r="P415" s="77">
        <v>-7.5944342911408499E-3</v>
      </c>
      <c r="Q415" s="77">
        <v>-7.5944342911408403E-3</v>
      </c>
      <c r="R415" s="77">
        <v>0</v>
      </c>
      <c r="S415" s="77">
        <v>1.3899779160000001E-9</v>
      </c>
      <c r="T415" s="77" t="s">
        <v>152</v>
      </c>
      <c r="U415" s="105">
        <v>-8.5491162706661399</v>
      </c>
      <c r="V415" s="105">
        <v>0</v>
      </c>
      <c r="W415" s="101">
        <v>-8.5489796297604599</v>
      </c>
    </row>
    <row r="416" spans="2:23" x14ac:dyDescent="0.25">
      <c r="B416" s="55" t="s">
        <v>114</v>
      </c>
      <c r="C416" s="76" t="s">
        <v>137</v>
      </c>
      <c r="D416" s="55" t="s">
        <v>61</v>
      </c>
      <c r="E416" s="55" t="s">
        <v>177</v>
      </c>
      <c r="F416" s="70">
        <v>128.37</v>
      </c>
      <c r="G416" s="77">
        <v>53204</v>
      </c>
      <c r="H416" s="77">
        <v>128.54</v>
      </c>
      <c r="I416" s="77">
        <v>1</v>
      </c>
      <c r="J416" s="77">
        <v>6.1925849074191301</v>
      </c>
      <c r="K416" s="77">
        <v>0</v>
      </c>
      <c r="L416" s="77">
        <v>11.0616940726718</v>
      </c>
      <c r="M416" s="77">
        <v>0</v>
      </c>
      <c r="N416" s="77">
        <v>-4.8691091652526302</v>
      </c>
      <c r="O416" s="77">
        <v>0</v>
      </c>
      <c r="P416" s="77">
        <v>-8.2356018962902199E-4</v>
      </c>
      <c r="Q416" s="77">
        <v>-8.2356018962902297E-4</v>
      </c>
      <c r="R416" s="77">
        <v>0</v>
      </c>
      <c r="S416" s="77">
        <v>0</v>
      </c>
      <c r="T416" s="77" t="s">
        <v>153</v>
      </c>
      <c r="U416" s="105">
        <v>0.82774855809288606</v>
      </c>
      <c r="V416" s="105">
        <v>0</v>
      </c>
      <c r="W416" s="101">
        <v>0.82776178803491296</v>
      </c>
    </row>
    <row r="417" spans="2:23" x14ac:dyDescent="0.25">
      <c r="B417" s="55" t="s">
        <v>114</v>
      </c>
      <c r="C417" s="76" t="s">
        <v>137</v>
      </c>
      <c r="D417" s="55" t="s">
        <v>61</v>
      </c>
      <c r="E417" s="55" t="s">
        <v>177</v>
      </c>
      <c r="F417" s="70">
        <v>128.37</v>
      </c>
      <c r="G417" s="77">
        <v>53204</v>
      </c>
      <c r="H417" s="77">
        <v>128.54</v>
      </c>
      <c r="I417" s="77">
        <v>2</v>
      </c>
      <c r="J417" s="77">
        <v>6.1925849074191301</v>
      </c>
      <c r="K417" s="77">
        <v>0</v>
      </c>
      <c r="L417" s="77">
        <v>11.0616940726718</v>
      </c>
      <c r="M417" s="77">
        <v>0</v>
      </c>
      <c r="N417" s="77">
        <v>-4.8691091652526302</v>
      </c>
      <c r="O417" s="77">
        <v>0</v>
      </c>
      <c r="P417" s="77">
        <v>-8.2356018962902199E-4</v>
      </c>
      <c r="Q417" s="77">
        <v>-8.2356018962902297E-4</v>
      </c>
      <c r="R417" s="77">
        <v>0</v>
      </c>
      <c r="S417" s="77">
        <v>0</v>
      </c>
      <c r="T417" s="77" t="s">
        <v>153</v>
      </c>
      <c r="U417" s="105">
        <v>0.82774855809288606</v>
      </c>
      <c r="V417" s="105">
        <v>0</v>
      </c>
      <c r="W417" s="101">
        <v>0.82776178803491296</v>
      </c>
    </row>
    <row r="418" spans="2:23" x14ac:dyDescent="0.25">
      <c r="B418" s="55" t="s">
        <v>114</v>
      </c>
      <c r="C418" s="76" t="s">
        <v>137</v>
      </c>
      <c r="D418" s="55" t="s">
        <v>61</v>
      </c>
      <c r="E418" s="55" t="s">
        <v>178</v>
      </c>
      <c r="F418" s="70">
        <v>128.54</v>
      </c>
      <c r="G418" s="77">
        <v>53254</v>
      </c>
      <c r="H418" s="77">
        <v>129.01</v>
      </c>
      <c r="I418" s="77">
        <v>1</v>
      </c>
      <c r="J418" s="77">
        <v>17.385677108421099</v>
      </c>
      <c r="K418" s="77">
        <v>3.1858390401826399E-2</v>
      </c>
      <c r="L418" s="77">
        <v>17.385676716594599</v>
      </c>
      <c r="M418" s="77">
        <v>3.1858388965821403E-2</v>
      </c>
      <c r="N418" s="77">
        <v>3.9182646294200002E-7</v>
      </c>
      <c r="O418" s="77">
        <v>1.436005075E-9</v>
      </c>
      <c r="P418" s="77">
        <v>5.5509199999999995E-13</v>
      </c>
      <c r="Q418" s="77">
        <v>5.5509099999999998E-13</v>
      </c>
      <c r="R418" s="77">
        <v>0</v>
      </c>
      <c r="S418" s="77">
        <v>0</v>
      </c>
      <c r="T418" s="77" t="s">
        <v>153</v>
      </c>
      <c r="U418" s="105">
        <v>7.6311590100000003E-10</v>
      </c>
      <c r="V418" s="105">
        <v>0</v>
      </c>
      <c r="W418" s="101">
        <v>7.6312809792000001E-10</v>
      </c>
    </row>
    <row r="419" spans="2:23" x14ac:dyDescent="0.25">
      <c r="B419" s="55" t="s">
        <v>114</v>
      </c>
      <c r="C419" s="76" t="s">
        <v>137</v>
      </c>
      <c r="D419" s="55" t="s">
        <v>61</v>
      </c>
      <c r="E419" s="55" t="s">
        <v>178</v>
      </c>
      <c r="F419" s="70">
        <v>128.54</v>
      </c>
      <c r="G419" s="77">
        <v>53304</v>
      </c>
      <c r="H419" s="77">
        <v>129.30000000000001</v>
      </c>
      <c r="I419" s="77">
        <v>1</v>
      </c>
      <c r="J419" s="77">
        <v>25.385610413199402</v>
      </c>
      <c r="K419" s="77">
        <v>7.1789414668051901E-2</v>
      </c>
      <c r="L419" s="77">
        <v>29.174969926095301</v>
      </c>
      <c r="M419" s="77">
        <v>9.4821326139006207E-2</v>
      </c>
      <c r="N419" s="77">
        <v>-3.7893595128959499</v>
      </c>
      <c r="O419" s="77">
        <v>-2.3031911470954299E-2</v>
      </c>
      <c r="P419" s="77">
        <v>-6.4207566061971798E-4</v>
      </c>
      <c r="Q419" s="77">
        <v>-6.4207566061971798E-4</v>
      </c>
      <c r="R419" s="77">
        <v>0</v>
      </c>
      <c r="S419" s="77">
        <v>4.5925892999999998E-11</v>
      </c>
      <c r="T419" s="77" t="s">
        <v>153</v>
      </c>
      <c r="U419" s="105">
        <v>-8.93607970344278E-2</v>
      </c>
      <c r="V419" s="105">
        <v>0</v>
      </c>
      <c r="W419" s="101">
        <v>-8.9359368776833398E-2</v>
      </c>
    </row>
    <row r="420" spans="2:23" x14ac:dyDescent="0.25">
      <c r="B420" s="55" t="s">
        <v>114</v>
      </c>
      <c r="C420" s="76" t="s">
        <v>137</v>
      </c>
      <c r="D420" s="55" t="s">
        <v>61</v>
      </c>
      <c r="E420" s="55" t="s">
        <v>178</v>
      </c>
      <c r="F420" s="70">
        <v>128.54</v>
      </c>
      <c r="G420" s="77">
        <v>54104</v>
      </c>
      <c r="H420" s="77">
        <v>128.9</v>
      </c>
      <c r="I420" s="77">
        <v>1</v>
      </c>
      <c r="J420" s="77">
        <v>14.4464377498866</v>
      </c>
      <c r="K420" s="77">
        <v>2.0619516889741198E-2</v>
      </c>
      <c r="L420" s="77">
        <v>14.4464370373988</v>
      </c>
      <c r="M420" s="77">
        <v>2.0619514855862098E-2</v>
      </c>
      <c r="N420" s="77">
        <v>7.1248777711000002E-7</v>
      </c>
      <c r="O420" s="77">
        <v>2.03387903E-9</v>
      </c>
      <c r="P420" s="77">
        <v>5.5116800000000002E-13</v>
      </c>
      <c r="Q420" s="77">
        <v>5.5116800000000002E-13</v>
      </c>
      <c r="R420" s="77">
        <v>0</v>
      </c>
      <c r="S420" s="77">
        <v>0</v>
      </c>
      <c r="T420" s="77" t="s">
        <v>153</v>
      </c>
      <c r="U420" s="105">
        <v>5.3053090289999996E-9</v>
      </c>
      <c r="V420" s="105">
        <v>0</v>
      </c>
      <c r="W420" s="101">
        <v>5.3053938239899996E-9</v>
      </c>
    </row>
    <row r="421" spans="2:23" x14ac:dyDescent="0.25">
      <c r="B421" s="55" t="s">
        <v>114</v>
      </c>
      <c r="C421" s="76" t="s">
        <v>137</v>
      </c>
      <c r="D421" s="55" t="s">
        <v>61</v>
      </c>
      <c r="E421" s="55" t="s">
        <v>179</v>
      </c>
      <c r="F421" s="70">
        <v>129.01</v>
      </c>
      <c r="G421" s="77">
        <v>54104</v>
      </c>
      <c r="H421" s="77">
        <v>128.9</v>
      </c>
      <c r="I421" s="77">
        <v>1</v>
      </c>
      <c r="J421" s="77">
        <v>-4.9826395411005899</v>
      </c>
      <c r="K421" s="77">
        <v>2.1748186393768299E-3</v>
      </c>
      <c r="L421" s="77">
        <v>-4.9826398866602402</v>
      </c>
      <c r="M421" s="77">
        <v>2.1748189410360501E-3</v>
      </c>
      <c r="N421" s="77">
        <v>3.4555964409400002E-7</v>
      </c>
      <c r="O421" s="77">
        <v>-3.01659221E-10</v>
      </c>
      <c r="P421" s="77">
        <v>-1.6390599999999999E-13</v>
      </c>
      <c r="Q421" s="77">
        <v>-1.63905E-13</v>
      </c>
      <c r="R421" s="77">
        <v>0</v>
      </c>
      <c r="S421" s="77">
        <v>0</v>
      </c>
      <c r="T421" s="77" t="s">
        <v>153</v>
      </c>
      <c r="U421" s="105">
        <v>-8.8890401300000001E-10</v>
      </c>
      <c r="V421" s="105">
        <v>0</v>
      </c>
      <c r="W421" s="101">
        <v>-8.8888980560999998E-10</v>
      </c>
    </row>
    <row r="422" spans="2:23" x14ac:dyDescent="0.25">
      <c r="B422" s="55" t="s">
        <v>114</v>
      </c>
      <c r="C422" s="76" t="s">
        <v>137</v>
      </c>
      <c r="D422" s="55" t="s">
        <v>61</v>
      </c>
      <c r="E422" s="55" t="s">
        <v>180</v>
      </c>
      <c r="F422" s="70">
        <v>129.06</v>
      </c>
      <c r="G422" s="77">
        <v>53404</v>
      </c>
      <c r="H422" s="77">
        <v>128.82</v>
      </c>
      <c r="I422" s="77">
        <v>1</v>
      </c>
      <c r="J422" s="77">
        <v>-14.583881414432399</v>
      </c>
      <c r="K422" s="77">
        <v>2.0673428839114098E-2</v>
      </c>
      <c r="L422" s="77">
        <v>-7.2335407756321102</v>
      </c>
      <c r="M422" s="77">
        <v>5.08590370124558E-3</v>
      </c>
      <c r="N422" s="77">
        <v>-7.3503406388002999</v>
      </c>
      <c r="O422" s="77">
        <v>1.5587525137868499E-2</v>
      </c>
      <c r="P422" s="77">
        <v>-9.2188604973597599E-4</v>
      </c>
      <c r="Q422" s="77">
        <v>-9.2188604973597599E-4</v>
      </c>
      <c r="R422" s="77">
        <v>0</v>
      </c>
      <c r="S422" s="77">
        <v>8.2607742000000002E-11</v>
      </c>
      <c r="T422" s="77" t="s">
        <v>153</v>
      </c>
      <c r="U422" s="105">
        <v>0.24577373796462201</v>
      </c>
      <c r="V422" s="105">
        <v>0</v>
      </c>
      <c r="W422" s="101">
        <v>0.24577766617721</v>
      </c>
    </row>
    <row r="423" spans="2:23" x14ac:dyDescent="0.25">
      <c r="B423" s="55" t="s">
        <v>114</v>
      </c>
      <c r="C423" s="76" t="s">
        <v>137</v>
      </c>
      <c r="D423" s="55" t="s">
        <v>61</v>
      </c>
      <c r="E423" s="55" t="s">
        <v>181</v>
      </c>
      <c r="F423" s="70">
        <v>128.82</v>
      </c>
      <c r="G423" s="77">
        <v>53854</v>
      </c>
      <c r="H423" s="77">
        <v>126.18</v>
      </c>
      <c r="I423" s="77">
        <v>1</v>
      </c>
      <c r="J423" s="77">
        <v>-57.139211697162601</v>
      </c>
      <c r="K423" s="77">
        <v>0.64458713662526301</v>
      </c>
      <c r="L423" s="77">
        <v>-49.7026446121722</v>
      </c>
      <c r="M423" s="77">
        <v>0.48772176938346801</v>
      </c>
      <c r="N423" s="77">
        <v>-7.4365670849903296</v>
      </c>
      <c r="O423" s="77">
        <v>0.15686536724179501</v>
      </c>
      <c r="P423" s="77">
        <v>-9.2188604839354505E-4</v>
      </c>
      <c r="Q423" s="77">
        <v>-9.2188604839354505E-4</v>
      </c>
      <c r="R423" s="77">
        <v>0</v>
      </c>
      <c r="S423" s="77">
        <v>1.67790601E-10</v>
      </c>
      <c r="T423" s="77" t="s">
        <v>153</v>
      </c>
      <c r="U423" s="105">
        <v>0.36779721895447398</v>
      </c>
      <c r="V423" s="105">
        <v>0</v>
      </c>
      <c r="W423" s="101">
        <v>0.36780309747378598</v>
      </c>
    </row>
    <row r="424" spans="2:23" x14ac:dyDescent="0.25">
      <c r="B424" s="55" t="s">
        <v>114</v>
      </c>
      <c r="C424" s="76" t="s">
        <v>137</v>
      </c>
      <c r="D424" s="55" t="s">
        <v>61</v>
      </c>
      <c r="E424" s="55" t="s">
        <v>182</v>
      </c>
      <c r="F424" s="70">
        <v>128.99</v>
      </c>
      <c r="G424" s="77">
        <v>53754</v>
      </c>
      <c r="H424" s="77">
        <v>126.62</v>
      </c>
      <c r="I424" s="77">
        <v>1</v>
      </c>
      <c r="J424" s="77">
        <v>-54.0991574074799</v>
      </c>
      <c r="K424" s="77">
        <v>0.474713794582724</v>
      </c>
      <c r="L424" s="77">
        <v>-46.893360427921898</v>
      </c>
      <c r="M424" s="77">
        <v>0.35667573231056798</v>
      </c>
      <c r="N424" s="77">
        <v>-7.2057969795580297</v>
      </c>
      <c r="O424" s="77">
        <v>0.11803806227215601</v>
      </c>
      <c r="P424" s="77">
        <v>-8.9766646135667301E-4</v>
      </c>
      <c r="Q424" s="77">
        <v>-8.9766646135667301E-4</v>
      </c>
      <c r="R424" s="77">
        <v>0</v>
      </c>
      <c r="S424" s="77">
        <v>1.3070158299999999E-10</v>
      </c>
      <c r="T424" s="77" t="s">
        <v>153</v>
      </c>
      <c r="U424" s="105">
        <v>-1.99188429285971</v>
      </c>
      <c r="V424" s="105">
        <v>0</v>
      </c>
      <c r="W424" s="101">
        <v>-1.99185245648444</v>
      </c>
    </row>
    <row r="425" spans="2:23" x14ac:dyDescent="0.25">
      <c r="B425" s="55" t="s">
        <v>114</v>
      </c>
      <c r="C425" s="76" t="s">
        <v>137</v>
      </c>
      <c r="D425" s="55" t="s">
        <v>61</v>
      </c>
      <c r="E425" s="55" t="s">
        <v>183</v>
      </c>
      <c r="F425" s="70">
        <v>128.19999999999999</v>
      </c>
      <c r="G425" s="77">
        <v>54050</v>
      </c>
      <c r="H425" s="77">
        <v>127.64</v>
      </c>
      <c r="I425" s="77">
        <v>1</v>
      </c>
      <c r="J425" s="77">
        <v>-81.2170029460015</v>
      </c>
      <c r="K425" s="77">
        <v>9.5644922729196793E-2</v>
      </c>
      <c r="L425" s="77">
        <v>-34.061730360072097</v>
      </c>
      <c r="M425" s="77">
        <v>1.6822921389272699E-2</v>
      </c>
      <c r="N425" s="77">
        <v>-47.155272585929403</v>
      </c>
      <c r="O425" s="77">
        <v>7.8822001339924105E-2</v>
      </c>
      <c r="P425" s="77">
        <v>-9.8230659060619101E-3</v>
      </c>
      <c r="Q425" s="77">
        <v>-9.8230659060619101E-3</v>
      </c>
      <c r="R425" s="77">
        <v>0</v>
      </c>
      <c r="S425" s="77">
        <v>1.399143045E-9</v>
      </c>
      <c r="T425" s="77" t="s">
        <v>152</v>
      </c>
      <c r="U425" s="105">
        <v>-16.324042236716799</v>
      </c>
      <c r="V425" s="105">
        <v>0</v>
      </c>
      <c r="W425" s="101">
        <v>-16.3237813288235</v>
      </c>
    </row>
    <row r="426" spans="2:23" x14ac:dyDescent="0.25">
      <c r="B426" s="55" t="s">
        <v>114</v>
      </c>
      <c r="C426" s="76" t="s">
        <v>137</v>
      </c>
      <c r="D426" s="55" t="s">
        <v>61</v>
      </c>
      <c r="E426" s="55" t="s">
        <v>183</v>
      </c>
      <c r="F426" s="70">
        <v>128.19999999999999</v>
      </c>
      <c r="G426" s="77">
        <v>54850</v>
      </c>
      <c r="H426" s="77">
        <v>128.44</v>
      </c>
      <c r="I426" s="77">
        <v>1</v>
      </c>
      <c r="J426" s="77">
        <v>21.253683057540801</v>
      </c>
      <c r="K426" s="77">
        <v>1.17898670356213E-2</v>
      </c>
      <c r="L426" s="77">
        <v>4.4598619398864496</v>
      </c>
      <c r="M426" s="77">
        <v>5.1913861844632599E-4</v>
      </c>
      <c r="N426" s="77">
        <v>16.7938211176543</v>
      </c>
      <c r="O426" s="77">
        <v>1.1270728417175E-2</v>
      </c>
      <c r="P426" s="77">
        <v>-1.37196784235429E-3</v>
      </c>
      <c r="Q426" s="77">
        <v>-1.37196784235429E-3</v>
      </c>
      <c r="R426" s="77">
        <v>0</v>
      </c>
      <c r="S426" s="77">
        <v>4.9127919000000003E-11</v>
      </c>
      <c r="T426" s="77" t="s">
        <v>153</v>
      </c>
      <c r="U426" s="105">
        <v>-2.5842571977452899</v>
      </c>
      <c r="V426" s="105">
        <v>0</v>
      </c>
      <c r="W426" s="101">
        <v>-2.5842158934475301</v>
      </c>
    </row>
    <row r="427" spans="2:23" x14ac:dyDescent="0.25">
      <c r="B427" s="55" t="s">
        <v>114</v>
      </c>
      <c r="C427" s="76" t="s">
        <v>137</v>
      </c>
      <c r="D427" s="55" t="s">
        <v>61</v>
      </c>
      <c r="E427" s="55" t="s">
        <v>184</v>
      </c>
      <c r="F427" s="70">
        <v>129.25</v>
      </c>
      <c r="G427" s="77">
        <v>53654</v>
      </c>
      <c r="H427" s="77">
        <v>128.9</v>
      </c>
      <c r="I427" s="77">
        <v>1</v>
      </c>
      <c r="J427" s="77">
        <v>-37.830900860705</v>
      </c>
      <c r="K427" s="77">
        <v>5.6245258455346801E-2</v>
      </c>
      <c r="L427" s="77">
        <v>-33.351167767220602</v>
      </c>
      <c r="M427" s="77">
        <v>4.3713405383485698E-2</v>
      </c>
      <c r="N427" s="77">
        <v>-4.47973309348437</v>
      </c>
      <c r="O427" s="77">
        <v>1.2531853071861099E-2</v>
      </c>
      <c r="P427" s="77">
        <v>-5.8405256383362101E-4</v>
      </c>
      <c r="Q427" s="77">
        <v>-5.8405256383362101E-4</v>
      </c>
      <c r="R427" s="77">
        <v>0</v>
      </c>
      <c r="S427" s="77">
        <v>1.3405914E-11</v>
      </c>
      <c r="T427" s="77" t="s">
        <v>153</v>
      </c>
      <c r="U427" s="105">
        <v>4.9642352530969699E-2</v>
      </c>
      <c r="V427" s="105">
        <v>0</v>
      </c>
      <c r="W427" s="101">
        <v>4.9643145966898602E-2</v>
      </c>
    </row>
    <row r="428" spans="2:23" x14ac:dyDescent="0.25">
      <c r="B428" s="55" t="s">
        <v>114</v>
      </c>
      <c r="C428" s="76" t="s">
        <v>137</v>
      </c>
      <c r="D428" s="55" t="s">
        <v>61</v>
      </c>
      <c r="E428" s="55" t="s">
        <v>185</v>
      </c>
      <c r="F428" s="70">
        <v>128.44999999999999</v>
      </c>
      <c r="G428" s="77">
        <v>58004</v>
      </c>
      <c r="H428" s="77">
        <v>125.55</v>
      </c>
      <c r="I428" s="77">
        <v>1</v>
      </c>
      <c r="J428" s="77">
        <v>-63.471943608229097</v>
      </c>
      <c r="K428" s="77">
        <v>0.83031251959621999</v>
      </c>
      <c r="L428" s="77">
        <v>-58.792578671629997</v>
      </c>
      <c r="M428" s="77">
        <v>0.71239852194380604</v>
      </c>
      <c r="N428" s="77">
        <v>-4.67936493659903</v>
      </c>
      <c r="O428" s="77">
        <v>0.117913997652414</v>
      </c>
      <c r="P428" s="77">
        <v>-5.7478526698946002E-4</v>
      </c>
      <c r="Q428" s="77">
        <v>-5.7478526698946002E-4</v>
      </c>
      <c r="R428" s="77">
        <v>0</v>
      </c>
      <c r="S428" s="77">
        <v>6.8090927000000006E-11</v>
      </c>
      <c r="T428" s="77" t="s">
        <v>153</v>
      </c>
      <c r="U428" s="105">
        <v>1.40491938571938</v>
      </c>
      <c r="V428" s="105">
        <v>0</v>
      </c>
      <c r="W428" s="101">
        <v>1.40494184060842</v>
      </c>
    </row>
    <row r="429" spans="2:23" x14ac:dyDescent="0.25">
      <c r="B429" s="55" t="s">
        <v>114</v>
      </c>
      <c r="C429" s="76" t="s">
        <v>137</v>
      </c>
      <c r="D429" s="55" t="s">
        <v>61</v>
      </c>
      <c r="E429" s="55" t="s">
        <v>186</v>
      </c>
      <c r="F429" s="70">
        <v>126.62</v>
      </c>
      <c r="G429" s="77">
        <v>53854</v>
      </c>
      <c r="H429" s="77">
        <v>126.18</v>
      </c>
      <c r="I429" s="77">
        <v>1</v>
      </c>
      <c r="J429" s="77">
        <v>-39.137233846141299</v>
      </c>
      <c r="K429" s="77">
        <v>7.5820292119813698E-2</v>
      </c>
      <c r="L429" s="77">
        <v>-30.990657280868898</v>
      </c>
      <c r="M429" s="77">
        <v>4.7540831515663497E-2</v>
      </c>
      <c r="N429" s="77">
        <v>-8.1465765652724293</v>
      </c>
      <c r="O429" s="77">
        <v>2.8279460604150201E-2</v>
      </c>
      <c r="P429" s="77">
        <v>-1.0020460036946001E-3</v>
      </c>
      <c r="Q429" s="77">
        <v>-1.0020460036946001E-3</v>
      </c>
      <c r="R429" s="77">
        <v>0</v>
      </c>
      <c r="S429" s="77">
        <v>4.9702761999999998E-11</v>
      </c>
      <c r="T429" s="77" t="s">
        <v>152</v>
      </c>
      <c r="U429" s="105">
        <v>-9.9698683552605603E-3</v>
      </c>
      <c r="V429" s="105">
        <v>0</v>
      </c>
      <c r="W429" s="101">
        <v>-9.9697090064111097E-3</v>
      </c>
    </row>
    <row r="430" spans="2:23" x14ac:dyDescent="0.25">
      <c r="B430" s="55" t="s">
        <v>114</v>
      </c>
      <c r="C430" s="76" t="s">
        <v>137</v>
      </c>
      <c r="D430" s="55" t="s">
        <v>61</v>
      </c>
      <c r="E430" s="55" t="s">
        <v>186</v>
      </c>
      <c r="F430" s="70">
        <v>126.62</v>
      </c>
      <c r="G430" s="77">
        <v>58104</v>
      </c>
      <c r="H430" s="77">
        <v>124.8</v>
      </c>
      <c r="I430" s="77">
        <v>1</v>
      </c>
      <c r="J430" s="77">
        <v>-45.750570658977097</v>
      </c>
      <c r="K430" s="77">
        <v>0.26875592948587201</v>
      </c>
      <c r="L430" s="77">
        <v>-46.623365388982599</v>
      </c>
      <c r="M430" s="77">
        <v>0.27910798490498401</v>
      </c>
      <c r="N430" s="77">
        <v>0.87279473000542196</v>
      </c>
      <c r="O430" s="77">
        <v>-1.03520554191112E-2</v>
      </c>
      <c r="P430" s="77">
        <v>1.04379541158676E-4</v>
      </c>
      <c r="Q430" s="77">
        <v>1.04379541158676E-4</v>
      </c>
      <c r="R430" s="77">
        <v>0</v>
      </c>
      <c r="S430" s="77">
        <v>1.398929E-12</v>
      </c>
      <c r="T430" s="77" t="s">
        <v>153</v>
      </c>
      <c r="U430" s="105">
        <v>0.28712952187341001</v>
      </c>
      <c r="V430" s="105">
        <v>0</v>
      </c>
      <c r="W430" s="101">
        <v>0.287134111077331</v>
      </c>
    </row>
    <row r="431" spans="2:23" x14ac:dyDescent="0.25">
      <c r="B431" s="55" t="s">
        <v>114</v>
      </c>
      <c r="C431" s="76" t="s">
        <v>137</v>
      </c>
      <c r="D431" s="55" t="s">
        <v>61</v>
      </c>
      <c r="E431" s="55" t="s">
        <v>187</v>
      </c>
      <c r="F431" s="70">
        <v>126.72</v>
      </c>
      <c r="G431" s="77">
        <v>54050</v>
      </c>
      <c r="H431" s="77">
        <v>127.64</v>
      </c>
      <c r="I431" s="77">
        <v>1</v>
      </c>
      <c r="J431" s="77">
        <v>139.32276112465101</v>
      </c>
      <c r="K431" s="77">
        <v>0.34357172228292199</v>
      </c>
      <c r="L431" s="77">
        <v>74.765992329456907</v>
      </c>
      <c r="M431" s="77">
        <v>9.8942178879448797E-2</v>
      </c>
      <c r="N431" s="77">
        <v>64.5567687951946</v>
      </c>
      <c r="O431" s="77">
        <v>0.24462954340347301</v>
      </c>
      <c r="P431" s="77">
        <v>-1.26467646183557E-3</v>
      </c>
      <c r="Q431" s="77">
        <v>-1.26467646183557E-3</v>
      </c>
      <c r="R431" s="77">
        <v>0</v>
      </c>
      <c r="S431" s="77">
        <v>2.8309496E-11</v>
      </c>
      <c r="T431" s="77" t="s">
        <v>152</v>
      </c>
      <c r="U431" s="105">
        <v>-28.280241961525402</v>
      </c>
      <c r="V431" s="105">
        <v>0</v>
      </c>
      <c r="W431" s="101">
        <v>-28.279789957159998</v>
      </c>
    </row>
    <row r="432" spans="2:23" x14ac:dyDescent="0.25">
      <c r="B432" s="55" t="s">
        <v>114</v>
      </c>
      <c r="C432" s="76" t="s">
        <v>137</v>
      </c>
      <c r="D432" s="55" t="s">
        <v>61</v>
      </c>
      <c r="E432" s="55" t="s">
        <v>187</v>
      </c>
      <c r="F432" s="70">
        <v>126.72</v>
      </c>
      <c r="G432" s="77">
        <v>56000</v>
      </c>
      <c r="H432" s="77">
        <v>127.78</v>
      </c>
      <c r="I432" s="77">
        <v>1</v>
      </c>
      <c r="J432" s="77">
        <v>42.242902100292397</v>
      </c>
      <c r="K432" s="77">
        <v>0.173092889451925</v>
      </c>
      <c r="L432" s="77">
        <v>40.609626305875999</v>
      </c>
      <c r="M432" s="77">
        <v>0.159966749624181</v>
      </c>
      <c r="N432" s="77">
        <v>1.63327579441648</v>
      </c>
      <c r="O432" s="77">
        <v>1.31261398277439E-2</v>
      </c>
      <c r="P432" s="77">
        <v>-2.37632066760082E-3</v>
      </c>
      <c r="Q432" s="77">
        <v>-2.37632066760082E-3</v>
      </c>
      <c r="R432" s="77">
        <v>0</v>
      </c>
      <c r="S432" s="77">
        <v>5.4774929200000003E-10</v>
      </c>
      <c r="T432" s="77" t="s">
        <v>152</v>
      </c>
      <c r="U432" s="105">
        <v>-6.0971049001064898E-2</v>
      </c>
      <c r="V432" s="105">
        <v>0</v>
      </c>
      <c r="W432" s="101">
        <v>-6.0970074498076302E-2</v>
      </c>
    </row>
    <row r="433" spans="2:23" x14ac:dyDescent="0.25">
      <c r="B433" s="55" t="s">
        <v>114</v>
      </c>
      <c r="C433" s="76" t="s">
        <v>137</v>
      </c>
      <c r="D433" s="55" t="s">
        <v>61</v>
      </c>
      <c r="E433" s="55" t="s">
        <v>187</v>
      </c>
      <c r="F433" s="70">
        <v>126.72</v>
      </c>
      <c r="G433" s="77">
        <v>58450</v>
      </c>
      <c r="H433" s="77">
        <v>125.38</v>
      </c>
      <c r="I433" s="77">
        <v>1</v>
      </c>
      <c r="J433" s="77">
        <v>-173.16538664774299</v>
      </c>
      <c r="K433" s="77">
        <v>0.76704830397861901</v>
      </c>
      <c r="L433" s="77">
        <v>-81.510196847719001</v>
      </c>
      <c r="M433" s="77">
        <v>0.16995127382413699</v>
      </c>
      <c r="N433" s="77">
        <v>-91.655189800024104</v>
      </c>
      <c r="O433" s="77">
        <v>0.59709703015448301</v>
      </c>
      <c r="P433" s="77">
        <v>5.7423633977686701E-4</v>
      </c>
      <c r="Q433" s="77">
        <v>5.7423633977686701E-4</v>
      </c>
      <c r="R433" s="77">
        <v>0</v>
      </c>
      <c r="S433" s="77">
        <v>8.4349379999999993E-12</v>
      </c>
      <c r="T433" s="77" t="s">
        <v>152</v>
      </c>
      <c r="U433" s="105">
        <v>-47.553873681060097</v>
      </c>
      <c r="V433" s="105">
        <v>0</v>
      </c>
      <c r="W433" s="101">
        <v>-47.553113625381499</v>
      </c>
    </row>
    <row r="434" spans="2:23" x14ac:dyDescent="0.25">
      <c r="B434" s="55" t="s">
        <v>114</v>
      </c>
      <c r="C434" s="76" t="s">
        <v>137</v>
      </c>
      <c r="D434" s="55" t="s">
        <v>61</v>
      </c>
      <c r="E434" s="55" t="s">
        <v>188</v>
      </c>
      <c r="F434" s="70">
        <v>126.18</v>
      </c>
      <c r="G434" s="77">
        <v>53850</v>
      </c>
      <c r="H434" s="77">
        <v>126.72</v>
      </c>
      <c r="I434" s="77">
        <v>1</v>
      </c>
      <c r="J434" s="77">
        <v>2.7293074368480998</v>
      </c>
      <c r="K434" s="77">
        <v>0</v>
      </c>
      <c r="L434" s="77">
        <v>10.286775570113599</v>
      </c>
      <c r="M434" s="77">
        <v>0</v>
      </c>
      <c r="N434" s="77">
        <v>-7.5574681332654796</v>
      </c>
      <c r="O434" s="77">
        <v>0</v>
      </c>
      <c r="P434" s="77">
        <v>-9.2568125225328502E-4</v>
      </c>
      <c r="Q434" s="77">
        <v>-9.2568125225328502E-4</v>
      </c>
      <c r="R434" s="77">
        <v>0</v>
      </c>
      <c r="S434" s="77">
        <v>0</v>
      </c>
      <c r="T434" s="77" t="s">
        <v>152</v>
      </c>
      <c r="U434" s="105">
        <v>4.0810327919632901</v>
      </c>
      <c r="V434" s="105">
        <v>0</v>
      </c>
      <c r="W434" s="101">
        <v>4.0810980192919599</v>
      </c>
    </row>
    <row r="435" spans="2:23" x14ac:dyDescent="0.25">
      <c r="B435" s="55" t="s">
        <v>114</v>
      </c>
      <c r="C435" s="76" t="s">
        <v>137</v>
      </c>
      <c r="D435" s="55" t="s">
        <v>61</v>
      </c>
      <c r="E435" s="55" t="s">
        <v>188</v>
      </c>
      <c r="F435" s="70">
        <v>126.18</v>
      </c>
      <c r="G435" s="77">
        <v>53850</v>
      </c>
      <c r="H435" s="77">
        <v>126.72</v>
      </c>
      <c r="I435" s="77">
        <v>2</v>
      </c>
      <c r="J435" s="77">
        <v>6.3128255982060004</v>
      </c>
      <c r="K435" s="77">
        <v>0</v>
      </c>
      <c r="L435" s="77">
        <v>23.7930763186598</v>
      </c>
      <c r="M435" s="77">
        <v>0</v>
      </c>
      <c r="N435" s="77">
        <v>-17.4802507204538</v>
      </c>
      <c r="O435" s="77">
        <v>0</v>
      </c>
      <c r="P435" s="77">
        <v>-2.1410795376529501E-3</v>
      </c>
      <c r="Q435" s="77">
        <v>-2.1410795376529501E-3</v>
      </c>
      <c r="R435" s="77">
        <v>0</v>
      </c>
      <c r="S435" s="77">
        <v>0</v>
      </c>
      <c r="T435" s="77" t="s">
        <v>152</v>
      </c>
      <c r="U435" s="105">
        <v>9.4393353890448992</v>
      </c>
      <c r="V435" s="105">
        <v>0</v>
      </c>
      <c r="W435" s="101">
        <v>9.43948625836234</v>
      </c>
    </row>
    <row r="436" spans="2:23" x14ac:dyDescent="0.25">
      <c r="B436" s="55" t="s">
        <v>114</v>
      </c>
      <c r="C436" s="76" t="s">
        <v>137</v>
      </c>
      <c r="D436" s="55" t="s">
        <v>61</v>
      </c>
      <c r="E436" s="55" t="s">
        <v>188</v>
      </c>
      <c r="F436" s="70">
        <v>126.18</v>
      </c>
      <c r="G436" s="77">
        <v>58004</v>
      </c>
      <c r="H436" s="77">
        <v>125.55</v>
      </c>
      <c r="I436" s="77">
        <v>1</v>
      </c>
      <c r="J436" s="77">
        <v>-54.929283518205601</v>
      </c>
      <c r="K436" s="77">
        <v>0.10258569038599601</v>
      </c>
      <c r="L436" s="77">
        <v>-64.310293788240898</v>
      </c>
      <c r="M436" s="77">
        <v>0.140617672162415</v>
      </c>
      <c r="N436" s="77">
        <v>9.3810102700353202</v>
      </c>
      <c r="O436" s="77">
        <v>-3.8031981776419102E-2</v>
      </c>
      <c r="P436" s="77">
        <v>1.14282873691259E-3</v>
      </c>
      <c r="Q436" s="77">
        <v>1.14282873691258E-3</v>
      </c>
      <c r="R436" s="77">
        <v>0</v>
      </c>
      <c r="S436" s="77">
        <v>4.4405955999999997E-11</v>
      </c>
      <c r="T436" s="77" t="s">
        <v>152</v>
      </c>
      <c r="U436" s="105">
        <v>1.12314108383334</v>
      </c>
      <c r="V436" s="105">
        <v>0</v>
      </c>
      <c r="W436" s="101">
        <v>1.12315903504725</v>
      </c>
    </row>
    <row r="437" spans="2:23" x14ac:dyDescent="0.25">
      <c r="B437" s="55" t="s">
        <v>114</v>
      </c>
      <c r="C437" s="76" t="s">
        <v>137</v>
      </c>
      <c r="D437" s="55" t="s">
        <v>61</v>
      </c>
      <c r="E437" s="55" t="s">
        <v>189</v>
      </c>
      <c r="F437" s="70">
        <v>128.49</v>
      </c>
      <c r="G437" s="77">
        <v>54000</v>
      </c>
      <c r="H437" s="77">
        <v>128.28</v>
      </c>
      <c r="I437" s="77">
        <v>1</v>
      </c>
      <c r="J437" s="77">
        <v>-7.93124868666224</v>
      </c>
      <c r="K437" s="77">
        <v>3.8120251672187E-3</v>
      </c>
      <c r="L437" s="77">
        <v>-1.77372315896522</v>
      </c>
      <c r="M437" s="77">
        <v>1.90653286985764E-4</v>
      </c>
      <c r="N437" s="77">
        <v>-6.15752552769702</v>
      </c>
      <c r="O437" s="77">
        <v>3.6213718802329399E-3</v>
      </c>
      <c r="P437" s="77">
        <v>-1.8797774033357601E-2</v>
      </c>
      <c r="Q437" s="77">
        <v>-1.8797774033357501E-2</v>
      </c>
      <c r="R437" s="77">
        <v>0</v>
      </c>
      <c r="S437" s="77">
        <v>2.1413392301999999E-8</v>
      </c>
      <c r="T437" s="77" t="s">
        <v>152</v>
      </c>
      <c r="U437" s="105">
        <v>-0.82815053197271704</v>
      </c>
      <c r="V437" s="105">
        <v>0</v>
      </c>
      <c r="W437" s="101">
        <v>-0.82813729560592297</v>
      </c>
    </row>
    <row r="438" spans="2:23" x14ac:dyDescent="0.25">
      <c r="B438" s="55" t="s">
        <v>114</v>
      </c>
      <c r="C438" s="76" t="s">
        <v>137</v>
      </c>
      <c r="D438" s="55" t="s">
        <v>61</v>
      </c>
      <c r="E438" s="55" t="s">
        <v>189</v>
      </c>
      <c r="F438" s="70">
        <v>128.49</v>
      </c>
      <c r="G438" s="77">
        <v>54850</v>
      </c>
      <c r="H438" s="77">
        <v>128.44</v>
      </c>
      <c r="I438" s="77">
        <v>1</v>
      </c>
      <c r="J438" s="77">
        <v>-11.908527962518001</v>
      </c>
      <c r="K438" s="77">
        <v>1.1203230020491899E-3</v>
      </c>
      <c r="L438" s="77">
        <v>4.8791916651456599</v>
      </c>
      <c r="M438" s="77">
        <v>1.8807143931129201E-4</v>
      </c>
      <c r="N438" s="77">
        <v>-16.787719627663702</v>
      </c>
      <c r="O438" s="77">
        <v>9.32251562737893E-4</v>
      </c>
      <c r="P438" s="77">
        <v>1.3719678441647899E-3</v>
      </c>
      <c r="Q438" s="77">
        <v>1.3719678441647799E-3</v>
      </c>
      <c r="R438" s="77">
        <v>0</v>
      </c>
      <c r="S438" s="77">
        <v>1.4870137000000001E-11</v>
      </c>
      <c r="T438" s="77" t="s">
        <v>153</v>
      </c>
      <c r="U438" s="105">
        <v>-0.71962428437625203</v>
      </c>
      <c r="V438" s="105">
        <v>0</v>
      </c>
      <c r="W438" s="101">
        <v>-0.71961278258930095</v>
      </c>
    </row>
    <row r="439" spans="2:23" x14ac:dyDescent="0.25">
      <c r="B439" s="55" t="s">
        <v>114</v>
      </c>
      <c r="C439" s="76" t="s">
        <v>137</v>
      </c>
      <c r="D439" s="55" t="s">
        <v>61</v>
      </c>
      <c r="E439" s="55" t="s">
        <v>135</v>
      </c>
      <c r="F439" s="70">
        <v>128.28</v>
      </c>
      <c r="G439" s="77">
        <v>54250</v>
      </c>
      <c r="H439" s="77">
        <v>128.16</v>
      </c>
      <c r="I439" s="77">
        <v>1</v>
      </c>
      <c r="J439" s="77">
        <v>-25.752340562394</v>
      </c>
      <c r="K439" s="77">
        <v>9.0192894044047404E-3</v>
      </c>
      <c r="L439" s="77">
        <v>-8.5521762772432801</v>
      </c>
      <c r="M439" s="77">
        <v>9.9470017944778004E-4</v>
      </c>
      <c r="N439" s="77">
        <v>-17.200164285150802</v>
      </c>
      <c r="O439" s="77">
        <v>8.0245892249569597E-3</v>
      </c>
      <c r="P439" s="77">
        <v>1.10877423643174E-2</v>
      </c>
      <c r="Q439" s="77">
        <v>1.10877423643174E-2</v>
      </c>
      <c r="R439" s="77">
        <v>0</v>
      </c>
      <c r="S439" s="77">
        <v>1.671957218E-9</v>
      </c>
      <c r="T439" s="77" t="s">
        <v>152</v>
      </c>
      <c r="U439" s="105">
        <v>-1.0351068837941799</v>
      </c>
      <c r="V439" s="105">
        <v>0</v>
      </c>
      <c r="W439" s="101">
        <v>-1.0350903396348099</v>
      </c>
    </row>
    <row r="440" spans="2:23" x14ac:dyDescent="0.25">
      <c r="B440" s="55" t="s">
        <v>114</v>
      </c>
      <c r="C440" s="76" t="s">
        <v>137</v>
      </c>
      <c r="D440" s="55" t="s">
        <v>61</v>
      </c>
      <c r="E440" s="55" t="s">
        <v>190</v>
      </c>
      <c r="F440" s="70">
        <v>127.64</v>
      </c>
      <c r="G440" s="77">
        <v>54250</v>
      </c>
      <c r="H440" s="77">
        <v>128.16</v>
      </c>
      <c r="I440" s="77">
        <v>1</v>
      </c>
      <c r="J440" s="77">
        <v>25.776850031615702</v>
      </c>
      <c r="K440" s="77">
        <v>3.9999649052654802E-2</v>
      </c>
      <c r="L440" s="77">
        <v>8.5548765232865804</v>
      </c>
      <c r="M440" s="77">
        <v>4.4057919221865303E-3</v>
      </c>
      <c r="N440" s="77">
        <v>17.2219735083291</v>
      </c>
      <c r="O440" s="77">
        <v>3.5593857130468198E-2</v>
      </c>
      <c r="P440" s="77">
        <v>-1.10877423672203E-2</v>
      </c>
      <c r="Q440" s="77">
        <v>-1.10877423672203E-2</v>
      </c>
      <c r="R440" s="77">
        <v>0</v>
      </c>
      <c r="S440" s="77">
        <v>7.4008694539999999E-9</v>
      </c>
      <c r="T440" s="77" t="s">
        <v>152</v>
      </c>
      <c r="U440" s="105">
        <v>-4.4029718973441696</v>
      </c>
      <c r="V440" s="105">
        <v>0</v>
      </c>
      <c r="W440" s="101">
        <v>-4.4029015244484597</v>
      </c>
    </row>
    <row r="441" spans="2:23" x14ac:dyDescent="0.25">
      <c r="B441" s="55" t="s">
        <v>114</v>
      </c>
      <c r="C441" s="76" t="s">
        <v>137</v>
      </c>
      <c r="D441" s="55" t="s">
        <v>61</v>
      </c>
      <c r="E441" s="55" t="s">
        <v>191</v>
      </c>
      <c r="F441" s="70">
        <v>128.4</v>
      </c>
      <c r="G441" s="77">
        <v>53550</v>
      </c>
      <c r="H441" s="77">
        <v>128.19999999999999</v>
      </c>
      <c r="I441" s="77">
        <v>1</v>
      </c>
      <c r="J441" s="77">
        <v>-20.503021683000298</v>
      </c>
      <c r="K441" s="77">
        <v>7.44061799696438E-3</v>
      </c>
      <c r="L441" s="77">
        <v>-5.22554610494623</v>
      </c>
      <c r="M441" s="77">
        <v>4.8332207808006098E-4</v>
      </c>
      <c r="N441" s="77">
        <v>-15.2774755780541</v>
      </c>
      <c r="O441" s="77">
        <v>6.9572959188843198E-3</v>
      </c>
      <c r="P441" s="77">
        <v>-5.6426463981933701E-3</v>
      </c>
      <c r="Q441" s="77">
        <v>-5.6426463981933701E-3</v>
      </c>
      <c r="R441" s="77">
        <v>0</v>
      </c>
      <c r="S441" s="77">
        <v>5.6355841300000005E-10</v>
      </c>
      <c r="T441" s="77" t="s">
        <v>152</v>
      </c>
      <c r="U441" s="105">
        <v>-2.1628740492182099</v>
      </c>
      <c r="V441" s="105">
        <v>0</v>
      </c>
      <c r="W441" s="101">
        <v>-2.16283947990607</v>
      </c>
    </row>
    <row r="442" spans="2:23" x14ac:dyDescent="0.25">
      <c r="B442" s="55" t="s">
        <v>114</v>
      </c>
      <c r="C442" s="76" t="s">
        <v>137</v>
      </c>
      <c r="D442" s="55" t="s">
        <v>61</v>
      </c>
      <c r="E442" s="55" t="s">
        <v>192</v>
      </c>
      <c r="F442" s="70">
        <v>127.37</v>
      </c>
      <c r="G442" s="77">
        <v>58200</v>
      </c>
      <c r="H442" s="77">
        <v>125.42</v>
      </c>
      <c r="I442" s="77">
        <v>1</v>
      </c>
      <c r="J442" s="77">
        <v>-46.817027424535198</v>
      </c>
      <c r="K442" s="77">
        <v>0.38576279400906299</v>
      </c>
      <c r="L442" s="77">
        <v>-6.6179388512064499</v>
      </c>
      <c r="M442" s="77">
        <v>7.7082921763421703E-3</v>
      </c>
      <c r="N442" s="77">
        <v>-40.199088573328702</v>
      </c>
      <c r="O442" s="77">
        <v>0.37805450183272099</v>
      </c>
      <c r="P442" s="77">
        <v>-1.59237105440646E-3</v>
      </c>
      <c r="Q442" s="77">
        <v>-1.59237105440646E-3</v>
      </c>
      <c r="R442" s="77">
        <v>0</v>
      </c>
      <c r="S442" s="77">
        <v>4.4627362099999999E-10</v>
      </c>
      <c r="T442" s="77" t="s">
        <v>153</v>
      </c>
      <c r="U442" s="105">
        <v>-30.604023958844301</v>
      </c>
      <c r="V442" s="105">
        <v>0</v>
      </c>
      <c r="W442" s="101">
        <v>-30.603534813367901</v>
      </c>
    </row>
    <row r="443" spans="2:23" x14ac:dyDescent="0.25">
      <c r="B443" s="55" t="s">
        <v>114</v>
      </c>
      <c r="C443" s="76" t="s">
        <v>137</v>
      </c>
      <c r="D443" s="55" t="s">
        <v>61</v>
      </c>
      <c r="E443" s="55" t="s">
        <v>193</v>
      </c>
      <c r="F443" s="70">
        <v>128.94</v>
      </c>
      <c r="G443" s="77">
        <v>53000</v>
      </c>
      <c r="H443" s="77">
        <v>128.85</v>
      </c>
      <c r="I443" s="77">
        <v>1</v>
      </c>
      <c r="J443" s="77">
        <v>-13.0541741015131</v>
      </c>
      <c r="K443" s="77">
        <v>4.2125713276030298E-3</v>
      </c>
      <c r="L443" s="77">
        <v>14.212984516704299</v>
      </c>
      <c r="M443" s="77">
        <v>4.9936607217177303E-3</v>
      </c>
      <c r="N443" s="77">
        <v>-27.267158618217401</v>
      </c>
      <c r="O443" s="77">
        <v>-7.8108939411470203E-4</v>
      </c>
      <c r="P443" s="77">
        <v>1.2571851748198E-2</v>
      </c>
      <c r="Q443" s="77">
        <v>1.25718517481979E-2</v>
      </c>
      <c r="R443" s="77">
        <v>0</v>
      </c>
      <c r="S443" s="77">
        <v>3.9070320019999996E-9</v>
      </c>
      <c r="T443" s="77" t="s">
        <v>153</v>
      </c>
      <c r="U443" s="105">
        <v>-2.5547227930940699</v>
      </c>
      <c r="V443" s="105">
        <v>0</v>
      </c>
      <c r="W443" s="101">
        <v>-2.5546819608460098</v>
      </c>
    </row>
    <row r="444" spans="2:23" x14ac:dyDescent="0.25">
      <c r="B444" s="55" t="s">
        <v>114</v>
      </c>
      <c r="C444" s="76" t="s">
        <v>137</v>
      </c>
      <c r="D444" s="55" t="s">
        <v>61</v>
      </c>
      <c r="E444" s="55" t="s">
        <v>194</v>
      </c>
      <c r="F444" s="70">
        <v>127.78</v>
      </c>
      <c r="G444" s="77">
        <v>56100</v>
      </c>
      <c r="H444" s="77">
        <v>128.09</v>
      </c>
      <c r="I444" s="77">
        <v>1</v>
      </c>
      <c r="J444" s="77">
        <v>14.628859320556399</v>
      </c>
      <c r="K444" s="77">
        <v>1.6392670016580201E-2</v>
      </c>
      <c r="L444" s="77">
        <v>13.003866380348899</v>
      </c>
      <c r="M444" s="77">
        <v>1.2953101428188301E-2</v>
      </c>
      <c r="N444" s="77">
        <v>1.6249929402075001</v>
      </c>
      <c r="O444" s="77">
        <v>3.43956858839186E-3</v>
      </c>
      <c r="P444" s="77">
        <v>-2.37632066834857E-3</v>
      </c>
      <c r="Q444" s="77">
        <v>-2.37632066834857E-3</v>
      </c>
      <c r="R444" s="77">
        <v>0</v>
      </c>
      <c r="S444" s="77">
        <v>4.32552534E-10</v>
      </c>
      <c r="T444" s="77" t="s">
        <v>152</v>
      </c>
      <c r="U444" s="105">
        <v>-6.3706604108415901E-2</v>
      </c>
      <c r="V444" s="105">
        <v>0</v>
      </c>
      <c r="W444" s="101">
        <v>-6.3705585882928406E-2</v>
      </c>
    </row>
    <row r="445" spans="2:23" x14ac:dyDescent="0.25">
      <c r="B445" s="55" t="s">
        <v>114</v>
      </c>
      <c r="C445" s="76" t="s">
        <v>137</v>
      </c>
      <c r="D445" s="55" t="s">
        <v>61</v>
      </c>
      <c r="E445" s="55" t="s">
        <v>136</v>
      </c>
      <c r="F445" s="70">
        <v>128.13999999999999</v>
      </c>
      <c r="G445" s="77">
        <v>56100</v>
      </c>
      <c r="H445" s="77">
        <v>128.09</v>
      </c>
      <c r="I445" s="77">
        <v>1</v>
      </c>
      <c r="J445" s="77">
        <v>-2.2648350794483099</v>
      </c>
      <c r="K445" s="77">
        <v>4.2420782539813999E-4</v>
      </c>
      <c r="L445" s="77">
        <v>-8.8216866604059501</v>
      </c>
      <c r="M445" s="77">
        <v>6.4358922626935903E-3</v>
      </c>
      <c r="N445" s="77">
        <v>6.5568515809576402</v>
      </c>
      <c r="O445" s="77">
        <v>-6.0116844372954496E-3</v>
      </c>
      <c r="P445" s="77">
        <v>-5.1684273027962995E-4</v>
      </c>
      <c r="Q445" s="77">
        <v>-5.1684273027962897E-4</v>
      </c>
      <c r="R445" s="77">
        <v>0</v>
      </c>
      <c r="S445" s="77">
        <v>2.2091354000000001E-11</v>
      </c>
      <c r="T445" s="77" t="s">
        <v>152</v>
      </c>
      <c r="U445" s="105">
        <v>-0.44234437263633503</v>
      </c>
      <c r="V445" s="105">
        <v>0</v>
      </c>
      <c r="W445" s="101">
        <v>-0.44233730262654902</v>
      </c>
    </row>
    <row r="446" spans="2:23" x14ac:dyDescent="0.25">
      <c r="B446" s="55" t="s">
        <v>114</v>
      </c>
      <c r="C446" s="76" t="s">
        <v>137</v>
      </c>
      <c r="D446" s="55" t="s">
        <v>61</v>
      </c>
      <c r="E446" s="55" t="s">
        <v>195</v>
      </c>
      <c r="F446" s="70">
        <v>125.55</v>
      </c>
      <c r="G446" s="77">
        <v>58054</v>
      </c>
      <c r="H446" s="77">
        <v>125.05</v>
      </c>
      <c r="I446" s="77">
        <v>1</v>
      </c>
      <c r="J446" s="77">
        <v>-38.594389861622403</v>
      </c>
      <c r="K446" s="77">
        <v>8.3711413398048801E-2</v>
      </c>
      <c r="L446" s="77">
        <v>-38.157145760812199</v>
      </c>
      <c r="M446" s="77">
        <v>8.1825388820786896E-2</v>
      </c>
      <c r="N446" s="77">
        <v>-0.437244100810252</v>
      </c>
      <c r="O446" s="77">
        <v>1.8860245772619E-3</v>
      </c>
      <c r="P446" s="77">
        <v>-5.2217421765698997E-5</v>
      </c>
      <c r="Q446" s="77">
        <v>-5.22174217657E-5</v>
      </c>
      <c r="R446" s="77">
        <v>0</v>
      </c>
      <c r="S446" s="77">
        <v>1.5323799999999999E-13</v>
      </c>
      <c r="T446" s="77" t="s">
        <v>152</v>
      </c>
      <c r="U446" s="105">
        <v>1.76968291257904E-2</v>
      </c>
      <c r="V446" s="105">
        <v>0</v>
      </c>
      <c r="W446" s="101">
        <v>1.7697111974997601E-2</v>
      </c>
    </row>
    <row r="447" spans="2:23" x14ac:dyDescent="0.25">
      <c r="B447" s="55" t="s">
        <v>114</v>
      </c>
      <c r="C447" s="76" t="s">
        <v>137</v>
      </c>
      <c r="D447" s="55" t="s">
        <v>61</v>
      </c>
      <c r="E447" s="55" t="s">
        <v>195</v>
      </c>
      <c r="F447" s="70">
        <v>125.55</v>
      </c>
      <c r="G447" s="77">
        <v>58104</v>
      </c>
      <c r="H447" s="77">
        <v>124.8</v>
      </c>
      <c r="I447" s="77">
        <v>1</v>
      </c>
      <c r="J447" s="77">
        <v>-37.035786095313703</v>
      </c>
      <c r="K447" s="77">
        <v>0.12262546098178601</v>
      </c>
      <c r="L447" s="77">
        <v>-36.598466745425199</v>
      </c>
      <c r="M447" s="77">
        <v>0.11974663046957</v>
      </c>
      <c r="N447" s="77">
        <v>-0.43731934988848697</v>
      </c>
      <c r="O447" s="77">
        <v>2.8788305122161798E-3</v>
      </c>
      <c r="P447" s="77">
        <v>-5.2162121177571002E-5</v>
      </c>
      <c r="Q447" s="77">
        <v>-5.2162121177571002E-5</v>
      </c>
      <c r="R447" s="77">
        <v>0</v>
      </c>
      <c r="S447" s="77">
        <v>2.4324699999999998E-13</v>
      </c>
      <c r="T447" s="77" t="s">
        <v>152</v>
      </c>
      <c r="U447" s="105">
        <v>3.2368096950294301E-2</v>
      </c>
      <c r="V447" s="105">
        <v>0</v>
      </c>
      <c r="W447" s="101">
        <v>3.2368614291027803E-2</v>
      </c>
    </row>
    <row r="448" spans="2:23" x14ac:dyDescent="0.25">
      <c r="B448" s="55" t="s">
        <v>114</v>
      </c>
      <c r="C448" s="76" t="s">
        <v>137</v>
      </c>
      <c r="D448" s="55" t="s">
        <v>61</v>
      </c>
      <c r="E448" s="55" t="s">
        <v>196</v>
      </c>
      <c r="F448" s="70">
        <v>125.05</v>
      </c>
      <c r="G448" s="77">
        <v>58104</v>
      </c>
      <c r="H448" s="77">
        <v>124.8</v>
      </c>
      <c r="I448" s="77">
        <v>1</v>
      </c>
      <c r="J448" s="77">
        <v>-34.514340846746599</v>
      </c>
      <c r="K448" s="77">
        <v>3.9787406784452403E-2</v>
      </c>
      <c r="L448" s="77">
        <v>-34.075649634070402</v>
      </c>
      <c r="M448" s="77">
        <v>3.8782406592662903E-2</v>
      </c>
      <c r="N448" s="77">
        <v>-0.43869121267625699</v>
      </c>
      <c r="O448" s="77">
        <v>1.0050001917895201E-3</v>
      </c>
      <c r="P448" s="77">
        <v>-5.2217421451430997E-5</v>
      </c>
      <c r="Q448" s="77">
        <v>-5.2217421451430997E-5</v>
      </c>
      <c r="R448" s="77">
        <v>0</v>
      </c>
      <c r="S448" s="77">
        <v>9.1069999999999997E-14</v>
      </c>
      <c r="T448" s="77" t="s">
        <v>152</v>
      </c>
      <c r="U448" s="105">
        <v>1.5876845790241699E-2</v>
      </c>
      <c r="V448" s="105">
        <v>0</v>
      </c>
      <c r="W448" s="101">
        <v>1.5877099550574199E-2</v>
      </c>
    </row>
    <row r="449" spans="2:23" x14ac:dyDescent="0.25">
      <c r="B449" s="55" t="s">
        <v>114</v>
      </c>
      <c r="C449" s="76" t="s">
        <v>137</v>
      </c>
      <c r="D449" s="55" t="s">
        <v>61</v>
      </c>
      <c r="E449" s="55" t="s">
        <v>197</v>
      </c>
      <c r="F449" s="70">
        <v>124.89</v>
      </c>
      <c r="G449" s="77">
        <v>58200</v>
      </c>
      <c r="H449" s="77">
        <v>125.42</v>
      </c>
      <c r="I449" s="77">
        <v>1</v>
      </c>
      <c r="J449" s="77">
        <v>78.230864214509495</v>
      </c>
      <c r="K449" s="77">
        <v>0.25031078593413503</v>
      </c>
      <c r="L449" s="77">
        <v>37.746730477581401</v>
      </c>
      <c r="M449" s="77">
        <v>5.8274960565459499E-2</v>
      </c>
      <c r="N449" s="77">
        <v>40.484133736928101</v>
      </c>
      <c r="O449" s="77">
        <v>0.192035825368676</v>
      </c>
      <c r="P449" s="77">
        <v>1.5923710545080101E-3</v>
      </c>
      <c r="Q449" s="77">
        <v>1.5923710545080101E-3</v>
      </c>
      <c r="R449" s="77">
        <v>0</v>
      </c>
      <c r="S449" s="77">
        <v>1.03707904E-10</v>
      </c>
      <c r="T449" s="77" t="s">
        <v>152</v>
      </c>
      <c r="U449" s="105">
        <v>2.5776528434446702</v>
      </c>
      <c r="V449" s="105">
        <v>0</v>
      </c>
      <c r="W449" s="101">
        <v>2.5776940421847399</v>
      </c>
    </row>
    <row r="450" spans="2:23" x14ac:dyDescent="0.25">
      <c r="B450" s="55" t="s">
        <v>114</v>
      </c>
      <c r="C450" s="76" t="s">
        <v>137</v>
      </c>
      <c r="D450" s="55" t="s">
        <v>61</v>
      </c>
      <c r="E450" s="55" t="s">
        <v>197</v>
      </c>
      <c r="F450" s="70">
        <v>124.89</v>
      </c>
      <c r="G450" s="77">
        <v>58300</v>
      </c>
      <c r="H450" s="77">
        <v>125.1</v>
      </c>
      <c r="I450" s="77">
        <v>1</v>
      </c>
      <c r="J450" s="77">
        <v>20.460640107501401</v>
      </c>
      <c r="K450" s="77">
        <v>1.58663723777696E-2</v>
      </c>
      <c r="L450" s="77">
        <v>15.640056650061201</v>
      </c>
      <c r="M450" s="77">
        <v>9.2707709994490108E-3</v>
      </c>
      <c r="N450" s="77">
        <v>4.82058345744022</v>
      </c>
      <c r="O450" s="77">
        <v>6.5956013783205897E-3</v>
      </c>
      <c r="P450" s="77">
        <v>-6.3527981450421504E-4</v>
      </c>
      <c r="Q450" s="77">
        <v>-6.3527981450421395E-4</v>
      </c>
      <c r="R450" s="77">
        <v>0</v>
      </c>
      <c r="S450" s="77">
        <v>1.5295699E-11</v>
      </c>
      <c r="T450" s="77" t="s">
        <v>152</v>
      </c>
      <c r="U450" s="105">
        <v>-0.18790533177923299</v>
      </c>
      <c r="V450" s="105">
        <v>0</v>
      </c>
      <c r="W450" s="101">
        <v>-0.187902328479956</v>
      </c>
    </row>
    <row r="451" spans="2:23" x14ac:dyDescent="0.25">
      <c r="B451" s="55" t="s">
        <v>114</v>
      </c>
      <c r="C451" s="76" t="s">
        <v>137</v>
      </c>
      <c r="D451" s="55" t="s">
        <v>61</v>
      </c>
      <c r="E451" s="55" t="s">
        <v>197</v>
      </c>
      <c r="F451" s="70">
        <v>124.89</v>
      </c>
      <c r="G451" s="77">
        <v>58500</v>
      </c>
      <c r="H451" s="77">
        <v>124.79</v>
      </c>
      <c r="I451" s="77">
        <v>1</v>
      </c>
      <c r="J451" s="77">
        <v>-117.140269692411</v>
      </c>
      <c r="K451" s="77">
        <v>7.1353582474776397E-2</v>
      </c>
      <c r="L451" s="77">
        <v>-71.7139315021588</v>
      </c>
      <c r="M451" s="77">
        <v>2.6743017451780898E-2</v>
      </c>
      <c r="N451" s="77">
        <v>-45.426338190252402</v>
      </c>
      <c r="O451" s="77">
        <v>4.4610565022995499E-2</v>
      </c>
      <c r="P451" s="77">
        <v>-9.5709124088849803E-4</v>
      </c>
      <c r="Q451" s="77">
        <v>-9.5709124088849803E-4</v>
      </c>
      <c r="R451" s="77">
        <v>0</v>
      </c>
      <c r="S451" s="77">
        <v>4.7633229999999997E-12</v>
      </c>
      <c r="T451" s="77" t="s">
        <v>152</v>
      </c>
      <c r="U451" s="105">
        <v>1.02654911844576</v>
      </c>
      <c r="V451" s="105">
        <v>0</v>
      </c>
      <c r="W451" s="101">
        <v>1.02656552582599</v>
      </c>
    </row>
    <row r="452" spans="2:23" x14ac:dyDescent="0.25">
      <c r="B452" s="55" t="s">
        <v>114</v>
      </c>
      <c r="C452" s="76" t="s">
        <v>137</v>
      </c>
      <c r="D452" s="55" t="s">
        <v>61</v>
      </c>
      <c r="E452" s="55" t="s">
        <v>198</v>
      </c>
      <c r="F452" s="70">
        <v>125.1</v>
      </c>
      <c r="G452" s="77">
        <v>58305</v>
      </c>
      <c r="H452" s="77">
        <v>125.1</v>
      </c>
      <c r="I452" s="77">
        <v>1</v>
      </c>
      <c r="J452" s="77">
        <v>12.846545546150001</v>
      </c>
      <c r="K452" s="77">
        <v>0</v>
      </c>
      <c r="L452" s="77">
        <v>12.8465455461498</v>
      </c>
      <c r="M452" s="77">
        <v>0</v>
      </c>
      <c r="N452" s="77">
        <v>2.5535099999999999E-13</v>
      </c>
      <c r="O452" s="77">
        <v>0</v>
      </c>
      <c r="P452" s="77">
        <v>-5.0566399999999997E-13</v>
      </c>
      <c r="Q452" s="77">
        <v>-5.05663E-13</v>
      </c>
      <c r="R452" s="77">
        <v>0</v>
      </c>
      <c r="S452" s="77">
        <v>0</v>
      </c>
      <c r="T452" s="77" t="s">
        <v>152</v>
      </c>
      <c r="U452" s="105">
        <v>0</v>
      </c>
      <c r="V452" s="105">
        <v>0</v>
      </c>
      <c r="W452" s="101">
        <v>0</v>
      </c>
    </row>
    <row r="453" spans="2:23" x14ac:dyDescent="0.25">
      <c r="B453" s="55" t="s">
        <v>114</v>
      </c>
      <c r="C453" s="76" t="s">
        <v>137</v>
      </c>
      <c r="D453" s="55" t="s">
        <v>61</v>
      </c>
      <c r="E453" s="55" t="s">
        <v>198</v>
      </c>
      <c r="F453" s="70">
        <v>125.1</v>
      </c>
      <c r="G453" s="77">
        <v>58350</v>
      </c>
      <c r="H453" s="77">
        <v>125.43</v>
      </c>
      <c r="I453" s="77">
        <v>1</v>
      </c>
      <c r="J453" s="77">
        <v>20.68041839604</v>
      </c>
      <c r="K453" s="77">
        <v>2.8355164443838399E-2</v>
      </c>
      <c r="L453" s="77">
        <v>7.5237035399892198</v>
      </c>
      <c r="M453" s="77">
        <v>3.7529854216919499E-3</v>
      </c>
      <c r="N453" s="77">
        <v>13.156714856050799</v>
      </c>
      <c r="O453" s="77">
        <v>2.4602179022146401E-2</v>
      </c>
      <c r="P453" s="77">
        <v>-1.0181347131336799E-3</v>
      </c>
      <c r="Q453" s="77">
        <v>-1.0181347131336799E-3</v>
      </c>
      <c r="R453" s="77">
        <v>0</v>
      </c>
      <c r="S453" s="77">
        <v>6.8726467000000001E-11</v>
      </c>
      <c r="T453" s="77" t="s">
        <v>152</v>
      </c>
      <c r="U453" s="105">
        <v>-1.2599239472877499</v>
      </c>
      <c r="V453" s="105">
        <v>0</v>
      </c>
      <c r="W453" s="101">
        <v>-1.2599038098672499</v>
      </c>
    </row>
    <row r="454" spans="2:23" x14ac:dyDescent="0.25">
      <c r="B454" s="55" t="s">
        <v>114</v>
      </c>
      <c r="C454" s="76" t="s">
        <v>137</v>
      </c>
      <c r="D454" s="55" t="s">
        <v>61</v>
      </c>
      <c r="E454" s="55" t="s">
        <v>198</v>
      </c>
      <c r="F454" s="70">
        <v>125.1</v>
      </c>
      <c r="G454" s="77">
        <v>58600</v>
      </c>
      <c r="H454" s="77">
        <v>125.08</v>
      </c>
      <c r="I454" s="77">
        <v>1</v>
      </c>
      <c r="J454" s="77">
        <v>-21.006436296035599</v>
      </c>
      <c r="K454" s="77">
        <v>1.69447820490011E-3</v>
      </c>
      <c r="L454" s="77">
        <v>-12.6541662137339</v>
      </c>
      <c r="M454" s="77">
        <v>6.14891222648854E-4</v>
      </c>
      <c r="N454" s="77">
        <v>-8.3522700823017004</v>
      </c>
      <c r="O454" s="77">
        <v>1.0795869822512599E-3</v>
      </c>
      <c r="P454" s="77">
        <v>3.8285489492117798E-4</v>
      </c>
      <c r="Q454" s="77">
        <v>3.82854894921177E-4</v>
      </c>
      <c r="R454" s="77">
        <v>0</v>
      </c>
      <c r="S454" s="77">
        <v>5.6285900000000002E-13</v>
      </c>
      <c r="T454" s="77" t="s">
        <v>153</v>
      </c>
      <c r="U454" s="105">
        <v>-3.1999866036191003E-2</v>
      </c>
      <c r="V454" s="105">
        <v>0</v>
      </c>
      <c r="W454" s="101">
        <v>-3.19993545809086E-2</v>
      </c>
    </row>
    <row r="455" spans="2:23" x14ac:dyDescent="0.25">
      <c r="B455" s="55" t="s">
        <v>114</v>
      </c>
      <c r="C455" s="76" t="s">
        <v>137</v>
      </c>
      <c r="D455" s="55" t="s">
        <v>61</v>
      </c>
      <c r="E455" s="55" t="s">
        <v>199</v>
      </c>
      <c r="F455" s="70">
        <v>125.1</v>
      </c>
      <c r="G455" s="77">
        <v>58300</v>
      </c>
      <c r="H455" s="77">
        <v>125.1</v>
      </c>
      <c r="I455" s="77">
        <v>2</v>
      </c>
      <c r="J455" s="77">
        <v>-7.9171544538487497</v>
      </c>
      <c r="K455" s="77">
        <v>0</v>
      </c>
      <c r="L455" s="77">
        <v>-7.9171544538485801</v>
      </c>
      <c r="M455" s="77">
        <v>0</v>
      </c>
      <c r="N455" s="77">
        <v>-1.6930899999999999E-13</v>
      </c>
      <c r="O455" s="77">
        <v>0</v>
      </c>
      <c r="P455" s="77">
        <v>3.00116E-13</v>
      </c>
      <c r="Q455" s="77">
        <v>3.0011700000000002E-13</v>
      </c>
      <c r="R455" s="77">
        <v>0</v>
      </c>
      <c r="S455" s="77">
        <v>0</v>
      </c>
      <c r="T455" s="77" t="s">
        <v>152</v>
      </c>
      <c r="U455" s="105">
        <v>0</v>
      </c>
      <c r="V455" s="105">
        <v>0</v>
      </c>
      <c r="W455" s="101">
        <v>0</v>
      </c>
    </row>
    <row r="456" spans="2:23" x14ac:dyDescent="0.25">
      <c r="B456" s="55" t="s">
        <v>114</v>
      </c>
      <c r="C456" s="76" t="s">
        <v>137</v>
      </c>
      <c r="D456" s="55" t="s">
        <v>61</v>
      </c>
      <c r="E456" s="55" t="s">
        <v>200</v>
      </c>
      <c r="F456" s="70">
        <v>125.38</v>
      </c>
      <c r="G456" s="77">
        <v>58500</v>
      </c>
      <c r="H456" s="77">
        <v>124.79</v>
      </c>
      <c r="I456" s="77">
        <v>1</v>
      </c>
      <c r="J456" s="77">
        <v>-133.242279074392</v>
      </c>
      <c r="K456" s="77">
        <v>0.25032441955442902</v>
      </c>
      <c r="L456" s="77">
        <v>-41.175325012569701</v>
      </c>
      <c r="M456" s="77">
        <v>2.39052441974596E-2</v>
      </c>
      <c r="N456" s="77">
        <v>-92.0669540618224</v>
      </c>
      <c r="O456" s="77">
        <v>0.22641917535696901</v>
      </c>
      <c r="P456" s="77">
        <v>5.7423634036681004E-4</v>
      </c>
      <c r="Q456" s="77">
        <v>5.7423634036681004E-4</v>
      </c>
      <c r="R456" s="77">
        <v>0</v>
      </c>
      <c r="S456" s="77">
        <v>4.6494380000000001E-12</v>
      </c>
      <c r="T456" s="77" t="s">
        <v>152</v>
      </c>
      <c r="U456" s="105">
        <v>-25.9978603469477</v>
      </c>
      <c r="V456" s="105">
        <v>0</v>
      </c>
      <c r="W456" s="101">
        <v>-25.997444821989198</v>
      </c>
    </row>
    <row r="457" spans="2:23" x14ac:dyDescent="0.25">
      <c r="B457" s="55" t="s">
        <v>114</v>
      </c>
      <c r="C457" s="76" t="s">
        <v>137</v>
      </c>
      <c r="D457" s="55" t="s">
        <v>61</v>
      </c>
      <c r="E457" s="55" t="s">
        <v>201</v>
      </c>
      <c r="F457" s="70">
        <v>124.79</v>
      </c>
      <c r="G457" s="77">
        <v>58600</v>
      </c>
      <c r="H457" s="77">
        <v>125.08</v>
      </c>
      <c r="I457" s="77">
        <v>1</v>
      </c>
      <c r="J457" s="77">
        <v>28.178426977777399</v>
      </c>
      <c r="K457" s="77">
        <v>3.6286885235246397E-2</v>
      </c>
      <c r="L457" s="77">
        <v>19.816446661473201</v>
      </c>
      <c r="M457" s="77">
        <v>1.7946004213716501E-2</v>
      </c>
      <c r="N457" s="77">
        <v>8.3619803163041997</v>
      </c>
      <c r="O457" s="77">
        <v>1.8340881021529899E-2</v>
      </c>
      <c r="P457" s="77">
        <v>-3.8285489769445302E-4</v>
      </c>
      <c r="Q457" s="77">
        <v>-3.8285489769445199E-4</v>
      </c>
      <c r="R457" s="77">
        <v>0</v>
      </c>
      <c r="S457" s="77">
        <v>6.6986090000000001E-12</v>
      </c>
      <c r="T457" s="77" t="s">
        <v>153</v>
      </c>
      <c r="U457" s="105">
        <v>-0.13355632130331399</v>
      </c>
      <c r="V457" s="105">
        <v>0</v>
      </c>
      <c r="W457" s="101">
        <v>-0.133554186666689</v>
      </c>
    </row>
    <row r="458" spans="2:23" x14ac:dyDescent="0.25">
      <c r="B458" s="55" t="s">
        <v>114</v>
      </c>
      <c r="C458" s="76" t="s">
        <v>115</v>
      </c>
      <c r="D458" s="55" t="s">
        <v>62</v>
      </c>
      <c r="E458" s="55" t="s">
        <v>116</v>
      </c>
      <c r="F458" s="70">
        <v>130.72999999999999</v>
      </c>
      <c r="G458" s="77">
        <v>50050</v>
      </c>
      <c r="H458" s="77">
        <v>128.22</v>
      </c>
      <c r="I458" s="77">
        <v>1</v>
      </c>
      <c r="J458" s="77">
        <v>-52.307060224279702</v>
      </c>
      <c r="K458" s="77">
        <v>0.50069322452307496</v>
      </c>
      <c r="L458" s="77">
        <v>5.9422717867730901</v>
      </c>
      <c r="M458" s="77">
        <v>6.4618386997819296E-3</v>
      </c>
      <c r="N458" s="77">
        <v>-58.249332011052701</v>
      </c>
      <c r="O458" s="77">
        <v>0.49423138582329301</v>
      </c>
      <c r="P458" s="77">
        <v>2.8098367914707101</v>
      </c>
      <c r="Q458" s="77">
        <v>2.8098367914707101</v>
      </c>
      <c r="R458" s="77">
        <v>0</v>
      </c>
      <c r="S458" s="77">
        <v>1.4448184514305499E-3</v>
      </c>
      <c r="T458" s="77" t="s">
        <v>131</v>
      </c>
      <c r="U458" s="105">
        <v>-82.130630179889195</v>
      </c>
      <c r="V458" s="105">
        <v>-15.2855182572447</v>
      </c>
      <c r="W458" s="101">
        <v>-66.844746072545703</v>
      </c>
    </row>
    <row r="459" spans="2:23" x14ac:dyDescent="0.25">
      <c r="B459" s="55" t="s">
        <v>114</v>
      </c>
      <c r="C459" s="76" t="s">
        <v>115</v>
      </c>
      <c r="D459" s="55" t="s">
        <v>62</v>
      </c>
      <c r="E459" s="55" t="s">
        <v>132</v>
      </c>
      <c r="F459" s="70">
        <v>128.36000000000001</v>
      </c>
      <c r="G459" s="77">
        <v>56050</v>
      </c>
      <c r="H459" s="77">
        <v>128.09</v>
      </c>
      <c r="I459" s="77">
        <v>1</v>
      </c>
      <c r="J459" s="77">
        <v>-26.109486164208199</v>
      </c>
      <c r="K459" s="77">
        <v>2.1814568568287299E-2</v>
      </c>
      <c r="L459" s="77">
        <v>-30.752951614329501</v>
      </c>
      <c r="M459" s="77">
        <v>3.0263809055785299E-2</v>
      </c>
      <c r="N459" s="77">
        <v>4.6434654501213002</v>
      </c>
      <c r="O459" s="77">
        <v>-8.4492404874979797E-3</v>
      </c>
      <c r="P459" s="77">
        <v>-3.61954333415731E-4</v>
      </c>
      <c r="Q459" s="77">
        <v>-3.61954333415729E-4</v>
      </c>
      <c r="R459" s="77">
        <v>0</v>
      </c>
      <c r="S459" s="77">
        <v>4.19235E-12</v>
      </c>
      <c r="T459" s="77" t="s">
        <v>131</v>
      </c>
      <c r="U459" s="105">
        <v>0.16099755392551701</v>
      </c>
      <c r="V459" s="105">
        <v>0</v>
      </c>
      <c r="W459" s="101">
        <v>0.16099843508151099</v>
      </c>
    </row>
    <row r="460" spans="2:23" x14ac:dyDescent="0.25">
      <c r="B460" s="55" t="s">
        <v>114</v>
      </c>
      <c r="C460" s="76" t="s">
        <v>115</v>
      </c>
      <c r="D460" s="55" t="s">
        <v>62</v>
      </c>
      <c r="E460" s="55" t="s">
        <v>118</v>
      </c>
      <c r="F460" s="70">
        <v>128.22</v>
      </c>
      <c r="G460" s="77">
        <v>51450</v>
      </c>
      <c r="H460" s="77">
        <v>128.43</v>
      </c>
      <c r="I460" s="77">
        <v>10</v>
      </c>
      <c r="J460" s="77">
        <v>5.2993824263522198</v>
      </c>
      <c r="K460" s="77">
        <v>4.8977543951674498E-3</v>
      </c>
      <c r="L460" s="77">
        <v>30.999500814218099</v>
      </c>
      <c r="M460" s="77">
        <v>0.167593002447436</v>
      </c>
      <c r="N460" s="77">
        <v>-25.700118387865899</v>
      </c>
      <c r="O460" s="77">
        <v>-0.16269524805226901</v>
      </c>
      <c r="P460" s="77">
        <v>3.3279971703820001E-2</v>
      </c>
      <c r="Q460" s="77">
        <v>3.3279971703819897E-2</v>
      </c>
      <c r="R460" s="77">
        <v>0</v>
      </c>
      <c r="S460" s="77">
        <v>1.9315785649599999E-7</v>
      </c>
      <c r="T460" s="77" t="s">
        <v>133</v>
      </c>
      <c r="U460" s="105">
        <v>-15.480842844855299</v>
      </c>
      <c r="V460" s="105">
        <v>0</v>
      </c>
      <c r="W460" s="101">
        <v>-15.4807581166273</v>
      </c>
    </row>
    <row r="461" spans="2:23" x14ac:dyDescent="0.25">
      <c r="B461" s="55" t="s">
        <v>114</v>
      </c>
      <c r="C461" s="76" t="s">
        <v>115</v>
      </c>
      <c r="D461" s="55" t="s">
        <v>62</v>
      </c>
      <c r="E461" s="55" t="s">
        <v>134</v>
      </c>
      <c r="F461" s="70">
        <v>128.43</v>
      </c>
      <c r="G461" s="77">
        <v>54000</v>
      </c>
      <c r="H461" s="77">
        <v>128.32</v>
      </c>
      <c r="I461" s="77">
        <v>10</v>
      </c>
      <c r="J461" s="77">
        <v>-8.8118237967157302</v>
      </c>
      <c r="K461" s="77">
        <v>3.7146917357896501E-3</v>
      </c>
      <c r="L461" s="77">
        <v>16.802051483290001</v>
      </c>
      <c r="M461" s="77">
        <v>1.35056594048146E-2</v>
      </c>
      <c r="N461" s="77">
        <v>-25.613875280005701</v>
      </c>
      <c r="O461" s="77">
        <v>-9.7909676690249494E-3</v>
      </c>
      <c r="P461" s="77">
        <v>3.3279971703199199E-2</v>
      </c>
      <c r="Q461" s="77">
        <v>3.3279971703199199E-2</v>
      </c>
      <c r="R461" s="77">
        <v>0</v>
      </c>
      <c r="S461" s="77">
        <v>5.2985503753000001E-8</v>
      </c>
      <c r="T461" s="77" t="s">
        <v>133</v>
      </c>
      <c r="U461" s="105">
        <v>-4.0744417553120504</v>
      </c>
      <c r="V461" s="105">
        <v>0</v>
      </c>
      <c r="W461" s="101">
        <v>-4.07441945547777</v>
      </c>
    </row>
    <row r="462" spans="2:23" x14ac:dyDescent="0.25">
      <c r="B462" s="55" t="s">
        <v>114</v>
      </c>
      <c r="C462" s="76" t="s">
        <v>115</v>
      </c>
      <c r="D462" s="55" t="s">
        <v>62</v>
      </c>
      <c r="E462" s="55" t="s">
        <v>135</v>
      </c>
      <c r="F462" s="70">
        <v>128.32</v>
      </c>
      <c r="G462" s="77">
        <v>56100</v>
      </c>
      <c r="H462" s="77">
        <v>128.07</v>
      </c>
      <c r="I462" s="77">
        <v>10</v>
      </c>
      <c r="J462" s="77">
        <v>-5.1220107983856904</v>
      </c>
      <c r="K462" s="77">
        <v>4.7957570163129001E-3</v>
      </c>
      <c r="L462" s="77">
        <v>9.4388133944552095</v>
      </c>
      <c r="M462" s="77">
        <v>1.6285871048389401E-2</v>
      </c>
      <c r="N462" s="77">
        <v>-14.560824192840901</v>
      </c>
      <c r="O462" s="77">
        <v>-1.14901140320765E-2</v>
      </c>
      <c r="P462" s="77">
        <v>3.3944553045439402E-3</v>
      </c>
      <c r="Q462" s="77">
        <v>3.3944553045439402E-3</v>
      </c>
      <c r="R462" s="77">
        <v>0</v>
      </c>
      <c r="S462" s="77">
        <v>2.1062813419999999E-9</v>
      </c>
      <c r="T462" s="77" t="s">
        <v>133</v>
      </c>
      <c r="U462" s="105">
        <v>-5.1131812165522703</v>
      </c>
      <c r="V462" s="105">
        <v>0</v>
      </c>
      <c r="W462" s="101">
        <v>-5.1131532315912196</v>
      </c>
    </row>
    <row r="463" spans="2:23" x14ac:dyDescent="0.25">
      <c r="B463" s="55" t="s">
        <v>114</v>
      </c>
      <c r="C463" s="76" t="s">
        <v>115</v>
      </c>
      <c r="D463" s="55" t="s">
        <v>62</v>
      </c>
      <c r="E463" s="55" t="s">
        <v>136</v>
      </c>
      <c r="F463" s="70">
        <v>128.09</v>
      </c>
      <c r="G463" s="77">
        <v>56100</v>
      </c>
      <c r="H463" s="77">
        <v>128.07</v>
      </c>
      <c r="I463" s="77">
        <v>10</v>
      </c>
      <c r="J463" s="77">
        <v>-0.69099887750868505</v>
      </c>
      <c r="K463" s="77">
        <v>3.4235276473100002E-5</v>
      </c>
      <c r="L463" s="77">
        <v>-7.0572799874780801</v>
      </c>
      <c r="M463" s="77">
        <v>3.5710328989129198E-3</v>
      </c>
      <c r="N463" s="77">
        <v>6.3662811099693899</v>
      </c>
      <c r="O463" s="77">
        <v>-3.5367976224398201E-3</v>
      </c>
      <c r="P463" s="77">
        <v>-5.0129190667297298E-4</v>
      </c>
      <c r="Q463" s="77">
        <v>-5.0129190667297298E-4</v>
      </c>
      <c r="R463" s="77">
        <v>0</v>
      </c>
      <c r="S463" s="77">
        <v>1.8017748999999999E-11</v>
      </c>
      <c r="T463" s="77" t="s">
        <v>133</v>
      </c>
      <c r="U463" s="105">
        <v>-0.32566741728263798</v>
      </c>
      <c r="V463" s="105">
        <v>0</v>
      </c>
      <c r="W463" s="101">
        <v>-0.325665634871728</v>
      </c>
    </row>
    <row r="464" spans="2:23" x14ac:dyDescent="0.25">
      <c r="B464" s="55" t="s">
        <v>114</v>
      </c>
      <c r="C464" s="76" t="s">
        <v>137</v>
      </c>
      <c r="D464" s="55" t="s">
        <v>62</v>
      </c>
      <c r="E464" s="55" t="s">
        <v>138</v>
      </c>
      <c r="F464" s="70">
        <v>130.72</v>
      </c>
      <c r="G464" s="77">
        <v>50000</v>
      </c>
      <c r="H464" s="77">
        <v>128.47</v>
      </c>
      <c r="I464" s="77">
        <v>1</v>
      </c>
      <c r="J464" s="77">
        <v>-91.459738855620003</v>
      </c>
      <c r="K464" s="77">
        <v>0.79717342914559197</v>
      </c>
      <c r="L464" s="77">
        <v>-5.9484900542907502</v>
      </c>
      <c r="M464" s="77">
        <v>3.3721460831474198E-3</v>
      </c>
      <c r="N464" s="77">
        <v>-85.511248801329302</v>
      </c>
      <c r="O464" s="77">
        <v>0.79380128306244402</v>
      </c>
      <c r="P464" s="77">
        <v>-2.8098367915477498</v>
      </c>
      <c r="Q464" s="77">
        <v>-2.8098367915477498</v>
      </c>
      <c r="R464" s="77">
        <v>0</v>
      </c>
      <c r="S464" s="77">
        <v>7.5241092037640098E-4</v>
      </c>
      <c r="T464" s="77" t="s">
        <v>139</v>
      </c>
      <c r="U464" s="105">
        <v>-89.175730512849498</v>
      </c>
      <c r="V464" s="105">
        <v>-16.5966978929996</v>
      </c>
      <c r="W464" s="101">
        <v>-72.578635387419695</v>
      </c>
    </row>
    <row r="465" spans="2:23" x14ac:dyDescent="0.25">
      <c r="B465" s="55" t="s">
        <v>114</v>
      </c>
      <c r="C465" s="76" t="s">
        <v>137</v>
      </c>
      <c r="D465" s="55" t="s">
        <v>62</v>
      </c>
      <c r="E465" s="55" t="s">
        <v>140</v>
      </c>
      <c r="F465" s="70">
        <v>127.49</v>
      </c>
      <c r="G465" s="77">
        <v>56050</v>
      </c>
      <c r="H465" s="77">
        <v>128.09</v>
      </c>
      <c r="I465" s="77">
        <v>1</v>
      </c>
      <c r="J465" s="77">
        <v>42.644461734608697</v>
      </c>
      <c r="K465" s="77">
        <v>9.0927505831725403E-2</v>
      </c>
      <c r="L465" s="77">
        <v>34.3500690775439</v>
      </c>
      <c r="M465" s="77">
        <v>5.8996362281601898E-2</v>
      </c>
      <c r="N465" s="77">
        <v>8.2943926570648099</v>
      </c>
      <c r="O465" s="77">
        <v>3.1931143550123497E-2</v>
      </c>
      <c r="P465" s="77">
        <v>-6.5618030111513502E-4</v>
      </c>
      <c r="Q465" s="77">
        <v>-6.5618030111513502E-4</v>
      </c>
      <c r="R465" s="77">
        <v>0</v>
      </c>
      <c r="S465" s="77">
        <v>2.1528628999999999E-11</v>
      </c>
      <c r="T465" s="77" t="s">
        <v>139</v>
      </c>
      <c r="U465" s="105">
        <v>-0.88676886908177699</v>
      </c>
      <c r="V465" s="105">
        <v>0</v>
      </c>
      <c r="W465" s="101">
        <v>-0.88676401570553098</v>
      </c>
    </row>
    <row r="466" spans="2:23" x14ac:dyDescent="0.25">
      <c r="B466" s="55" t="s">
        <v>114</v>
      </c>
      <c r="C466" s="76" t="s">
        <v>137</v>
      </c>
      <c r="D466" s="55" t="s">
        <v>62</v>
      </c>
      <c r="E466" s="55" t="s">
        <v>150</v>
      </c>
      <c r="F466" s="70">
        <v>125.87</v>
      </c>
      <c r="G466" s="77">
        <v>58350</v>
      </c>
      <c r="H466" s="77">
        <v>125.59</v>
      </c>
      <c r="I466" s="77">
        <v>1</v>
      </c>
      <c r="J466" s="77">
        <v>-16.727725216149999</v>
      </c>
      <c r="K466" s="77">
        <v>1.9922955512579801E-2</v>
      </c>
      <c r="L466" s="77">
        <v>-3.5971188917309198</v>
      </c>
      <c r="M466" s="77">
        <v>9.2127561967281896E-4</v>
      </c>
      <c r="N466" s="77">
        <v>-13.1306063244191</v>
      </c>
      <c r="O466" s="77">
        <v>1.9001679892906999E-2</v>
      </c>
      <c r="P466" s="77">
        <v>1.0181347123483101E-3</v>
      </c>
      <c r="Q466" s="77">
        <v>1.0181347123483101E-3</v>
      </c>
      <c r="R466" s="77">
        <v>0</v>
      </c>
      <c r="S466" s="77">
        <v>7.3805798000000006E-11</v>
      </c>
      <c r="T466" s="77" t="s">
        <v>139</v>
      </c>
      <c r="U466" s="105">
        <v>-1.32669786515785</v>
      </c>
      <c r="V466" s="105">
        <v>0</v>
      </c>
      <c r="W466" s="101">
        <v>-1.32669060400545</v>
      </c>
    </row>
    <row r="467" spans="2:23" x14ac:dyDescent="0.25">
      <c r="B467" s="55" t="s">
        <v>114</v>
      </c>
      <c r="C467" s="76" t="s">
        <v>137</v>
      </c>
      <c r="D467" s="55" t="s">
        <v>62</v>
      </c>
      <c r="E467" s="55" t="s">
        <v>151</v>
      </c>
      <c r="F467" s="70">
        <v>128.47</v>
      </c>
      <c r="G467" s="77">
        <v>50050</v>
      </c>
      <c r="H467" s="77">
        <v>128.22</v>
      </c>
      <c r="I467" s="77">
        <v>1</v>
      </c>
      <c r="J467" s="77">
        <v>-11.8648441431812</v>
      </c>
      <c r="K467" s="77">
        <v>8.1508450867806594E-3</v>
      </c>
      <c r="L467" s="77">
        <v>40.376697220481503</v>
      </c>
      <c r="M467" s="77">
        <v>9.4393077581353901E-2</v>
      </c>
      <c r="N467" s="77">
        <v>-52.241541363662598</v>
      </c>
      <c r="O467" s="77">
        <v>-8.6242232494573204E-2</v>
      </c>
      <c r="P467" s="77">
        <v>-1.98191733535293</v>
      </c>
      <c r="Q467" s="77">
        <v>-1.98191733535292</v>
      </c>
      <c r="R467" s="77">
        <v>0</v>
      </c>
      <c r="S467" s="77">
        <v>2.2743098716958499E-4</v>
      </c>
      <c r="T467" s="77" t="s">
        <v>152</v>
      </c>
      <c r="U467" s="105">
        <v>-24.1291446704316</v>
      </c>
      <c r="V467" s="105">
        <v>-4.4907299576753301</v>
      </c>
      <c r="W467" s="101">
        <v>-19.6383072297144</v>
      </c>
    </row>
    <row r="468" spans="2:23" x14ac:dyDescent="0.25">
      <c r="B468" s="55" t="s">
        <v>114</v>
      </c>
      <c r="C468" s="76" t="s">
        <v>137</v>
      </c>
      <c r="D468" s="55" t="s">
        <v>62</v>
      </c>
      <c r="E468" s="55" t="s">
        <v>151</v>
      </c>
      <c r="F468" s="70">
        <v>128.47</v>
      </c>
      <c r="G468" s="77">
        <v>51150</v>
      </c>
      <c r="H468" s="77">
        <v>127.36</v>
      </c>
      <c r="I468" s="77">
        <v>1</v>
      </c>
      <c r="J468" s="77">
        <v>-128.56822816217399</v>
      </c>
      <c r="K468" s="77">
        <v>0.57854262524663203</v>
      </c>
      <c r="L468" s="77">
        <v>-94.812785511792796</v>
      </c>
      <c r="M468" s="77">
        <v>0.31463125037768302</v>
      </c>
      <c r="N468" s="77">
        <v>-33.755442650381497</v>
      </c>
      <c r="O468" s="77">
        <v>0.263911374868949</v>
      </c>
      <c r="P468" s="77">
        <v>-0.82791945619182805</v>
      </c>
      <c r="Q468" s="77">
        <v>-0.82791945619182805</v>
      </c>
      <c r="R468" s="77">
        <v>0</v>
      </c>
      <c r="S468" s="77">
        <v>2.3990771907934001E-5</v>
      </c>
      <c r="T468" s="77" t="s">
        <v>152</v>
      </c>
      <c r="U468" s="105">
        <v>-3.7103178255618401</v>
      </c>
      <c r="V468" s="105">
        <v>-0.69053568368568596</v>
      </c>
      <c r="W468" s="101">
        <v>-3.0197656143012401</v>
      </c>
    </row>
    <row r="469" spans="2:23" x14ac:dyDescent="0.25">
      <c r="B469" s="55" t="s">
        <v>114</v>
      </c>
      <c r="C469" s="76" t="s">
        <v>137</v>
      </c>
      <c r="D469" s="55" t="s">
        <v>62</v>
      </c>
      <c r="E469" s="55" t="s">
        <v>151</v>
      </c>
      <c r="F469" s="70">
        <v>128.47</v>
      </c>
      <c r="G469" s="77">
        <v>51200</v>
      </c>
      <c r="H469" s="77">
        <v>128.47</v>
      </c>
      <c r="I469" s="77">
        <v>1</v>
      </c>
      <c r="J469" s="77">
        <v>-2.5640249999999999E-12</v>
      </c>
      <c r="K469" s="77">
        <v>0</v>
      </c>
      <c r="L469" s="77">
        <v>-2.9080449999999999E-12</v>
      </c>
      <c r="M469" s="77">
        <v>0</v>
      </c>
      <c r="N469" s="77">
        <v>3.4401999999999998E-13</v>
      </c>
      <c r="O469" s="77">
        <v>0</v>
      </c>
      <c r="P469" s="77">
        <v>-1.192711E-12</v>
      </c>
      <c r="Q469" s="77">
        <v>-1.192712E-12</v>
      </c>
      <c r="R469" s="77">
        <v>0</v>
      </c>
      <c r="S469" s="77">
        <v>0</v>
      </c>
      <c r="T469" s="77" t="s">
        <v>153</v>
      </c>
      <c r="U469" s="105">
        <v>0</v>
      </c>
      <c r="V469" s="105">
        <v>0</v>
      </c>
      <c r="W469" s="101">
        <v>0</v>
      </c>
    </row>
    <row r="470" spans="2:23" x14ac:dyDescent="0.25">
      <c r="B470" s="55" t="s">
        <v>114</v>
      </c>
      <c r="C470" s="76" t="s">
        <v>137</v>
      </c>
      <c r="D470" s="55" t="s">
        <v>62</v>
      </c>
      <c r="E470" s="55" t="s">
        <v>118</v>
      </c>
      <c r="F470" s="70">
        <v>128.22</v>
      </c>
      <c r="G470" s="77">
        <v>50054</v>
      </c>
      <c r="H470" s="77">
        <v>128.22</v>
      </c>
      <c r="I470" s="77">
        <v>1</v>
      </c>
      <c r="J470" s="77">
        <v>69.907900007560698</v>
      </c>
      <c r="K470" s="77">
        <v>0</v>
      </c>
      <c r="L470" s="77">
        <v>69.907900000994303</v>
      </c>
      <c r="M470" s="77">
        <v>0</v>
      </c>
      <c r="N470" s="77">
        <v>6.5664473859999998E-9</v>
      </c>
      <c r="O470" s="77">
        <v>0</v>
      </c>
      <c r="P470" s="77">
        <v>6.4258999999999999E-13</v>
      </c>
      <c r="Q470" s="77">
        <v>6.4259099999999996E-13</v>
      </c>
      <c r="R470" s="77">
        <v>0</v>
      </c>
      <c r="S470" s="77">
        <v>0</v>
      </c>
      <c r="T470" s="77" t="s">
        <v>152</v>
      </c>
      <c r="U470" s="105">
        <v>0</v>
      </c>
      <c r="V470" s="105">
        <v>0</v>
      </c>
      <c r="W470" s="101">
        <v>0</v>
      </c>
    </row>
    <row r="471" spans="2:23" x14ac:dyDescent="0.25">
      <c r="B471" s="55" t="s">
        <v>114</v>
      </c>
      <c r="C471" s="76" t="s">
        <v>137</v>
      </c>
      <c r="D471" s="55" t="s">
        <v>62</v>
      </c>
      <c r="E471" s="55" t="s">
        <v>118</v>
      </c>
      <c r="F471" s="70">
        <v>128.22</v>
      </c>
      <c r="G471" s="77">
        <v>50100</v>
      </c>
      <c r="H471" s="77">
        <v>127.85</v>
      </c>
      <c r="I471" s="77">
        <v>1</v>
      </c>
      <c r="J471" s="77">
        <v>-168.17785151633299</v>
      </c>
      <c r="K471" s="77">
        <v>0.225421804232978</v>
      </c>
      <c r="L471" s="77">
        <v>-126.834767223485</v>
      </c>
      <c r="M471" s="77">
        <v>0.12821385366778501</v>
      </c>
      <c r="N471" s="77">
        <v>-41.343084292848097</v>
      </c>
      <c r="O471" s="77">
        <v>9.7207950565192699E-2</v>
      </c>
      <c r="P471" s="77">
        <v>0.65486003888033095</v>
      </c>
      <c r="Q471" s="77">
        <v>0.65486003888033095</v>
      </c>
      <c r="R471" s="77">
        <v>0</v>
      </c>
      <c r="S471" s="77">
        <v>3.4178681140629999E-6</v>
      </c>
      <c r="T471" s="77" t="s">
        <v>152</v>
      </c>
      <c r="U471" s="105">
        <v>-2.8509212377395299</v>
      </c>
      <c r="V471" s="105">
        <v>-0.53059143140612297</v>
      </c>
      <c r="W471" s="101">
        <v>-2.3203171069322899</v>
      </c>
    </row>
    <row r="472" spans="2:23" x14ac:dyDescent="0.25">
      <c r="B472" s="55" t="s">
        <v>114</v>
      </c>
      <c r="C472" s="76" t="s">
        <v>137</v>
      </c>
      <c r="D472" s="55" t="s">
        <v>62</v>
      </c>
      <c r="E472" s="55" t="s">
        <v>118</v>
      </c>
      <c r="F472" s="70">
        <v>128.22</v>
      </c>
      <c r="G472" s="77">
        <v>50900</v>
      </c>
      <c r="H472" s="77">
        <v>128.44999999999999</v>
      </c>
      <c r="I472" s="77">
        <v>1</v>
      </c>
      <c r="J472" s="77">
        <v>7.3661702195149497</v>
      </c>
      <c r="K472" s="77">
        <v>3.8253626910522598E-3</v>
      </c>
      <c r="L472" s="77">
        <v>50.895693928313399</v>
      </c>
      <c r="M472" s="77">
        <v>0.182621202061341</v>
      </c>
      <c r="N472" s="77">
        <v>-43.529523708798401</v>
      </c>
      <c r="O472" s="77">
        <v>-0.17879583937028901</v>
      </c>
      <c r="P472" s="77">
        <v>0.139779445533252</v>
      </c>
      <c r="Q472" s="77">
        <v>0.139779445533252</v>
      </c>
      <c r="R472" s="77">
        <v>0</v>
      </c>
      <c r="S472" s="77">
        <v>1.377449684248E-6</v>
      </c>
      <c r="T472" s="77" t="s">
        <v>152</v>
      </c>
      <c r="U472" s="105">
        <v>-12.933973592562801</v>
      </c>
      <c r="V472" s="105">
        <v>-2.4071712229020501</v>
      </c>
      <c r="W472" s="101">
        <v>-10.5267447554003</v>
      </c>
    </row>
    <row r="473" spans="2:23" x14ac:dyDescent="0.25">
      <c r="B473" s="55" t="s">
        <v>114</v>
      </c>
      <c r="C473" s="76" t="s">
        <v>137</v>
      </c>
      <c r="D473" s="55" t="s">
        <v>62</v>
      </c>
      <c r="E473" s="55" t="s">
        <v>154</v>
      </c>
      <c r="F473" s="70">
        <v>128.22</v>
      </c>
      <c r="G473" s="77">
        <v>50454</v>
      </c>
      <c r="H473" s="77">
        <v>128.22</v>
      </c>
      <c r="I473" s="77">
        <v>1</v>
      </c>
      <c r="J473" s="77">
        <v>2.9971029999999999E-12</v>
      </c>
      <c r="K473" s="77">
        <v>0</v>
      </c>
      <c r="L473" s="77">
        <v>3.212582E-12</v>
      </c>
      <c r="M473" s="77">
        <v>0</v>
      </c>
      <c r="N473" s="77">
        <v>-2.1547900000000001E-13</v>
      </c>
      <c r="O473" s="77">
        <v>0</v>
      </c>
      <c r="P473" s="77">
        <v>1.5948609999999999E-12</v>
      </c>
      <c r="Q473" s="77">
        <v>1.5948620000000001E-12</v>
      </c>
      <c r="R473" s="77">
        <v>0</v>
      </c>
      <c r="S473" s="77">
        <v>0</v>
      </c>
      <c r="T473" s="77" t="s">
        <v>153</v>
      </c>
      <c r="U473" s="105">
        <v>0</v>
      </c>
      <c r="V473" s="105">
        <v>0</v>
      </c>
      <c r="W473" s="101">
        <v>0</v>
      </c>
    </row>
    <row r="474" spans="2:23" x14ac:dyDescent="0.25">
      <c r="B474" s="55" t="s">
        <v>114</v>
      </c>
      <c r="C474" s="76" t="s">
        <v>137</v>
      </c>
      <c r="D474" s="55" t="s">
        <v>62</v>
      </c>
      <c r="E474" s="55" t="s">
        <v>154</v>
      </c>
      <c r="F474" s="70">
        <v>128.22</v>
      </c>
      <c r="G474" s="77">
        <v>50604</v>
      </c>
      <c r="H474" s="77">
        <v>128.22</v>
      </c>
      <c r="I474" s="77">
        <v>1</v>
      </c>
      <c r="J474" s="77">
        <v>-1.3053230000000001E-12</v>
      </c>
      <c r="K474" s="77">
        <v>0</v>
      </c>
      <c r="L474" s="77">
        <v>-1.622318E-12</v>
      </c>
      <c r="M474" s="77">
        <v>0</v>
      </c>
      <c r="N474" s="77">
        <v>3.16995E-13</v>
      </c>
      <c r="O474" s="77">
        <v>0</v>
      </c>
      <c r="P474" s="77">
        <v>-7.1045399999999995E-13</v>
      </c>
      <c r="Q474" s="77">
        <v>-7.1045399999999995E-13</v>
      </c>
      <c r="R474" s="77">
        <v>0</v>
      </c>
      <c r="S474" s="77">
        <v>0</v>
      </c>
      <c r="T474" s="77" t="s">
        <v>153</v>
      </c>
      <c r="U474" s="105">
        <v>0</v>
      </c>
      <c r="V474" s="105">
        <v>0</v>
      </c>
      <c r="W474" s="101">
        <v>0</v>
      </c>
    </row>
    <row r="475" spans="2:23" x14ac:dyDescent="0.25">
      <c r="B475" s="55" t="s">
        <v>114</v>
      </c>
      <c r="C475" s="76" t="s">
        <v>137</v>
      </c>
      <c r="D475" s="55" t="s">
        <v>62</v>
      </c>
      <c r="E475" s="55" t="s">
        <v>155</v>
      </c>
      <c r="F475" s="70">
        <v>127.85</v>
      </c>
      <c r="G475" s="77">
        <v>50103</v>
      </c>
      <c r="H475" s="77">
        <v>127.83</v>
      </c>
      <c r="I475" s="77">
        <v>1</v>
      </c>
      <c r="J475" s="77">
        <v>-13.499543620819599</v>
      </c>
      <c r="K475" s="77">
        <v>9.1118838985206204E-4</v>
      </c>
      <c r="L475" s="77">
        <v>-13.4995443026377</v>
      </c>
      <c r="M475" s="77">
        <v>9.1118848189438502E-4</v>
      </c>
      <c r="N475" s="77">
        <v>6.81818021486E-7</v>
      </c>
      <c r="O475" s="77">
        <v>-9.2042323000000003E-11</v>
      </c>
      <c r="P475" s="77">
        <v>-5.2589300000000001E-13</v>
      </c>
      <c r="Q475" s="77">
        <v>-5.2589200000000004E-13</v>
      </c>
      <c r="R475" s="77">
        <v>0</v>
      </c>
      <c r="S475" s="77">
        <v>0</v>
      </c>
      <c r="T475" s="77" t="s">
        <v>153</v>
      </c>
      <c r="U475" s="105">
        <v>1.869669802E-9</v>
      </c>
      <c r="V475" s="105">
        <v>0</v>
      </c>
      <c r="W475" s="101">
        <v>1.8696800348899998E-9</v>
      </c>
    </row>
    <row r="476" spans="2:23" x14ac:dyDescent="0.25">
      <c r="B476" s="55" t="s">
        <v>114</v>
      </c>
      <c r="C476" s="76" t="s">
        <v>137</v>
      </c>
      <c r="D476" s="55" t="s">
        <v>62</v>
      </c>
      <c r="E476" s="55" t="s">
        <v>155</v>
      </c>
      <c r="F476" s="70">
        <v>127.85</v>
      </c>
      <c r="G476" s="77">
        <v>50200</v>
      </c>
      <c r="H476" s="77">
        <v>127.53</v>
      </c>
      <c r="I476" s="77">
        <v>1</v>
      </c>
      <c r="J476" s="77">
        <v>-71.854376286829194</v>
      </c>
      <c r="K476" s="77">
        <v>7.7394140359622998E-2</v>
      </c>
      <c r="L476" s="77">
        <v>-30.4309267553358</v>
      </c>
      <c r="M476" s="77">
        <v>1.3881359134797299E-2</v>
      </c>
      <c r="N476" s="77">
        <v>-41.423449531493397</v>
      </c>
      <c r="O476" s="77">
        <v>6.3512781224825704E-2</v>
      </c>
      <c r="P476" s="77">
        <v>0.65486003887247002</v>
      </c>
      <c r="Q476" s="77">
        <v>0.65486003887247002</v>
      </c>
      <c r="R476" s="77">
        <v>0</v>
      </c>
      <c r="S476" s="77">
        <v>6.4283366409760003E-6</v>
      </c>
      <c r="T476" s="77" t="s">
        <v>152</v>
      </c>
      <c r="U476" s="105">
        <v>-5.1455568154796198</v>
      </c>
      <c r="V476" s="105">
        <v>-0.95765127424972396</v>
      </c>
      <c r="W476" s="101">
        <v>-4.1878826203967598</v>
      </c>
    </row>
    <row r="477" spans="2:23" x14ac:dyDescent="0.25">
      <c r="B477" s="55" t="s">
        <v>114</v>
      </c>
      <c r="C477" s="76" t="s">
        <v>137</v>
      </c>
      <c r="D477" s="55" t="s">
        <v>62</v>
      </c>
      <c r="E477" s="55" t="s">
        <v>156</v>
      </c>
      <c r="F477" s="70">
        <v>127.5</v>
      </c>
      <c r="G477" s="77">
        <v>50800</v>
      </c>
      <c r="H477" s="77">
        <v>127.23</v>
      </c>
      <c r="I477" s="77">
        <v>1</v>
      </c>
      <c r="J477" s="77">
        <v>-22.923608433717199</v>
      </c>
      <c r="K477" s="77">
        <v>2.66739649670726E-2</v>
      </c>
      <c r="L477" s="77">
        <v>2.1198020348629201</v>
      </c>
      <c r="M477" s="77">
        <v>2.28093139457375E-4</v>
      </c>
      <c r="N477" s="77">
        <v>-25.043410468580198</v>
      </c>
      <c r="O477" s="77">
        <v>2.6445871827615298E-2</v>
      </c>
      <c r="P477" s="77">
        <v>-4.1699255164479698E-2</v>
      </c>
      <c r="Q477" s="77">
        <v>-4.1699255164479601E-2</v>
      </c>
      <c r="R477" s="77">
        <v>0</v>
      </c>
      <c r="S477" s="77">
        <v>8.8262903253E-8</v>
      </c>
      <c r="T477" s="77" t="s">
        <v>152</v>
      </c>
      <c r="U477" s="105">
        <v>-3.3934423611923199</v>
      </c>
      <c r="V477" s="105">
        <v>0</v>
      </c>
      <c r="W477" s="101">
        <v>-3.3934237885370102</v>
      </c>
    </row>
    <row r="478" spans="2:23" x14ac:dyDescent="0.25">
      <c r="B478" s="55" t="s">
        <v>114</v>
      </c>
      <c r="C478" s="76" t="s">
        <v>137</v>
      </c>
      <c r="D478" s="55" t="s">
        <v>62</v>
      </c>
      <c r="E478" s="55" t="s">
        <v>157</v>
      </c>
      <c r="F478" s="70">
        <v>127.53</v>
      </c>
      <c r="G478" s="77">
        <v>50150</v>
      </c>
      <c r="H478" s="77">
        <v>127.5</v>
      </c>
      <c r="I478" s="77">
        <v>1</v>
      </c>
      <c r="J478" s="77">
        <v>-27.578286113207302</v>
      </c>
      <c r="K478" s="77">
        <v>3.9701329349968199E-3</v>
      </c>
      <c r="L478" s="77">
        <v>-2.5500669104654401</v>
      </c>
      <c r="M478" s="77">
        <v>3.3944831313781003E-5</v>
      </c>
      <c r="N478" s="77">
        <v>-25.028219202741798</v>
      </c>
      <c r="O478" s="77">
        <v>3.9361881036830398E-3</v>
      </c>
      <c r="P478" s="77">
        <v>-4.16992551631244E-2</v>
      </c>
      <c r="Q478" s="77">
        <v>-4.1699255163124303E-2</v>
      </c>
      <c r="R478" s="77">
        <v>0</v>
      </c>
      <c r="S478" s="77">
        <v>9.0766815399999996E-9</v>
      </c>
      <c r="T478" s="77" t="s">
        <v>152</v>
      </c>
      <c r="U478" s="105">
        <v>-0.248923550041139</v>
      </c>
      <c r="V478" s="105">
        <v>0</v>
      </c>
      <c r="W478" s="101">
        <v>-0.24892218765722299</v>
      </c>
    </row>
    <row r="479" spans="2:23" x14ac:dyDescent="0.25">
      <c r="B479" s="55" t="s">
        <v>114</v>
      </c>
      <c r="C479" s="76" t="s">
        <v>137</v>
      </c>
      <c r="D479" s="55" t="s">
        <v>62</v>
      </c>
      <c r="E479" s="55" t="s">
        <v>157</v>
      </c>
      <c r="F479" s="70">
        <v>127.53</v>
      </c>
      <c r="G479" s="77">
        <v>50250</v>
      </c>
      <c r="H479" s="77">
        <v>126.98</v>
      </c>
      <c r="I479" s="77">
        <v>1</v>
      </c>
      <c r="J479" s="77">
        <v>-37.780123965503101</v>
      </c>
      <c r="K479" s="77">
        <v>7.0467665549324293E-2</v>
      </c>
      <c r="L479" s="77">
        <v>-71.643535721611798</v>
      </c>
      <c r="M479" s="77">
        <v>0.25340614892195601</v>
      </c>
      <c r="N479" s="77">
        <v>33.863411756108697</v>
      </c>
      <c r="O479" s="77">
        <v>-0.18293848337263199</v>
      </c>
      <c r="P479" s="77">
        <v>0.82791945619780605</v>
      </c>
      <c r="Q479" s="77">
        <v>0.82791945619780505</v>
      </c>
      <c r="R479" s="77">
        <v>0</v>
      </c>
      <c r="S479" s="77">
        <v>3.3840697403195002E-5</v>
      </c>
      <c r="T479" s="77" t="s">
        <v>152</v>
      </c>
      <c r="U479" s="105">
        <v>-4.6549602357245803</v>
      </c>
      <c r="V479" s="105">
        <v>-0.86634522971600303</v>
      </c>
      <c r="W479" s="101">
        <v>-3.7885942705331699</v>
      </c>
    </row>
    <row r="480" spans="2:23" x14ac:dyDescent="0.25">
      <c r="B480" s="55" t="s">
        <v>114</v>
      </c>
      <c r="C480" s="76" t="s">
        <v>137</v>
      </c>
      <c r="D480" s="55" t="s">
        <v>62</v>
      </c>
      <c r="E480" s="55" t="s">
        <v>157</v>
      </c>
      <c r="F480" s="70">
        <v>127.53</v>
      </c>
      <c r="G480" s="77">
        <v>50900</v>
      </c>
      <c r="H480" s="77">
        <v>128.44999999999999</v>
      </c>
      <c r="I480" s="77">
        <v>1</v>
      </c>
      <c r="J480" s="77">
        <v>41.367297361518197</v>
      </c>
      <c r="K480" s="77">
        <v>0.163424689290144</v>
      </c>
      <c r="L480" s="77">
        <v>62.701182823249397</v>
      </c>
      <c r="M480" s="77">
        <v>0.37545236026999901</v>
      </c>
      <c r="N480" s="77">
        <v>-21.3338854617311</v>
      </c>
      <c r="O480" s="77">
        <v>-0.212027670979855</v>
      </c>
      <c r="P480" s="77">
        <v>-9.4749893287134401E-2</v>
      </c>
      <c r="Q480" s="77">
        <v>-9.4749893287134304E-2</v>
      </c>
      <c r="R480" s="77">
        <v>0</v>
      </c>
      <c r="S480" s="77">
        <v>8.5735528754200002E-7</v>
      </c>
      <c r="T480" s="77" t="s">
        <v>153</v>
      </c>
      <c r="U480" s="105">
        <v>-7.5102469839192203</v>
      </c>
      <c r="V480" s="105">
        <v>0</v>
      </c>
      <c r="W480" s="101">
        <v>-7.5102058795733297</v>
      </c>
    </row>
    <row r="481" spans="2:23" x14ac:dyDescent="0.25">
      <c r="B481" s="55" t="s">
        <v>114</v>
      </c>
      <c r="C481" s="76" t="s">
        <v>137</v>
      </c>
      <c r="D481" s="55" t="s">
        <v>62</v>
      </c>
      <c r="E481" s="55" t="s">
        <v>157</v>
      </c>
      <c r="F481" s="70">
        <v>127.53</v>
      </c>
      <c r="G481" s="77">
        <v>53050</v>
      </c>
      <c r="H481" s="77">
        <v>128.72</v>
      </c>
      <c r="I481" s="77">
        <v>1</v>
      </c>
      <c r="J481" s="77">
        <v>25.597451123602301</v>
      </c>
      <c r="K481" s="77">
        <v>0.13150456145785899</v>
      </c>
      <c r="L481" s="77">
        <v>54.130172444596397</v>
      </c>
      <c r="M481" s="77">
        <v>0.58806616667456602</v>
      </c>
      <c r="N481" s="77">
        <v>-28.532721320994099</v>
      </c>
      <c r="O481" s="77">
        <v>-0.45656160521670602</v>
      </c>
      <c r="P481" s="77">
        <v>-3.6610268875970201E-2</v>
      </c>
      <c r="Q481" s="77">
        <v>-3.6610268875970201E-2</v>
      </c>
      <c r="R481" s="77">
        <v>0</v>
      </c>
      <c r="S481" s="77">
        <v>2.69000575685E-7</v>
      </c>
      <c r="T481" s="77" t="s">
        <v>153</v>
      </c>
      <c r="U481" s="105">
        <v>-24.543017296407498</v>
      </c>
      <c r="V481" s="105">
        <v>0</v>
      </c>
      <c r="W481" s="101">
        <v>-24.542882969976699</v>
      </c>
    </row>
    <row r="482" spans="2:23" x14ac:dyDescent="0.25">
      <c r="B482" s="55" t="s">
        <v>114</v>
      </c>
      <c r="C482" s="76" t="s">
        <v>137</v>
      </c>
      <c r="D482" s="55" t="s">
        <v>62</v>
      </c>
      <c r="E482" s="55" t="s">
        <v>158</v>
      </c>
      <c r="F482" s="70">
        <v>126.98</v>
      </c>
      <c r="G482" s="77">
        <v>50300</v>
      </c>
      <c r="H482" s="77">
        <v>127.06</v>
      </c>
      <c r="I482" s="77">
        <v>1</v>
      </c>
      <c r="J482" s="77">
        <v>27.563257514943</v>
      </c>
      <c r="K482" s="77">
        <v>1.05602909912073E-2</v>
      </c>
      <c r="L482" s="77">
        <v>-6.3866228758628898</v>
      </c>
      <c r="M482" s="77">
        <v>5.6696642944308203E-4</v>
      </c>
      <c r="N482" s="77">
        <v>33.949880390805902</v>
      </c>
      <c r="O482" s="77">
        <v>9.9933245617642493E-3</v>
      </c>
      <c r="P482" s="77">
        <v>0.82791945619666396</v>
      </c>
      <c r="Q482" s="77">
        <v>0.82791945619666296</v>
      </c>
      <c r="R482" s="77">
        <v>0</v>
      </c>
      <c r="S482" s="77">
        <v>9.5277637006909998E-6</v>
      </c>
      <c r="T482" s="77" t="s">
        <v>152</v>
      </c>
      <c r="U482" s="105">
        <v>-1.4466383454291101</v>
      </c>
      <c r="V482" s="105">
        <v>-0.269237150527813</v>
      </c>
      <c r="W482" s="101">
        <v>-1.17739475086476</v>
      </c>
    </row>
    <row r="483" spans="2:23" x14ac:dyDescent="0.25">
      <c r="B483" s="55" t="s">
        <v>114</v>
      </c>
      <c r="C483" s="76" t="s">
        <v>137</v>
      </c>
      <c r="D483" s="55" t="s">
        <v>62</v>
      </c>
      <c r="E483" s="55" t="s">
        <v>159</v>
      </c>
      <c r="F483" s="70">
        <v>127.06</v>
      </c>
      <c r="G483" s="77">
        <v>51150</v>
      </c>
      <c r="H483" s="77">
        <v>127.36</v>
      </c>
      <c r="I483" s="77">
        <v>1</v>
      </c>
      <c r="J483" s="77">
        <v>46.5869403560908</v>
      </c>
      <c r="K483" s="77">
        <v>6.20718101358202E-2</v>
      </c>
      <c r="L483" s="77">
        <v>12.6707976430122</v>
      </c>
      <c r="M483" s="77">
        <v>4.5917046292306401E-3</v>
      </c>
      <c r="N483" s="77">
        <v>33.916142713078699</v>
      </c>
      <c r="O483" s="77">
        <v>5.74801055065896E-2</v>
      </c>
      <c r="P483" s="77">
        <v>0.827919456194809</v>
      </c>
      <c r="Q483" s="77">
        <v>0.827919456194808</v>
      </c>
      <c r="R483" s="77">
        <v>0</v>
      </c>
      <c r="S483" s="77">
        <v>1.9603887902053001E-5</v>
      </c>
      <c r="T483" s="77" t="s">
        <v>152</v>
      </c>
      <c r="U483" s="105">
        <v>-2.8627985924302499</v>
      </c>
      <c r="V483" s="105">
        <v>-0.53280195288361598</v>
      </c>
      <c r="W483" s="101">
        <v>-2.3299838872379501</v>
      </c>
    </row>
    <row r="484" spans="2:23" x14ac:dyDescent="0.25">
      <c r="B484" s="55" t="s">
        <v>114</v>
      </c>
      <c r="C484" s="76" t="s">
        <v>137</v>
      </c>
      <c r="D484" s="55" t="s">
        <v>62</v>
      </c>
      <c r="E484" s="55" t="s">
        <v>160</v>
      </c>
      <c r="F484" s="70">
        <v>128.52000000000001</v>
      </c>
      <c r="G484" s="77">
        <v>50354</v>
      </c>
      <c r="H484" s="77">
        <v>128.52000000000001</v>
      </c>
      <c r="I484" s="77">
        <v>1</v>
      </c>
      <c r="J484" s="77">
        <v>3.2460440000000001E-12</v>
      </c>
      <c r="K484" s="77">
        <v>0</v>
      </c>
      <c r="L484" s="77">
        <v>3.2065639999999999E-12</v>
      </c>
      <c r="M484" s="77">
        <v>0</v>
      </c>
      <c r="N484" s="77">
        <v>3.9479999999999999E-14</v>
      </c>
      <c r="O484" s="77">
        <v>0</v>
      </c>
      <c r="P484" s="77">
        <v>1.9978139999999998E-12</v>
      </c>
      <c r="Q484" s="77">
        <v>1.9978139999999998E-12</v>
      </c>
      <c r="R484" s="77">
        <v>0</v>
      </c>
      <c r="S484" s="77">
        <v>0</v>
      </c>
      <c r="T484" s="77" t="s">
        <v>153</v>
      </c>
      <c r="U484" s="105">
        <v>0</v>
      </c>
      <c r="V484" s="105">
        <v>0</v>
      </c>
      <c r="W484" s="101">
        <v>0</v>
      </c>
    </row>
    <row r="485" spans="2:23" x14ac:dyDescent="0.25">
      <c r="B485" s="55" t="s">
        <v>114</v>
      </c>
      <c r="C485" s="76" t="s">
        <v>137</v>
      </c>
      <c r="D485" s="55" t="s">
        <v>62</v>
      </c>
      <c r="E485" s="55" t="s">
        <v>160</v>
      </c>
      <c r="F485" s="70">
        <v>128.52000000000001</v>
      </c>
      <c r="G485" s="77">
        <v>50900</v>
      </c>
      <c r="H485" s="77">
        <v>128.44999999999999</v>
      </c>
      <c r="I485" s="77">
        <v>1</v>
      </c>
      <c r="J485" s="77">
        <v>-29.570938401833001</v>
      </c>
      <c r="K485" s="77">
        <v>6.9080791439235399E-3</v>
      </c>
      <c r="L485" s="77">
        <v>-66.747880389772902</v>
      </c>
      <c r="M485" s="77">
        <v>3.5196708338566703E-2</v>
      </c>
      <c r="N485" s="77">
        <v>37.176941987939799</v>
      </c>
      <c r="O485" s="77">
        <v>-2.82886291946432E-2</v>
      </c>
      <c r="P485" s="77">
        <v>-3.2457700499583401E-2</v>
      </c>
      <c r="Q485" s="77">
        <v>-3.2457700499583297E-2</v>
      </c>
      <c r="R485" s="77">
        <v>0</v>
      </c>
      <c r="S485" s="77">
        <v>8.3226683419999993E-9</v>
      </c>
      <c r="T485" s="77" t="s">
        <v>152</v>
      </c>
      <c r="U485" s="105">
        <v>-1.0322785829171299</v>
      </c>
      <c r="V485" s="105">
        <v>0</v>
      </c>
      <c r="W485" s="101">
        <v>-1.03227293315141</v>
      </c>
    </row>
    <row r="486" spans="2:23" x14ac:dyDescent="0.25">
      <c r="B486" s="55" t="s">
        <v>114</v>
      </c>
      <c r="C486" s="76" t="s">
        <v>137</v>
      </c>
      <c r="D486" s="55" t="s">
        <v>62</v>
      </c>
      <c r="E486" s="55" t="s">
        <v>160</v>
      </c>
      <c r="F486" s="70">
        <v>128.52000000000001</v>
      </c>
      <c r="G486" s="77">
        <v>53200</v>
      </c>
      <c r="H486" s="77">
        <v>128.41</v>
      </c>
      <c r="I486" s="77">
        <v>1</v>
      </c>
      <c r="J486" s="77">
        <v>-10.3716134620788</v>
      </c>
      <c r="K486" s="77">
        <v>5.1956486684671902E-3</v>
      </c>
      <c r="L486" s="77">
        <v>26.776466988298498</v>
      </c>
      <c r="M486" s="77">
        <v>3.4630094605333603E-2</v>
      </c>
      <c r="N486" s="77">
        <v>-37.1480804503773</v>
      </c>
      <c r="O486" s="77">
        <v>-2.9434445936866501E-2</v>
      </c>
      <c r="P486" s="77">
        <v>3.2457700499452902E-2</v>
      </c>
      <c r="Q486" s="77">
        <v>3.2457700499452798E-2</v>
      </c>
      <c r="R486" s="77">
        <v>0</v>
      </c>
      <c r="S486" s="77">
        <v>5.0884162138999999E-8</v>
      </c>
      <c r="T486" s="77" t="s">
        <v>152</v>
      </c>
      <c r="U486" s="105">
        <v>-7.86758494682155</v>
      </c>
      <c r="V486" s="105">
        <v>0</v>
      </c>
      <c r="W486" s="101">
        <v>-7.86754188672864</v>
      </c>
    </row>
    <row r="487" spans="2:23" x14ac:dyDescent="0.25">
      <c r="B487" s="55" t="s">
        <v>114</v>
      </c>
      <c r="C487" s="76" t="s">
        <v>137</v>
      </c>
      <c r="D487" s="55" t="s">
        <v>62</v>
      </c>
      <c r="E487" s="55" t="s">
        <v>161</v>
      </c>
      <c r="F487" s="70">
        <v>128.52000000000001</v>
      </c>
      <c r="G487" s="77">
        <v>50404</v>
      </c>
      <c r="H487" s="77">
        <v>128.52000000000001</v>
      </c>
      <c r="I487" s="77">
        <v>1</v>
      </c>
      <c r="J487" s="77">
        <v>-2.9196539999999999E-12</v>
      </c>
      <c r="K487" s="77">
        <v>0</v>
      </c>
      <c r="L487" s="77">
        <v>-4.1301200000000002E-12</v>
      </c>
      <c r="M487" s="77">
        <v>0</v>
      </c>
      <c r="N487" s="77">
        <v>1.2104659999999999E-12</v>
      </c>
      <c r="O487" s="77">
        <v>0</v>
      </c>
      <c r="P487" s="77">
        <v>-6.7815999999999996E-14</v>
      </c>
      <c r="Q487" s="77">
        <v>-6.7814999999999999E-14</v>
      </c>
      <c r="R487" s="77">
        <v>0</v>
      </c>
      <c r="S487" s="77">
        <v>0</v>
      </c>
      <c r="T487" s="77" t="s">
        <v>153</v>
      </c>
      <c r="U487" s="105">
        <v>0</v>
      </c>
      <c r="V487" s="105">
        <v>0</v>
      </c>
      <c r="W487" s="101">
        <v>0</v>
      </c>
    </row>
    <row r="488" spans="2:23" x14ac:dyDescent="0.25">
      <c r="B488" s="55" t="s">
        <v>114</v>
      </c>
      <c r="C488" s="76" t="s">
        <v>137</v>
      </c>
      <c r="D488" s="55" t="s">
        <v>62</v>
      </c>
      <c r="E488" s="55" t="s">
        <v>162</v>
      </c>
      <c r="F488" s="70">
        <v>128.22</v>
      </c>
      <c r="G488" s="77">
        <v>50499</v>
      </c>
      <c r="H488" s="77">
        <v>128.22</v>
      </c>
      <c r="I488" s="77">
        <v>1</v>
      </c>
      <c r="J488" s="77">
        <v>-1.0218240000000001E-12</v>
      </c>
      <c r="K488" s="77">
        <v>0</v>
      </c>
      <c r="L488" s="77">
        <v>-8.1158699999999996E-13</v>
      </c>
      <c r="M488" s="77">
        <v>0</v>
      </c>
      <c r="N488" s="77">
        <v>-2.1023700000000001E-13</v>
      </c>
      <c r="O488" s="77">
        <v>0</v>
      </c>
      <c r="P488" s="77">
        <v>-1.6104800000000001E-13</v>
      </c>
      <c r="Q488" s="77">
        <v>-1.6104699999999999E-13</v>
      </c>
      <c r="R488" s="77">
        <v>0</v>
      </c>
      <c r="S488" s="77">
        <v>0</v>
      </c>
      <c r="T488" s="77" t="s">
        <v>153</v>
      </c>
      <c r="U488" s="105">
        <v>0</v>
      </c>
      <c r="V488" s="105">
        <v>0</v>
      </c>
      <c r="W488" s="101">
        <v>0</v>
      </c>
    </row>
    <row r="489" spans="2:23" x14ac:dyDescent="0.25">
      <c r="B489" s="55" t="s">
        <v>114</v>
      </c>
      <c r="C489" s="76" t="s">
        <v>137</v>
      </c>
      <c r="D489" s="55" t="s">
        <v>62</v>
      </c>
      <c r="E489" s="55" t="s">
        <v>162</v>
      </c>
      <c r="F489" s="70">
        <v>128.22</v>
      </c>
      <c r="G489" s="77">
        <v>50554</v>
      </c>
      <c r="H489" s="77">
        <v>128.22</v>
      </c>
      <c r="I489" s="77">
        <v>1</v>
      </c>
      <c r="J489" s="77">
        <v>3.6461100000000002E-13</v>
      </c>
      <c r="K489" s="77">
        <v>0</v>
      </c>
      <c r="L489" s="77">
        <v>1.10711E-13</v>
      </c>
      <c r="M489" s="77">
        <v>0</v>
      </c>
      <c r="N489" s="77">
        <v>2.5390000000000001E-13</v>
      </c>
      <c r="O489" s="77">
        <v>0</v>
      </c>
      <c r="P489" s="77">
        <v>2.8405899999999998E-13</v>
      </c>
      <c r="Q489" s="77">
        <v>2.8405899999999998E-13</v>
      </c>
      <c r="R489" s="77">
        <v>0</v>
      </c>
      <c r="S489" s="77">
        <v>0</v>
      </c>
      <c r="T489" s="77" t="s">
        <v>153</v>
      </c>
      <c r="U489" s="105">
        <v>0</v>
      </c>
      <c r="V489" s="105">
        <v>0</v>
      </c>
      <c r="W489" s="101">
        <v>0</v>
      </c>
    </row>
    <row r="490" spans="2:23" x14ac:dyDescent="0.25">
      <c r="B490" s="55" t="s">
        <v>114</v>
      </c>
      <c r="C490" s="76" t="s">
        <v>137</v>
      </c>
      <c r="D490" s="55" t="s">
        <v>62</v>
      </c>
      <c r="E490" s="55" t="s">
        <v>163</v>
      </c>
      <c r="F490" s="70">
        <v>128.22</v>
      </c>
      <c r="G490" s="77">
        <v>50604</v>
      </c>
      <c r="H490" s="77">
        <v>128.22</v>
      </c>
      <c r="I490" s="77">
        <v>1</v>
      </c>
      <c r="J490" s="77">
        <v>2.5662700000000002E-13</v>
      </c>
      <c r="K490" s="77">
        <v>0</v>
      </c>
      <c r="L490" s="77">
        <v>4.8248200000000002E-13</v>
      </c>
      <c r="M490" s="77">
        <v>0</v>
      </c>
      <c r="N490" s="77">
        <v>-2.25855E-13</v>
      </c>
      <c r="O490" s="77">
        <v>0</v>
      </c>
      <c r="P490" s="77">
        <v>1.2495800000000001E-13</v>
      </c>
      <c r="Q490" s="77">
        <v>1.2496E-13</v>
      </c>
      <c r="R490" s="77">
        <v>0</v>
      </c>
      <c r="S490" s="77">
        <v>0</v>
      </c>
      <c r="T490" s="77" t="s">
        <v>153</v>
      </c>
      <c r="U490" s="105">
        <v>0</v>
      </c>
      <c r="V490" s="105">
        <v>0</v>
      </c>
      <c r="W490" s="101">
        <v>0</v>
      </c>
    </row>
    <row r="491" spans="2:23" x14ac:dyDescent="0.25">
      <c r="B491" s="55" t="s">
        <v>114</v>
      </c>
      <c r="C491" s="76" t="s">
        <v>137</v>
      </c>
      <c r="D491" s="55" t="s">
        <v>62</v>
      </c>
      <c r="E491" s="55" t="s">
        <v>164</v>
      </c>
      <c r="F491" s="70">
        <v>127</v>
      </c>
      <c r="G491" s="77">
        <v>50750</v>
      </c>
      <c r="H491" s="77">
        <v>126.91</v>
      </c>
      <c r="I491" s="77">
        <v>1</v>
      </c>
      <c r="J491" s="77">
        <v>-15.4636744955345</v>
      </c>
      <c r="K491" s="77">
        <v>5.7150929708018397E-3</v>
      </c>
      <c r="L491" s="77">
        <v>-15.463676153809599</v>
      </c>
      <c r="M491" s="77">
        <v>5.7150941965385896E-3</v>
      </c>
      <c r="N491" s="77">
        <v>1.6582751311E-6</v>
      </c>
      <c r="O491" s="77">
        <v>-1.225736749E-9</v>
      </c>
      <c r="P491" s="77">
        <v>6.85707E-13</v>
      </c>
      <c r="Q491" s="77">
        <v>6.85707E-13</v>
      </c>
      <c r="R491" s="77">
        <v>0</v>
      </c>
      <c r="S491" s="77">
        <v>0</v>
      </c>
      <c r="T491" s="77" t="s">
        <v>152</v>
      </c>
      <c r="U491" s="105">
        <v>-6.368647184E-9</v>
      </c>
      <c r="V491" s="105">
        <v>0</v>
      </c>
      <c r="W491" s="101">
        <v>-6.3686123277499999E-9</v>
      </c>
    </row>
    <row r="492" spans="2:23" x14ac:dyDescent="0.25">
      <c r="B492" s="55" t="s">
        <v>114</v>
      </c>
      <c r="C492" s="76" t="s">
        <v>137</v>
      </c>
      <c r="D492" s="55" t="s">
        <v>62</v>
      </c>
      <c r="E492" s="55" t="s">
        <v>164</v>
      </c>
      <c r="F492" s="70">
        <v>127</v>
      </c>
      <c r="G492" s="77">
        <v>50800</v>
      </c>
      <c r="H492" s="77">
        <v>127.23</v>
      </c>
      <c r="I492" s="77">
        <v>1</v>
      </c>
      <c r="J492" s="77">
        <v>48.3031991937087</v>
      </c>
      <c r="K492" s="77">
        <v>4.3630822278890702E-2</v>
      </c>
      <c r="L492" s="77">
        <v>48.303202884285</v>
      </c>
      <c r="M492" s="77">
        <v>4.3630828946063502E-2</v>
      </c>
      <c r="N492" s="77">
        <v>-3.6905763667330002E-6</v>
      </c>
      <c r="O492" s="77">
        <v>-6.6671727869999996E-9</v>
      </c>
      <c r="P492" s="77">
        <v>-2.9231220000000001E-12</v>
      </c>
      <c r="Q492" s="77">
        <v>-2.9231220000000001E-12</v>
      </c>
      <c r="R492" s="77">
        <v>0</v>
      </c>
      <c r="S492" s="77">
        <v>0</v>
      </c>
      <c r="T492" s="77" t="s">
        <v>152</v>
      </c>
      <c r="U492" s="105">
        <v>1.334895508E-9</v>
      </c>
      <c r="V492" s="105">
        <v>0</v>
      </c>
      <c r="W492" s="101">
        <v>1.3349028140200001E-9</v>
      </c>
    </row>
    <row r="493" spans="2:23" x14ac:dyDescent="0.25">
      <c r="B493" s="55" t="s">
        <v>114</v>
      </c>
      <c r="C493" s="76" t="s">
        <v>137</v>
      </c>
      <c r="D493" s="55" t="s">
        <v>62</v>
      </c>
      <c r="E493" s="55" t="s">
        <v>165</v>
      </c>
      <c r="F493" s="70">
        <v>126.86</v>
      </c>
      <c r="G493" s="77">
        <v>50750</v>
      </c>
      <c r="H493" s="77">
        <v>126.91</v>
      </c>
      <c r="I493" s="77">
        <v>1</v>
      </c>
      <c r="J493" s="77">
        <v>28.4837150657129</v>
      </c>
      <c r="K493" s="77">
        <v>6.16604738197988E-3</v>
      </c>
      <c r="L493" s="77">
        <v>28.483716724961699</v>
      </c>
      <c r="M493" s="77">
        <v>6.1660481003557701E-3</v>
      </c>
      <c r="N493" s="77">
        <v>-1.65924881057E-6</v>
      </c>
      <c r="O493" s="77">
        <v>-7.1837589000000005E-10</v>
      </c>
      <c r="P493" s="77">
        <v>-2.552659E-12</v>
      </c>
      <c r="Q493" s="77">
        <v>-2.5526600000000002E-12</v>
      </c>
      <c r="R493" s="77">
        <v>0</v>
      </c>
      <c r="S493" s="77">
        <v>0</v>
      </c>
      <c r="T493" s="77" t="s">
        <v>153</v>
      </c>
      <c r="U493" s="105">
        <v>-8.1886843319999998E-9</v>
      </c>
      <c r="V493" s="105">
        <v>0</v>
      </c>
      <c r="W493" s="101">
        <v>-8.1886395145000003E-9</v>
      </c>
    </row>
    <row r="494" spans="2:23" x14ac:dyDescent="0.25">
      <c r="B494" s="55" t="s">
        <v>114</v>
      </c>
      <c r="C494" s="76" t="s">
        <v>137</v>
      </c>
      <c r="D494" s="55" t="s">
        <v>62</v>
      </c>
      <c r="E494" s="55" t="s">
        <v>166</v>
      </c>
      <c r="F494" s="70">
        <v>127.23</v>
      </c>
      <c r="G494" s="77">
        <v>51300</v>
      </c>
      <c r="H494" s="77">
        <v>127.42</v>
      </c>
      <c r="I494" s="77">
        <v>1</v>
      </c>
      <c r="J494" s="77">
        <v>46.045806091744097</v>
      </c>
      <c r="K494" s="77">
        <v>3.2460510919755402E-2</v>
      </c>
      <c r="L494" s="77">
        <v>71.0799993287945</v>
      </c>
      <c r="M494" s="77">
        <v>7.7351728123141505E-2</v>
      </c>
      <c r="N494" s="77">
        <v>-25.0341932370503</v>
      </c>
      <c r="O494" s="77">
        <v>-4.4891217203386097E-2</v>
      </c>
      <c r="P494" s="77">
        <v>-4.1699255170540503E-2</v>
      </c>
      <c r="Q494" s="77">
        <v>-4.1699255170540503E-2</v>
      </c>
      <c r="R494" s="77">
        <v>0</v>
      </c>
      <c r="S494" s="77">
        <v>2.6621454870000001E-8</v>
      </c>
      <c r="T494" s="77" t="s">
        <v>152</v>
      </c>
      <c r="U494" s="105">
        <v>-0.95927751538162798</v>
      </c>
      <c r="V494" s="105">
        <v>0</v>
      </c>
      <c r="W494" s="101">
        <v>-0.95927226515818298</v>
      </c>
    </row>
    <row r="495" spans="2:23" x14ac:dyDescent="0.25">
      <c r="B495" s="55" t="s">
        <v>114</v>
      </c>
      <c r="C495" s="76" t="s">
        <v>137</v>
      </c>
      <c r="D495" s="55" t="s">
        <v>62</v>
      </c>
      <c r="E495" s="55" t="s">
        <v>167</v>
      </c>
      <c r="F495" s="70">
        <v>128.44999999999999</v>
      </c>
      <c r="G495" s="77">
        <v>54750</v>
      </c>
      <c r="H495" s="77">
        <v>128.99</v>
      </c>
      <c r="I495" s="77">
        <v>1</v>
      </c>
      <c r="J495" s="77">
        <v>20.658469065406301</v>
      </c>
      <c r="K495" s="77">
        <v>4.53616324571895E-2</v>
      </c>
      <c r="L495" s="77">
        <v>48.035434266461301</v>
      </c>
      <c r="M495" s="77">
        <v>0.24525385904185701</v>
      </c>
      <c r="N495" s="77">
        <v>-27.3769652010551</v>
      </c>
      <c r="O495" s="77">
        <v>-0.19989222658466699</v>
      </c>
      <c r="P495" s="77">
        <v>1.2571851748965201E-2</v>
      </c>
      <c r="Q495" s="77">
        <v>1.25718517489651E-2</v>
      </c>
      <c r="R495" s="77">
        <v>0</v>
      </c>
      <c r="S495" s="77">
        <v>1.6799289301E-8</v>
      </c>
      <c r="T495" s="77" t="s">
        <v>153</v>
      </c>
      <c r="U495" s="105">
        <v>-10.946566197408</v>
      </c>
      <c r="V495" s="105">
        <v>0</v>
      </c>
      <c r="W495" s="101">
        <v>-10.946506285737399</v>
      </c>
    </row>
    <row r="496" spans="2:23" x14ac:dyDescent="0.25">
      <c r="B496" s="55" t="s">
        <v>114</v>
      </c>
      <c r="C496" s="76" t="s">
        <v>137</v>
      </c>
      <c r="D496" s="55" t="s">
        <v>62</v>
      </c>
      <c r="E496" s="55" t="s">
        <v>168</v>
      </c>
      <c r="F496" s="70">
        <v>127.85</v>
      </c>
      <c r="G496" s="77">
        <v>53150</v>
      </c>
      <c r="H496" s="77">
        <v>128.5</v>
      </c>
      <c r="I496" s="77">
        <v>1</v>
      </c>
      <c r="J496" s="77">
        <v>82.569612189285195</v>
      </c>
      <c r="K496" s="77">
        <v>0.29998059771191399</v>
      </c>
      <c r="L496" s="77">
        <v>42.845949820286897</v>
      </c>
      <c r="M496" s="77">
        <v>8.0774118304111797E-2</v>
      </c>
      <c r="N496" s="77">
        <v>39.723662368998298</v>
      </c>
      <c r="O496" s="77">
        <v>0.219206479407802</v>
      </c>
      <c r="P496" s="77">
        <v>1.59237105397047E-3</v>
      </c>
      <c r="Q496" s="77">
        <v>1.59237105397047E-3</v>
      </c>
      <c r="R496" s="77">
        <v>0</v>
      </c>
      <c r="S496" s="77">
        <v>1.11568405E-10</v>
      </c>
      <c r="T496" s="77" t="s">
        <v>152</v>
      </c>
      <c r="U496" s="105">
        <v>2.2764099582459099</v>
      </c>
      <c r="V496" s="105">
        <v>0</v>
      </c>
      <c r="W496" s="101">
        <v>2.27642241726923</v>
      </c>
    </row>
    <row r="497" spans="2:23" x14ac:dyDescent="0.25">
      <c r="B497" s="55" t="s">
        <v>114</v>
      </c>
      <c r="C497" s="76" t="s">
        <v>137</v>
      </c>
      <c r="D497" s="55" t="s">
        <v>62</v>
      </c>
      <c r="E497" s="55" t="s">
        <v>168</v>
      </c>
      <c r="F497" s="70">
        <v>127.85</v>
      </c>
      <c r="G497" s="77">
        <v>54500</v>
      </c>
      <c r="H497" s="77">
        <v>127.48</v>
      </c>
      <c r="I497" s="77">
        <v>1</v>
      </c>
      <c r="J497" s="77">
        <v>-59.811946376706999</v>
      </c>
      <c r="K497" s="77">
        <v>0.198084454619221</v>
      </c>
      <c r="L497" s="77">
        <v>-19.8905902687364</v>
      </c>
      <c r="M497" s="77">
        <v>2.19063421331896E-2</v>
      </c>
      <c r="N497" s="77">
        <v>-39.921356107970603</v>
      </c>
      <c r="O497" s="77">
        <v>0.17617811248603099</v>
      </c>
      <c r="P497" s="77">
        <v>-1.59237105308136E-3</v>
      </c>
      <c r="Q497" s="77">
        <v>-1.5923710530813501E-3</v>
      </c>
      <c r="R497" s="77">
        <v>0</v>
      </c>
      <c r="S497" s="77">
        <v>1.40398695E-10</v>
      </c>
      <c r="T497" s="77" t="s">
        <v>152</v>
      </c>
      <c r="U497" s="105">
        <v>7.7208769705804396</v>
      </c>
      <c r="V497" s="105">
        <v>0</v>
      </c>
      <c r="W497" s="101">
        <v>7.7209192277256804</v>
      </c>
    </row>
    <row r="498" spans="2:23" x14ac:dyDescent="0.25">
      <c r="B498" s="55" t="s">
        <v>114</v>
      </c>
      <c r="C498" s="76" t="s">
        <v>137</v>
      </c>
      <c r="D498" s="55" t="s">
        <v>62</v>
      </c>
      <c r="E498" s="55" t="s">
        <v>169</v>
      </c>
      <c r="F498" s="70">
        <v>128.47</v>
      </c>
      <c r="G498" s="77">
        <v>51250</v>
      </c>
      <c r="H498" s="77">
        <v>128.47</v>
      </c>
      <c r="I498" s="77">
        <v>1</v>
      </c>
      <c r="J498" s="77">
        <v>2.1688830000000001E-12</v>
      </c>
      <c r="K498" s="77">
        <v>0</v>
      </c>
      <c r="L498" s="77">
        <v>1.4728219999999999E-12</v>
      </c>
      <c r="M498" s="77">
        <v>0</v>
      </c>
      <c r="N498" s="77">
        <v>6.9606100000000004E-13</v>
      </c>
      <c r="O498" s="77">
        <v>0</v>
      </c>
      <c r="P498" s="77">
        <v>6.3872300000000004E-13</v>
      </c>
      <c r="Q498" s="77">
        <v>6.3872199999999997E-13</v>
      </c>
      <c r="R498" s="77">
        <v>0</v>
      </c>
      <c r="S498" s="77">
        <v>0</v>
      </c>
      <c r="T498" s="77" t="s">
        <v>153</v>
      </c>
      <c r="U498" s="105">
        <v>0</v>
      </c>
      <c r="V498" s="105">
        <v>0</v>
      </c>
      <c r="W498" s="101">
        <v>0</v>
      </c>
    </row>
    <row r="499" spans="2:23" x14ac:dyDescent="0.25">
      <c r="B499" s="55" t="s">
        <v>114</v>
      </c>
      <c r="C499" s="76" t="s">
        <v>137</v>
      </c>
      <c r="D499" s="55" t="s">
        <v>62</v>
      </c>
      <c r="E499" s="55" t="s">
        <v>170</v>
      </c>
      <c r="F499" s="70">
        <v>127.42</v>
      </c>
      <c r="G499" s="77">
        <v>53200</v>
      </c>
      <c r="H499" s="77">
        <v>128.41</v>
      </c>
      <c r="I499" s="77">
        <v>1</v>
      </c>
      <c r="J499" s="77">
        <v>73.181668666253699</v>
      </c>
      <c r="K499" s="77">
        <v>0.27581116638203301</v>
      </c>
      <c r="L499" s="77">
        <v>98.083598156416897</v>
      </c>
      <c r="M499" s="77">
        <v>0.495450199706438</v>
      </c>
      <c r="N499" s="77">
        <v>-24.901929490163202</v>
      </c>
      <c r="O499" s="77">
        <v>-0.21963903332440499</v>
      </c>
      <c r="P499" s="77">
        <v>-4.1699255172120801E-2</v>
      </c>
      <c r="Q499" s="77">
        <v>-4.1699255172120801E-2</v>
      </c>
      <c r="R499" s="77">
        <v>0</v>
      </c>
      <c r="S499" s="77">
        <v>8.9549635918000005E-8</v>
      </c>
      <c r="T499" s="77" t="s">
        <v>153</v>
      </c>
      <c r="U499" s="105">
        <v>-3.4422167524297702</v>
      </c>
      <c r="V499" s="105">
        <v>0</v>
      </c>
      <c r="W499" s="101">
        <v>-3.44219791282725</v>
      </c>
    </row>
    <row r="500" spans="2:23" x14ac:dyDescent="0.25">
      <c r="B500" s="55" t="s">
        <v>114</v>
      </c>
      <c r="C500" s="76" t="s">
        <v>137</v>
      </c>
      <c r="D500" s="55" t="s">
        <v>62</v>
      </c>
      <c r="E500" s="55" t="s">
        <v>171</v>
      </c>
      <c r="F500" s="70">
        <v>128.9</v>
      </c>
      <c r="G500" s="77">
        <v>53100</v>
      </c>
      <c r="H500" s="77">
        <v>128.9</v>
      </c>
      <c r="I500" s="77">
        <v>1</v>
      </c>
      <c r="J500" s="77">
        <v>-2.1795503E-11</v>
      </c>
      <c r="K500" s="77">
        <v>0</v>
      </c>
      <c r="L500" s="77">
        <v>-2.4231267999999998E-11</v>
      </c>
      <c r="M500" s="77">
        <v>0</v>
      </c>
      <c r="N500" s="77">
        <v>2.4357650000000002E-12</v>
      </c>
      <c r="O500" s="77">
        <v>0</v>
      </c>
      <c r="P500" s="77">
        <v>-1.1231489E-11</v>
      </c>
      <c r="Q500" s="77">
        <v>-1.123149E-11</v>
      </c>
      <c r="R500" s="77">
        <v>0</v>
      </c>
      <c r="S500" s="77">
        <v>0</v>
      </c>
      <c r="T500" s="77" t="s">
        <v>153</v>
      </c>
      <c r="U500" s="105">
        <v>0</v>
      </c>
      <c r="V500" s="105">
        <v>0</v>
      </c>
      <c r="W500" s="101">
        <v>0</v>
      </c>
    </row>
    <row r="501" spans="2:23" x14ac:dyDescent="0.25">
      <c r="B501" s="55" t="s">
        <v>114</v>
      </c>
      <c r="C501" s="76" t="s">
        <v>137</v>
      </c>
      <c r="D501" s="55" t="s">
        <v>62</v>
      </c>
      <c r="E501" s="55" t="s">
        <v>172</v>
      </c>
      <c r="F501" s="70">
        <v>128.9</v>
      </c>
      <c r="G501" s="77">
        <v>52000</v>
      </c>
      <c r="H501" s="77">
        <v>128.9</v>
      </c>
      <c r="I501" s="77">
        <v>1</v>
      </c>
      <c r="J501" s="77">
        <v>-9.6585530000000004E-12</v>
      </c>
      <c r="K501" s="77">
        <v>0</v>
      </c>
      <c r="L501" s="77">
        <v>-8.7237769999999993E-12</v>
      </c>
      <c r="M501" s="77">
        <v>0</v>
      </c>
      <c r="N501" s="77">
        <v>-9.3477499999999992E-13</v>
      </c>
      <c r="O501" s="77">
        <v>0</v>
      </c>
      <c r="P501" s="77">
        <v>1.40738E-12</v>
      </c>
      <c r="Q501" s="77">
        <v>1.40738E-12</v>
      </c>
      <c r="R501" s="77">
        <v>0</v>
      </c>
      <c r="S501" s="77">
        <v>0</v>
      </c>
      <c r="T501" s="77" t="s">
        <v>153</v>
      </c>
      <c r="U501" s="105">
        <v>0</v>
      </c>
      <c r="V501" s="105">
        <v>0</v>
      </c>
      <c r="W501" s="101">
        <v>0</v>
      </c>
    </row>
    <row r="502" spans="2:23" x14ac:dyDescent="0.25">
      <c r="B502" s="55" t="s">
        <v>114</v>
      </c>
      <c r="C502" s="76" t="s">
        <v>137</v>
      </c>
      <c r="D502" s="55" t="s">
        <v>62</v>
      </c>
      <c r="E502" s="55" t="s">
        <v>172</v>
      </c>
      <c r="F502" s="70">
        <v>128.9</v>
      </c>
      <c r="G502" s="77">
        <v>53050</v>
      </c>
      <c r="H502" s="77">
        <v>128.72</v>
      </c>
      <c r="I502" s="77">
        <v>1</v>
      </c>
      <c r="J502" s="77">
        <v>-76.191971375646901</v>
      </c>
      <c r="K502" s="77">
        <v>5.4569035119809498E-2</v>
      </c>
      <c r="L502" s="77">
        <v>-70.363625811152204</v>
      </c>
      <c r="M502" s="77">
        <v>4.6539774470543298E-2</v>
      </c>
      <c r="N502" s="77">
        <v>-5.8283455644947297</v>
      </c>
      <c r="O502" s="77">
        <v>8.0292606492662292E-3</v>
      </c>
      <c r="P502" s="77">
        <v>7.5586416729389802E-3</v>
      </c>
      <c r="Q502" s="77">
        <v>7.5586416729389802E-3</v>
      </c>
      <c r="R502" s="77">
        <v>0</v>
      </c>
      <c r="S502" s="77">
        <v>5.3705080100000001E-10</v>
      </c>
      <c r="T502" s="77" t="s">
        <v>152</v>
      </c>
      <c r="U502" s="105">
        <v>-1.4853137377107599E-2</v>
      </c>
      <c r="V502" s="105">
        <v>0</v>
      </c>
      <c r="W502" s="101">
        <v>-1.48530560843755E-2</v>
      </c>
    </row>
    <row r="503" spans="2:23" x14ac:dyDescent="0.25">
      <c r="B503" s="55" t="s">
        <v>114</v>
      </c>
      <c r="C503" s="76" t="s">
        <v>137</v>
      </c>
      <c r="D503" s="55" t="s">
        <v>62</v>
      </c>
      <c r="E503" s="55" t="s">
        <v>172</v>
      </c>
      <c r="F503" s="70">
        <v>128.9</v>
      </c>
      <c r="G503" s="77">
        <v>53050</v>
      </c>
      <c r="H503" s="77">
        <v>128.72</v>
      </c>
      <c r="I503" s="77">
        <v>2</v>
      </c>
      <c r="J503" s="77">
        <v>-67.385193598428998</v>
      </c>
      <c r="K503" s="77">
        <v>3.85964966885309E-2</v>
      </c>
      <c r="L503" s="77">
        <v>-62.230527206011601</v>
      </c>
      <c r="M503" s="77">
        <v>3.29174273888743E-2</v>
      </c>
      <c r="N503" s="77">
        <v>-5.1546663924173597</v>
      </c>
      <c r="O503" s="77">
        <v>5.6790692996566104E-3</v>
      </c>
      <c r="P503" s="77">
        <v>6.6849633006200102E-3</v>
      </c>
      <c r="Q503" s="77">
        <v>6.6849633006200102E-3</v>
      </c>
      <c r="R503" s="77">
        <v>0</v>
      </c>
      <c r="S503" s="77">
        <v>3.7985424199999999E-10</v>
      </c>
      <c r="T503" s="77" t="s">
        <v>152</v>
      </c>
      <c r="U503" s="105">
        <v>-0.19631903414639101</v>
      </c>
      <c r="V503" s="105">
        <v>0</v>
      </c>
      <c r="W503" s="101">
        <v>-0.196317959672343</v>
      </c>
    </row>
    <row r="504" spans="2:23" x14ac:dyDescent="0.25">
      <c r="B504" s="55" t="s">
        <v>114</v>
      </c>
      <c r="C504" s="76" t="s">
        <v>137</v>
      </c>
      <c r="D504" s="55" t="s">
        <v>62</v>
      </c>
      <c r="E504" s="55" t="s">
        <v>172</v>
      </c>
      <c r="F504" s="70">
        <v>128.9</v>
      </c>
      <c r="G504" s="77">
        <v>53100</v>
      </c>
      <c r="H504" s="77">
        <v>128.9</v>
      </c>
      <c r="I504" s="77">
        <v>2</v>
      </c>
      <c r="J504" s="77">
        <v>-5.9356260000000003E-12</v>
      </c>
      <c r="K504" s="77">
        <v>0</v>
      </c>
      <c r="L504" s="77">
        <v>-4.2717089999999996E-12</v>
      </c>
      <c r="M504" s="77">
        <v>0</v>
      </c>
      <c r="N504" s="77">
        <v>-1.663916E-12</v>
      </c>
      <c r="O504" s="77">
        <v>0</v>
      </c>
      <c r="P504" s="77">
        <v>-1.15861E-12</v>
      </c>
      <c r="Q504" s="77">
        <v>-1.15861E-12</v>
      </c>
      <c r="R504" s="77">
        <v>0</v>
      </c>
      <c r="S504" s="77">
        <v>0</v>
      </c>
      <c r="T504" s="77" t="s">
        <v>153</v>
      </c>
      <c r="U504" s="105">
        <v>0</v>
      </c>
      <c r="V504" s="105">
        <v>0</v>
      </c>
      <c r="W504" s="101">
        <v>0</v>
      </c>
    </row>
    <row r="505" spans="2:23" x14ac:dyDescent="0.25">
      <c r="B505" s="55" t="s">
        <v>114</v>
      </c>
      <c r="C505" s="76" t="s">
        <v>137</v>
      </c>
      <c r="D505" s="55" t="s">
        <v>62</v>
      </c>
      <c r="E505" s="55" t="s">
        <v>173</v>
      </c>
      <c r="F505" s="70">
        <v>129.03</v>
      </c>
      <c r="G505" s="77">
        <v>53000</v>
      </c>
      <c r="H505" s="77">
        <v>128.9</v>
      </c>
      <c r="I505" s="77">
        <v>1</v>
      </c>
      <c r="J505" s="77">
        <v>-8.2006100149391692</v>
      </c>
      <c r="K505" s="77">
        <v>0</v>
      </c>
      <c r="L505" s="77">
        <v>-14.0920527009549</v>
      </c>
      <c r="M505" s="77">
        <v>0</v>
      </c>
      <c r="N505" s="77">
        <v>5.8914426860157496</v>
      </c>
      <c r="O505" s="77">
        <v>0</v>
      </c>
      <c r="P505" s="77">
        <v>6.0424814963471103E-4</v>
      </c>
      <c r="Q505" s="77">
        <v>6.0424814963471103E-4</v>
      </c>
      <c r="R505" s="77">
        <v>0</v>
      </c>
      <c r="S505" s="77">
        <v>0</v>
      </c>
      <c r="T505" s="77" t="s">
        <v>152</v>
      </c>
      <c r="U505" s="105">
        <v>0.76588754918202095</v>
      </c>
      <c r="V505" s="105">
        <v>0</v>
      </c>
      <c r="W505" s="101">
        <v>0.76589174096250401</v>
      </c>
    </row>
    <row r="506" spans="2:23" x14ac:dyDescent="0.25">
      <c r="B506" s="55" t="s">
        <v>114</v>
      </c>
      <c r="C506" s="76" t="s">
        <v>137</v>
      </c>
      <c r="D506" s="55" t="s">
        <v>62</v>
      </c>
      <c r="E506" s="55" t="s">
        <v>173</v>
      </c>
      <c r="F506" s="70">
        <v>129.03</v>
      </c>
      <c r="G506" s="77">
        <v>53000</v>
      </c>
      <c r="H506" s="77">
        <v>128.9</v>
      </c>
      <c r="I506" s="77">
        <v>2</v>
      </c>
      <c r="J506" s="77">
        <v>-7.2438721798631898</v>
      </c>
      <c r="K506" s="77">
        <v>0</v>
      </c>
      <c r="L506" s="77">
        <v>-12.4479798858438</v>
      </c>
      <c r="M506" s="77">
        <v>0</v>
      </c>
      <c r="N506" s="77">
        <v>5.2041077059806202</v>
      </c>
      <c r="O506" s="77">
        <v>0</v>
      </c>
      <c r="P506" s="77">
        <v>5.3375253217725503E-4</v>
      </c>
      <c r="Q506" s="77">
        <v>5.3375253217725395E-4</v>
      </c>
      <c r="R506" s="77">
        <v>0</v>
      </c>
      <c r="S506" s="77">
        <v>0</v>
      </c>
      <c r="T506" s="77" t="s">
        <v>152</v>
      </c>
      <c r="U506" s="105">
        <v>0.67653400177745704</v>
      </c>
      <c r="V506" s="105">
        <v>0</v>
      </c>
      <c r="W506" s="101">
        <v>0.676537704516884</v>
      </c>
    </row>
    <row r="507" spans="2:23" x14ac:dyDescent="0.25">
      <c r="B507" s="55" t="s">
        <v>114</v>
      </c>
      <c r="C507" s="76" t="s">
        <v>137</v>
      </c>
      <c r="D507" s="55" t="s">
        <v>62</v>
      </c>
      <c r="E507" s="55" t="s">
        <v>173</v>
      </c>
      <c r="F507" s="70">
        <v>129.03</v>
      </c>
      <c r="G507" s="77">
        <v>53000</v>
      </c>
      <c r="H507" s="77">
        <v>128.9</v>
      </c>
      <c r="I507" s="77">
        <v>3</v>
      </c>
      <c r="J507" s="77">
        <v>-7.2438721798631898</v>
      </c>
      <c r="K507" s="77">
        <v>0</v>
      </c>
      <c r="L507" s="77">
        <v>-12.4479798858438</v>
      </c>
      <c r="M507" s="77">
        <v>0</v>
      </c>
      <c r="N507" s="77">
        <v>5.2041077059806202</v>
      </c>
      <c r="O507" s="77">
        <v>0</v>
      </c>
      <c r="P507" s="77">
        <v>5.3375253217725503E-4</v>
      </c>
      <c r="Q507" s="77">
        <v>5.3375253217725395E-4</v>
      </c>
      <c r="R507" s="77">
        <v>0</v>
      </c>
      <c r="S507" s="77">
        <v>0</v>
      </c>
      <c r="T507" s="77" t="s">
        <v>152</v>
      </c>
      <c r="U507" s="105">
        <v>0.67653400177745704</v>
      </c>
      <c r="V507" s="105">
        <v>0</v>
      </c>
      <c r="W507" s="101">
        <v>0.676537704516884</v>
      </c>
    </row>
    <row r="508" spans="2:23" x14ac:dyDescent="0.25">
      <c r="B508" s="55" t="s">
        <v>114</v>
      </c>
      <c r="C508" s="76" t="s">
        <v>137</v>
      </c>
      <c r="D508" s="55" t="s">
        <v>62</v>
      </c>
      <c r="E508" s="55" t="s">
        <v>173</v>
      </c>
      <c r="F508" s="70">
        <v>129.03</v>
      </c>
      <c r="G508" s="77">
        <v>53204</v>
      </c>
      <c r="H508" s="77">
        <v>128.58000000000001</v>
      </c>
      <c r="I508" s="77">
        <v>1</v>
      </c>
      <c r="J508" s="77">
        <v>-11.4873694267883</v>
      </c>
      <c r="K508" s="77">
        <v>1.68644440812117E-2</v>
      </c>
      <c r="L508" s="77">
        <v>-17.415706371604902</v>
      </c>
      <c r="M508" s="77">
        <v>3.8762612672326301E-2</v>
      </c>
      <c r="N508" s="77">
        <v>5.9283369448166097</v>
      </c>
      <c r="O508" s="77">
        <v>-2.18981685911145E-2</v>
      </c>
      <c r="P508" s="77">
        <v>1.00504472006255E-3</v>
      </c>
      <c r="Q508" s="77">
        <v>1.00504472006255E-3</v>
      </c>
      <c r="R508" s="77">
        <v>0</v>
      </c>
      <c r="S508" s="77">
        <v>1.2909268299999999E-10</v>
      </c>
      <c r="T508" s="77" t="s">
        <v>152</v>
      </c>
      <c r="U508" s="105">
        <v>-0.15284198021110099</v>
      </c>
      <c r="V508" s="105">
        <v>0</v>
      </c>
      <c r="W508" s="101">
        <v>-0.15284114369139301</v>
      </c>
    </row>
    <row r="509" spans="2:23" x14ac:dyDescent="0.25">
      <c r="B509" s="55" t="s">
        <v>114</v>
      </c>
      <c r="C509" s="76" t="s">
        <v>137</v>
      </c>
      <c r="D509" s="55" t="s">
        <v>62</v>
      </c>
      <c r="E509" s="55" t="s">
        <v>173</v>
      </c>
      <c r="F509" s="70">
        <v>129.03</v>
      </c>
      <c r="G509" s="77">
        <v>53304</v>
      </c>
      <c r="H509" s="77">
        <v>129.35</v>
      </c>
      <c r="I509" s="77">
        <v>1</v>
      </c>
      <c r="J509" s="77">
        <v>14.487122970891701</v>
      </c>
      <c r="K509" s="77">
        <v>1.9455573053965398E-2</v>
      </c>
      <c r="L509" s="77">
        <v>10.7036804004189</v>
      </c>
      <c r="M509" s="77">
        <v>1.06205253603966E-2</v>
      </c>
      <c r="N509" s="77">
        <v>3.7834425704728001</v>
      </c>
      <c r="O509" s="77">
        <v>8.8350476935688E-3</v>
      </c>
      <c r="P509" s="77">
        <v>6.4207565996423504E-4</v>
      </c>
      <c r="Q509" s="77">
        <v>6.4207565996423396E-4</v>
      </c>
      <c r="R509" s="77">
        <v>0</v>
      </c>
      <c r="S509" s="77">
        <v>3.8216608999999999E-11</v>
      </c>
      <c r="T509" s="77" t="s">
        <v>152</v>
      </c>
      <c r="U509" s="105">
        <v>-6.9301811019117907E-2</v>
      </c>
      <c r="V509" s="105">
        <v>0</v>
      </c>
      <c r="W509" s="101">
        <v>-6.9301431723254897E-2</v>
      </c>
    </row>
    <row r="510" spans="2:23" x14ac:dyDescent="0.25">
      <c r="B510" s="55" t="s">
        <v>114</v>
      </c>
      <c r="C510" s="76" t="s">
        <v>137</v>
      </c>
      <c r="D510" s="55" t="s">
        <v>62</v>
      </c>
      <c r="E510" s="55" t="s">
        <v>173</v>
      </c>
      <c r="F510" s="70">
        <v>129.03</v>
      </c>
      <c r="G510" s="77">
        <v>53354</v>
      </c>
      <c r="H510" s="77">
        <v>129.12</v>
      </c>
      <c r="I510" s="77">
        <v>1</v>
      </c>
      <c r="J510" s="77">
        <v>10.254841553552</v>
      </c>
      <c r="K510" s="77">
        <v>2.20839728105757E-3</v>
      </c>
      <c r="L510" s="77">
        <v>17.6016451315427</v>
      </c>
      <c r="M510" s="77">
        <v>6.5061761380720102E-3</v>
      </c>
      <c r="N510" s="77">
        <v>-7.3468035779907801</v>
      </c>
      <c r="O510" s="77">
        <v>-4.2977788570144303E-3</v>
      </c>
      <c r="P510" s="77">
        <v>-9.2188605179546301E-4</v>
      </c>
      <c r="Q510" s="77">
        <v>-9.2188605179546398E-4</v>
      </c>
      <c r="R510" s="77">
        <v>0</v>
      </c>
      <c r="S510" s="77">
        <v>1.7847352000000001E-11</v>
      </c>
      <c r="T510" s="77" t="s">
        <v>153</v>
      </c>
      <c r="U510" s="105">
        <v>0.10647651605005699</v>
      </c>
      <c r="V510" s="105">
        <v>0</v>
      </c>
      <c r="W510" s="101">
        <v>0.106477098806863</v>
      </c>
    </row>
    <row r="511" spans="2:23" x14ac:dyDescent="0.25">
      <c r="B511" s="55" t="s">
        <v>114</v>
      </c>
      <c r="C511" s="76" t="s">
        <v>137</v>
      </c>
      <c r="D511" s="55" t="s">
        <v>62</v>
      </c>
      <c r="E511" s="55" t="s">
        <v>173</v>
      </c>
      <c r="F511" s="70">
        <v>129.03</v>
      </c>
      <c r="G511" s="77">
        <v>53454</v>
      </c>
      <c r="H511" s="77">
        <v>129.04</v>
      </c>
      <c r="I511" s="77">
        <v>1</v>
      </c>
      <c r="J511" s="77">
        <v>2.8078626269292299</v>
      </c>
      <c r="K511" s="77">
        <v>5.3769511066234402E-4</v>
      </c>
      <c r="L511" s="77">
        <v>9.9597557825407605</v>
      </c>
      <c r="M511" s="77">
        <v>6.7652173439036499E-3</v>
      </c>
      <c r="N511" s="77">
        <v>-7.1518931556115302</v>
      </c>
      <c r="O511" s="77">
        <v>-6.22752223324131E-3</v>
      </c>
      <c r="P511" s="77">
        <v>-8.9766646105215E-4</v>
      </c>
      <c r="Q511" s="77">
        <v>-8.9766646105215E-4</v>
      </c>
      <c r="R511" s="77">
        <v>0</v>
      </c>
      <c r="S511" s="77">
        <v>5.4955905999999999E-11</v>
      </c>
      <c r="T511" s="77" t="s">
        <v>153</v>
      </c>
      <c r="U511" s="105">
        <v>-0.73204939981024197</v>
      </c>
      <c r="V511" s="105">
        <v>0</v>
      </c>
      <c r="W511" s="101">
        <v>-0.73204539322939299</v>
      </c>
    </row>
    <row r="512" spans="2:23" x14ac:dyDescent="0.25">
      <c r="B512" s="55" t="s">
        <v>114</v>
      </c>
      <c r="C512" s="76" t="s">
        <v>137</v>
      </c>
      <c r="D512" s="55" t="s">
        <v>62</v>
      </c>
      <c r="E512" s="55" t="s">
        <v>173</v>
      </c>
      <c r="F512" s="70">
        <v>129.03</v>
      </c>
      <c r="G512" s="77">
        <v>53604</v>
      </c>
      <c r="H512" s="77">
        <v>129.30000000000001</v>
      </c>
      <c r="I512" s="77">
        <v>1</v>
      </c>
      <c r="J512" s="77">
        <v>19.776693334046499</v>
      </c>
      <c r="K512" s="77">
        <v>1.7013615566458001E-2</v>
      </c>
      <c r="L512" s="77">
        <v>24.25586064622</v>
      </c>
      <c r="M512" s="77">
        <v>2.5593084742464599E-2</v>
      </c>
      <c r="N512" s="77">
        <v>-4.4791673121734696</v>
      </c>
      <c r="O512" s="77">
        <v>-8.5794691760066599E-3</v>
      </c>
      <c r="P512" s="77">
        <v>-5.84052563955884E-4</v>
      </c>
      <c r="Q512" s="77">
        <v>-5.8405256395588302E-4</v>
      </c>
      <c r="R512" s="77">
        <v>0</v>
      </c>
      <c r="S512" s="77">
        <v>1.4838607000000001E-11</v>
      </c>
      <c r="T512" s="77" t="s">
        <v>153</v>
      </c>
      <c r="U512" s="105">
        <v>0.101208038167981</v>
      </c>
      <c r="V512" s="105">
        <v>0</v>
      </c>
      <c r="W512" s="101">
        <v>0.101208592089872</v>
      </c>
    </row>
    <row r="513" spans="2:23" x14ac:dyDescent="0.25">
      <c r="B513" s="55" t="s">
        <v>114</v>
      </c>
      <c r="C513" s="76" t="s">
        <v>137</v>
      </c>
      <c r="D513" s="55" t="s">
        <v>62</v>
      </c>
      <c r="E513" s="55" t="s">
        <v>173</v>
      </c>
      <c r="F513" s="70">
        <v>129.03</v>
      </c>
      <c r="G513" s="77">
        <v>53654</v>
      </c>
      <c r="H513" s="77">
        <v>128.96</v>
      </c>
      <c r="I513" s="77">
        <v>1</v>
      </c>
      <c r="J513" s="77">
        <v>-13.183074499870299</v>
      </c>
      <c r="K513" s="77">
        <v>8.4759067159355592E-3</v>
      </c>
      <c r="L513" s="77">
        <v>-6.1622729110196302</v>
      </c>
      <c r="M513" s="77">
        <v>1.85197283435556E-3</v>
      </c>
      <c r="N513" s="77">
        <v>-7.02080158885071</v>
      </c>
      <c r="O513" s="77">
        <v>6.6239338815800002E-3</v>
      </c>
      <c r="P513" s="77">
        <v>-9.1526852002567704E-4</v>
      </c>
      <c r="Q513" s="77">
        <v>-9.1526852002567704E-4</v>
      </c>
      <c r="R513" s="77">
        <v>0</v>
      </c>
      <c r="S513" s="77">
        <v>4.0855432000000001E-11</v>
      </c>
      <c r="T513" s="77" t="s">
        <v>153</v>
      </c>
      <c r="U513" s="105">
        <v>0.36299823983490898</v>
      </c>
      <c r="V513" s="105">
        <v>0</v>
      </c>
      <c r="W513" s="101">
        <v>0.36300022656121</v>
      </c>
    </row>
    <row r="514" spans="2:23" x14ac:dyDescent="0.25">
      <c r="B514" s="55" t="s">
        <v>114</v>
      </c>
      <c r="C514" s="76" t="s">
        <v>137</v>
      </c>
      <c r="D514" s="55" t="s">
        <v>62</v>
      </c>
      <c r="E514" s="55" t="s">
        <v>174</v>
      </c>
      <c r="F514" s="70">
        <v>128.72</v>
      </c>
      <c r="G514" s="77">
        <v>53150</v>
      </c>
      <c r="H514" s="77">
        <v>128.5</v>
      </c>
      <c r="I514" s="77">
        <v>1</v>
      </c>
      <c r="J514" s="77">
        <v>-28.963802923828901</v>
      </c>
      <c r="K514" s="77">
        <v>2.29523554316125E-2</v>
      </c>
      <c r="L514" s="77">
        <v>5.26832541015263</v>
      </c>
      <c r="M514" s="77">
        <v>7.5938371188182896E-4</v>
      </c>
      <c r="N514" s="77">
        <v>-34.2321283339815</v>
      </c>
      <c r="O514" s="77">
        <v>2.21929717197306E-2</v>
      </c>
      <c r="P514" s="77">
        <v>-6.2768608287818396E-3</v>
      </c>
      <c r="Q514" s="77">
        <v>-6.27686082878183E-3</v>
      </c>
      <c r="R514" s="77">
        <v>0</v>
      </c>
      <c r="S514" s="77">
        <v>1.077956144E-9</v>
      </c>
      <c r="T514" s="77" t="s">
        <v>153</v>
      </c>
      <c r="U514" s="105">
        <v>-4.6768301406013304</v>
      </c>
      <c r="V514" s="105">
        <v>0</v>
      </c>
      <c r="W514" s="101">
        <v>-4.6768045438341099</v>
      </c>
    </row>
    <row r="515" spans="2:23" x14ac:dyDescent="0.25">
      <c r="B515" s="55" t="s">
        <v>114</v>
      </c>
      <c r="C515" s="76" t="s">
        <v>137</v>
      </c>
      <c r="D515" s="55" t="s">
        <v>62</v>
      </c>
      <c r="E515" s="55" t="s">
        <v>174</v>
      </c>
      <c r="F515" s="70">
        <v>128.72</v>
      </c>
      <c r="G515" s="77">
        <v>53150</v>
      </c>
      <c r="H515" s="77">
        <v>128.5</v>
      </c>
      <c r="I515" s="77">
        <v>2</v>
      </c>
      <c r="J515" s="77">
        <v>-28.878761565732599</v>
      </c>
      <c r="K515" s="77">
        <v>2.2842790797534099E-2</v>
      </c>
      <c r="L515" s="77">
        <v>5.2528569459843304</v>
      </c>
      <c r="M515" s="77">
        <v>7.5575874194138803E-4</v>
      </c>
      <c r="N515" s="77">
        <v>-34.131618511716901</v>
      </c>
      <c r="O515" s="77">
        <v>2.20870320555927E-2</v>
      </c>
      <c r="P515" s="77">
        <v>-6.2584311782616104E-3</v>
      </c>
      <c r="Q515" s="77">
        <v>-6.2584311782616E-3</v>
      </c>
      <c r="R515" s="77">
        <v>0</v>
      </c>
      <c r="S515" s="77">
        <v>1.072810447E-9</v>
      </c>
      <c r="T515" s="77" t="s">
        <v>153</v>
      </c>
      <c r="U515" s="105">
        <v>-4.6683428799078897</v>
      </c>
      <c r="V515" s="105">
        <v>0</v>
      </c>
      <c r="W515" s="101">
        <v>-4.6683173295923197</v>
      </c>
    </row>
    <row r="516" spans="2:23" x14ac:dyDescent="0.25">
      <c r="B516" s="55" t="s">
        <v>114</v>
      </c>
      <c r="C516" s="76" t="s">
        <v>137</v>
      </c>
      <c r="D516" s="55" t="s">
        <v>62</v>
      </c>
      <c r="E516" s="55" t="s">
        <v>174</v>
      </c>
      <c r="F516" s="70">
        <v>128.72</v>
      </c>
      <c r="G516" s="77">
        <v>53900</v>
      </c>
      <c r="H516" s="77">
        <v>128.54</v>
      </c>
      <c r="I516" s="77">
        <v>1</v>
      </c>
      <c r="J516" s="77">
        <v>-7.1339814944167701</v>
      </c>
      <c r="K516" s="77">
        <v>2.3920035222460001E-3</v>
      </c>
      <c r="L516" s="77">
        <v>4.3465389597508199</v>
      </c>
      <c r="M516" s="77">
        <v>8.8794284364569103E-4</v>
      </c>
      <c r="N516" s="77">
        <v>-11.4805204541676</v>
      </c>
      <c r="O516" s="77">
        <v>1.50406067860031E-3</v>
      </c>
      <c r="P516" s="77">
        <v>-8.7181813077151192E-3</v>
      </c>
      <c r="Q516" s="77">
        <v>-8.7181813077151105E-3</v>
      </c>
      <c r="R516" s="77">
        <v>0</v>
      </c>
      <c r="S516" s="77">
        <v>3.57231421E-9</v>
      </c>
      <c r="T516" s="77" t="s">
        <v>152</v>
      </c>
      <c r="U516" s="105">
        <v>-1.8730263566618801</v>
      </c>
      <c r="V516" s="105">
        <v>0</v>
      </c>
      <c r="W516" s="101">
        <v>-1.8730161053980601</v>
      </c>
    </row>
    <row r="517" spans="2:23" x14ac:dyDescent="0.25">
      <c r="B517" s="55" t="s">
        <v>114</v>
      </c>
      <c r="C517" s="76" t="s">
        <v>137</v>
      </c>
      <c r="D517" s="55" t="s">
        <v>62</v>
      </c>
      <c r="E517" s="55" t="s">
        <v>174</v>
      </c>
      <c r="F517" s="70">
        <v>128.72</v>
      </c>
      <c r="G517" s="77">
        <v>53900</v>
      </c>
      <c r="H517" s="77">
        <v>128.54</v>
      </c>
      <c r="I517" s="77">
        <v>2</v>
      </c>
      <c r="J517" s="77">
        <v>-7.1253432997214299</v>
      </c>
      <c r="K517" s="77">
        <v>2.3791064331281499E-3</v>
      </c>
      <c r="L517" s="77">
        <v>4.3412759450076104</v>
      </c>
      <c r="M517" s="77">
        <v>8.8315527628668195E-4</v>
      </c>
      <c r="N517" s="77">
        <v>-11.466619244728999</v>
      </c>
      <c r="O517" s="77">
        <v>1.4959511568414701E-3</v>
      </c>
      <c r="P517" s="77">
        <v>-8.7076248817527999E-3</v>
      </c>
      <c r="Q517" s="77">
        <v>-8.7076248817527895E-3</v>
      </c>
      <c r="R517" s="77">
        <v>0</v>
      </c>
      <c r="S517" s="77">
        <v>3.5530531780000001E-9</v>
      </c>
      <c r="T517" s="77" t="s">
        <v>152</v>
      </c>
      <c r="U517" s="105">
        <v>-1.87156726674678</v>
      </c>
      <c r="V517" s="105">
        <v>0</v>
      </c>
      <c r="W517" s="101">
        <v>-1.8715570234687</v>
      </c>
    </row>
    <row r="518" spans="2:23" x14ac:dyDescent="0.25">
      <c r="B518" s="55" t="s">
        <v>114</v>
      </c>
      <c r="C518" s="76" t="s">
        <v>137</v>
      </c>
      <c r="D518" s="55" t="s">
        <v>62</v>
      </c>
      <c r="E518" s="55" t="s">
        <v>175</v>
      </c>
      <c r="F518" s="70">
        <v>128.5</v>
      </c>
      <c r="G518" s="77">
        <v>53550</v>
      </c>
      <c r="H518" s="77">
        <v>128.26</v>
      </c>
      <c r="I518" s="77">
        <v>1</v>
      </c>
      <c r="J518" s="77">
        <v>-16.4042680381514</v>
      </c>
      <c r="K518" s="77">
        <v>6.6198602427408604E-3</v>
      </c>
      <c r="L518" s="77">
        <v>-1.3689332735985</v>
      </c>
      <c r="M518" s="77">
        <v>4.6099866366102001E-5</v>
      </c>
      <c r="N518" s="77">
        <v>-15.0353347645529</v>
      </c>
      <c r="O518" s="77">
        <v>6.5737603763747496E-3</v>
      </c>
      <c r="P518" s="77">
        <v>-5.5523873498493298E-3</v>
      </c>
      <c r="Q518" s="77">
        <v>-5.5523873498493298E-3</v>
      </c>
      <c r="R518" s="77">
        <v>0</v>
      </c>
      <c r="S518" s="77">
        <v>7.5839353000000001E-10</v>
      </c>
      <c r="T518" s="77" t="s">
        <v>152</v>
      </c>
      <c r="U518" s="105">
        <v>-2.7645409863738299</v>
      </c>
      <c r="V518" s="105">
        <v>0</v>
      </c>
      <c r="W518" s="101">
        <v>-2.7645258557597301</v>
      </c>
    </row>
    <row r="519" spans="2:23" x14ac:dyDescent="0.25">
      <c r="B519" s="55" t="s">
        <v>114</v>
      </c>
      <c r="C519" s="76" t="s">
        <v>137</v>
      </c>
      <c r="D519" s="55" t="s">
        <v>62</v>
      </c>
      <c r="E519" s="55" t="s">
        <v>175</v>
      </c>
      <c r="F519" s="70">
        <v>128.5</v>
      </c>
      <c r="G519" s="77">
        <v>54200</v>
      </c>
      <c r="H519" s="77">
        <v>128.46</v>
      </c>
      <c r="I519" s="77">
        <v>1</v>
      </c>
      <c r="J519" s="77">
        <v>-5.9511742351745696</v>
      </c>
      <c r="K519" s="77">
        <v>2.33748733530877E-4</v>
      </c>
      <c r="L519" s="77">
        <v>9.32613109334849</v>
      </c>
      <c r="M519" s="77">
        <v>5.7404635972412195E-4</v>
      </c>
      <c r="N519" s="77">
        <v>-15.2773053285231</v>
      </c>
      <c r="O519" s="77">
        <v>-3.4029762619324497E-4</v>
      </c>
      <c r="P519" s="77">
        <v>-5.64264640341261E-3</v>
      </c>
      <c r="Q519" s="77">
        <v>-5.6426464034125996E-3</v>
      </c>
      <c r="R519" s="77">
        <v>0</v>
      </c>
      <c r="S519" s="77">
        <v>2.1014042600000001E-10</v>
      </c>
      <c r="T519" s="77" t="s">
        <v>152</v>
      </c>
      <c r="U519" s="105">
        <v>-0.65481365215410803</v>
      </c>
      <c r="V519" s="105">
        <v>0</v>
      </c>
      <c r="W519" s="101">
        <v>-0.65481006829236499</v>
      </c>
    </row>
    <row r="520" spans="2:23" x14ac:dyDescent="0.25">
      <c r="B520" s="55" t="s">
        <v>114</v>
      </c>
      <c r="C520" s="76" t="s">
        <v>137</v>
      </c>
      <c r="D520" s="55" t="s">
        <v>62</v>
      </c>
      <c r="E520" s="55" t="s">
        <v>176</v>
      </c>
      <c r="F520" s="70">
        <v>128.59</v>
      </c>
      <c r="G520" s="77">
        <v>53150</v>
      </c>
      <c r="H520" s="77">
        <v>128.5</v>
      </c>
      <c r="I520" s="77">
        <v>1</v>
      </c>
      <c r="J520" s="77">
        <v>-7.5249487877547097</v>
      </c>
      <c r="K520" s="77">
        <v>0</v>
      </c>
      <c r="L520" s="77">
        <v>-6.9885894648037103</v>
      </c>
      <c r="M520" s="77">
        <v>0</v>
      </c>
      <c r="N520" s="77">
        <v>-0.53635932295099797</v>
      </c>
      <c r="O520" s="77">
        <v>0</v>
      </c>
      <c r="P520" s="77">
        <v>-8.7938761436299006E-5</v>
      </c>
      <c r="Q520" s="77">
        <v>-8.7938761436298003E-5</v>
      </c>
      <c r="R520" s="77">
        <v>0</v>
      </c>
      <c r="S520" s="77">
        <v>0</v>
      </c>
      <c r="T520" s="77" t="s">
        <v>153</v>
      </c>
      <c r="U520" s="105">
        <v>-4.8272339065591599E-2</v>
      </c>
      <c r="V520" s="105">
        <v>0</v>
      </c>
      <c r="W520" s="101">
        <v>-4.8272074866168302E-2</v>
      </c>
    </row>
    <row r="521" spans="2:23" x14ac:dyDescent="0.25">
      <c r="B521" s="55" t="s">
        <v>114</v>
      </c>
      <c r="C521" s="76" t="s">
        <v>137</v>
      </c>
      <c r="D521" s="55" t="s">
        <v>62</v>
      </c>
      <c r="E521" s="55" t="s">
        <v>176</v>
      </c>
      <c r="F521" s="70">
        <v>128.59</v>
      </c>
      <c r="G521" s="77">
        <v>53150</v>
      </c>
      <c r="H521" s="77">
        <v>128.5</v>
      </c>
      <c r="I521" s="77">
        <v>2</v>
      </c>
      <c r="J521" s="77">
        <v>-6.3180183685190201</v>
      </c>
      <c r="K521" s="77">
        <v>0</v>
      </c>
      <c r="L521" s="77">
        <v>-5.8676859941585802</v>
      </c>
      <c r="M521" s="77">
        <v>0</v>
      </c>
      <c r="N521" s="77">
        <v>-0.45033237436044099</v>
      </c>
      <c r="O521" s="77">
        <v>0</v>
      </c>
      <c r="P521" s="77">
        <v>-7.3834218079131005E-5</v>
      </c>
      <c r="Q521" s="77">
        <v>-7.3834218079131994E-5</v>
      </c>
      <c r="R521" s="77">
        <v>0</v>
      </c>
      <c r="S521" s="77">
        <v>0</v>
      </c>
      <c r="T521" s="77" t="s">
        <v>153</v>
      </c>
      <c r="U521" s="105">
        <v>-4.0529913692441202E-2</v>
      </c>
      <c r="V521" s="105">
        <v>0</v>
      </c>
      <c r="W521" s="101">
        <v>-4.05296918680998E-2</v>
      </c>
    </row>
    <row r="522" spans="2:23" x14ac:dyDescent="0.25">
      <c r="B522" s="55" t="s">
        <v>114</v>
      </c>
      <c r="C522" s="76" t="s">
        <v>137</v>
      </c>
      <c r="D522" s="55" t="s">
        <v>62</v>
      </c>
      <c r="E522" s="55" t="s">
        <v>176</v>
      </c>
      <c r="F522" s="70">
        <v>128.59</v>
      </c>
      <c r="G522" s="77">
        <v>53150</v>
      </c>
      <c r="H522" s="77">
        <v>128.5</v>
      </c>
      <c r="I522" s="77">
        <v>3</v>
      </c>
      <c r="J522" s="77">
        <v>-7.7304081403211704</v>
      </c>
      <c r="K522" s="77">
        <v>0</v>
      </c>
      <c r="L522" s="77">
        <v>-7.1794041942179101</v>
      </c>
      <c r="M522" s="77">
        <v>0</v>
      </c>
      <c r="N522" s="77">
        <v>-0.55100394610325798</v>
      </c>
      <c r="O522" s="77">
        <v>0</v>
      </c>
      <c r="P522" s="77">
        <v>-9.0339819780994E-5</v>
      </c>
      <c r="Q522" s="77">
        <v>-9.0339819780995003E-5</v>
      </c>
      <c r="R522" s="77">
        <v>0</v>
      </c>
      <c r="S522" s="77">
        <v>0</v>
      </c>
      <c r="T522" s="77" t="s">
        <v>153</v>
      </c>
      <c r="U522" s="105">
        <v>-4.95903551492951E-2</v>
      </c>
      <c r="V522" s="105">
        <v>0</v>
      </c>
      <c r="W522" s="101">
        <v>-4.9590083736235697E-2</v>
      </c>
    </row>
    <row r="523" spans="2:23" x14ac:dyDescent="0.25">
      <c r="B523" s="55" t="s">
        <v>114</v>
      </c>
      <c r="C523" s="76" t="s">
        <v>137</v>
      </c>
      <c r="D523" s="55" t="s">
        <v>62</v>
      </c>
      <c r="E523" s="55" t="s">
        <v>176</v>
      </c>
      <c r="F523" s="70">
        <v>128.59</v>
      </c>
      <c r="G523" s="77">
        <v>53654</v>
      </c>
      <c r="H523" s="77">
        <v>128.96</v>
      </c>
      <c r="I523" s="77">
        <v>1</v>
      </c>
      <c r="J523" s="77">
        <v>50.5726671283333</v>
      </c>
      <c r="K523" s="77">
        <v>8.0308472338858697E-2</v>
      </c>
      <c r="L523" s="77">
        <v>44.808298216559699</v>
      </c>
      <c r="M523" s="77">
        <v>6.3044404696614195E-2</v>
      </c>
      <c r="N523" s="77">
        <v>5.7643689117736301</v>
      </c>
      <c r="O523" s="77">
        <v>1.7264067642244502E-2</v>
      </c>
      <c r="P523" s="77">
        <v>7.4966054203251498E-4</v>
      </c>
      <c r="Q523" s="77">
        <v>7.4966054203251498E-4</v>
      </c>
      <c r="R523" s="77">
        <v>0</v>
      </c>
      <c r="S523" s="77">
        <v>1.7646515E-11</v>
      </c>
      <c r="T523" s="77" t="s">
        <v>153</v>
      </c>
      <c r="U523" s="105">
        <v>9.0363813273762403E-2</v>
      </c>
      <c r="V523" s="105">
        <v>0</v>
      </c>
      <c r="W523" s="101">
        <v>9.0364307844106706E-2</v>
      </c>
    </row>
    <row r="524" spans="2:23" x14ac:dyDescent="0.25">
      <c r="B524" s="55" t="s">
        <v>114</v>
      </c>
      <c r="C524" s="76" t="s">
        <v>137</v>
      </c>
      <c r="D524" s="55" t="s">
        <v>62</v>
      </c>
      <c r="E524" s="55" t="s">
        <v>176</v>
      </c>
      <c r="F524" s="70">
        <v>128.59</v>
      </c>
      <c r="G524" s="77">
        <v>53654</v>
      </c>
      <c r="H524" s="77">
        <v>128.96</v>
      </c>
      <c r="I524" s="77">
        <v>2</v>
      </c>
      <c r="J524" s="77">
        <v>50.5726671283333</v>
      </c>
      <c r="K524" s="77">
        <v>8.0308472338858697E-2</v>
      </c>
      <c r="L524" s="77">
        <v>44.808298216559699</v>
      </c>
      <c r="M524" s="77">
        <v>6.3044404696614195E-2</v>
      </c>
      <c r="N524" s="77">
        <v>5.7643689117736301</v>
      </c>
      <c r="O524" s="77">
        <v>1.7264067642244502E-2</v>
      </c>
      <c r="P524" s="77">
        <v>7.4966054203251498E-4</v>
      </c>
      <c r="Q524" s="77">
        <v>7.4966054203251498E-4</v>
      </c>
      <c r="R524" s="77">
        <v>0</v>
      </c>
      <c r="S524" s="77">
        <v>1.7646515E-11</v>
      </c>
      <c r="T524" s="77" t="s">
        <v>153</v>
      </c>
      <c r="U524" s="105">
        <v>9.0363813273762403E-2</v>
      </c>
      <c r="V524" s="105">
        <v>0</v>
      </c>
      <c r="W524" s="101">
        <v>9.0364307844106706E-2</v>
      </c>
    </row>
    <row r="525" spans="2:23" x14ac:dyDescent="0.25">
      <c r="B525" s="55" t="s">
        <v>114</v>
      </c>
      <c r="C525" s="76" t="s">
        <v>137</v>
      </c>
      <c r="D525" s="55" t="s">
        <v>62</v>
      </c>
      <c r="E525" s="55" t="s">
        <v>176</v>
      </c>
      <c r="F525" s="70">
        <v>128.59</v>
      </c>
      <c r="G525" s="77">
        <v>53704</v>
      </c>
      <c r="H525" s="77">
        <v>128.51</v>
      </c>
      <c r="I525" s="77">
        <v>1</v>
      </c>
      <c r="J525" s="77">
        <v>-15.3991857021351</v>
      </c>
      <c r="K525" s="77">
        <v>9.9122396680735997E-3</v>
      </c>
      <c r="L525" s="77">
        <v>-10.780104671057799</v>
      </c>
      <c r="M525" s="77">
        <v>4.8576054508526296E-3</v>
      </c>
      <c r="N525" s="77">
        <v>-4.6190810310772896</v>
      </c>
      <c r="O525" s="77">
        <v>5.0546342172209701E-3</v>
      </c>
      <c r="P525" s="77">
        <v>-5.7478526752027901E-4</v>
      </c>
      <c r="Q525" s="77">
        <v>-5.7478526752027803E-4</v>
      </c>
      <c r="R525" s="77">
        <v>0</v>
      </c>
      <c r="S525" s="77">
        <v>1.3809804999999999E-11</v>
      </c>
      <c r="T525" s="77" t="s">
        <v>153</v>
      </c>
      <c r="U525" s="105">
        <v>0.28024674613751499</v>
      </c>
      <c r="V525" s="105">
        <v>0</v>
      </c>
      <c r="W525" s="101">
        <v>0.28024827995647</v>
      </c>
    </row>
    <row r="526" spans="2:23" x14ac:dyDescent="0.25">
      <c r="B526" s="55" t="s">
        <v>114</v>
      </c>
      <c r="C526" s="76" t="s">
        <v>137</v>
      </c>
      <c r="D526" s="55" t="s">
        <v>62</v>
      </c>
      <c r="E526" s="55" t="s">
        <v>176</v>
      </c>
      <c r="F526" s="70">
        <v>128.59</v>
      </c>
      <c r="G526" s="77">
        <v>58004</v>
      </c>
      <c r="H526" s="77">
        <v>125.6</v>
      </c>
      <c r="I526" s="77">
        <v>1</v>
      </c>
      <c r="J526" s="77">
        <v>-64.701363465495206</v>
      </c>
      <c r="K526" s="77">
        <v>0.88665123078349395</v>
      </c>
      <c r="L526" s="77">
        <v>-59.237902081958602</v>
      </c>
      <c r="M526" s="77">
        <v>0.74323353132258896</v>
      </c>
      <c r="N526" s="77">
        <v>-5.4634613835366297</v>
      </c>
      <c r="O526" s="77">
        <v>0.14341769946090499</v>
      </c>
      <c r="P526" s="77">
        <v>-6.7242301456268104E-4</v>
      </c>
      <c r="Q526" s="77">
        <v>-6.7242301456268299E-4</v>
      </c>
      <c r="R526" s="77">
        <v>0</v>
      </c>
      <c r="S526" s="77">
        <v>9.5765943999999994E-11</v>
      </c>
      <c r="T526" s="77" t="s">
        <v>153</v>
      </c>
      <c r="U526" s="105">
        <v>1.89192297620919</v>
      </c>
      <c r="V526" s="105">
        <v>0</v>
      </c>
      <c r="W526" s="101">
        <v>1.8919333308961299</v>
      </c>
    </row>
    <row r="527" spans="2:23" x14ac:dyDescent="0.25">
      <c r="B527" s="55" t="s">
        <v>114</v>
      </c>
      <c r="C527" s="76" t="s">
        <v>137</v>
      </c>
      <c r="D527" s="55" t="s">
        <v>62</v>
      </c>
      <c r="E527" s="55" t="s">
        <v>177</v>
      </c>
      <c r="F527" s="70">
        <v>128.41</v>
      </c>
      <c r="G527" s="77">
        <v>53050</v>
      </c>
      <c r="H527" s="77">
        <v>128.72</v>
      </c>
      <c r="I527" s="77">
        <v>1</v>
      </c>
      <c r="J527" s="77">
        <v>50.094583799787998</v>
      </c>
      <c r="K527" s="77">
        <v>6.0478162558383099E-2</v>
      </c>
      <c r="L527" s="77">
        <v>102.183101602081</v>
      </c>
      <c r="M527" s="77">
        <v>0.25163740869780898</v>
      </c>
      <c r="N527" s="77">
        <v>-52.0885178022925</v>
      </c>
      <c r="O527" s="77">
        <v>-0.191159246139426</v>
      </c>
      <c r="P527" s="77">
        <v>-7.5944342911408499E-3</v>
      </c>
      <c r="Q527" s="77">
        <v>-7.5944342911408403E-3</v>
      </c>
      <c r="R527" s="77">
        <v>0</v>
      </c>
      <c r="S527" s="77">
        <v>1.3899779160000001E-9</v>
      </c>
      <c r="T527" s="77" t="s">
        <v>152</v>
      </c>
      <c r="U527" s="105">
        <v>-8.4289479612044804</v>
      </c>
      <c r="V527" s="105">
        <v>0</v>
      </c>
      <c r="W527" s="101">
        <v>-8.42890182871467</v>
      </c>
    </row>
    <row r="528" spans="2:23" x14ac:dyDescent="0.25">
      <c r="B528" s="55" t="s">
        <v>114</v>
      </c>
      <c r="C528" s="76" t="s">
        <v>137</v>
      </c>
      <c r="D528" s="55" t="s">
        <v>62</v>
      </c>
      <c r="E528" s="55" t="s">
        <v>177</v>
      </c>
      <c r="F528" s="70">
        <v>128.41</v>
      </c>
      <c r="G528" s="77">
        <v>53204</v>
      </c>
      <c r="H528" s="77">
        <v>128.58000000000001</v>
      </c>
      <c r="I528" s="77">
        <v>1</v>
      </c>
      <c r="J528" s="77">
        <v>6.2723644577919799</v>
      </c>
      <c r="K528" s="77">
        <v>0</v>
      </c>
      <c r="L528" s="77">
        <v>11.143052345566501</v>
      </c>
      <c r="M528" s="77">
        <v>0</v>
      </c>
      <c r="N528" s="77">
        <v>-4.8706878877745297</v>
      </c>
      <c r="O528" s="77">
        <v>0</v>
      </c>
      <c r="P528" s="77">
        <v>-8.2356018962902199E-4</v>
      </c>
      <c r="Q528" s="77">
        <v>-8.2356018962902297E-4</v>
      </c>
      <c r="R528" s="77">
        <v>0</v>
      </c>
      <c r="S528" s="77">
        <v>0</v>
      </c>
      <c r="T528" s="77" t="s">
        <v>153</v>
      </c>
      <c r="U528" s="105">
        <v>0.82801694092174705</v>
      </c>
      <c r="V528" s="105">
        <v>0</v>
      </c>
      <c r="W528" s="101">
        <v>0.82802147274271198</v>
      </c>
    </row>
    <row r="529" spans="2:23" x14ac:dyDescent="0.25">
      <c r="B529" s="55" t="s">
        <v>114</v>
      </c>
      <c r="C529" s="76" t="s">
        <v>137</v>
      </c>
      <c r="D529" s="55" t="s">
        <v>62</v>
      </c>
      <c r="E529" s="55" t="s">
        <v>177</v>
      </c>
      <c r="F529" s="70">
        <v>128.41</v>
      </c>
      <c r="G529" s="77">
        <v>53204</v>
      </c>
      <c r="H529" s="77">
        <v>128.58000000000001</v>
      </c>
      <c r="I529" s="77">
        <v>2</v>
      </c>
      <c r="J529" s="77">
        <v>6.2723644577919799</v>
      </c>
      <c r="K529" s="77">
        <v>0</v>
      </c>
      <c r="L529" s="77">
        <v>11.143052345566501</v>
      </c>
      <c r="M529" s="77">
        <v>0</v>
      </c>
      <c r="N529" s="77">
        <v>-4.8706878877745297</v>
      </c>
      <c r="O529" s="77">
        <v>0</v>
      </c>
      <c r="P529" s="77">
        <v>-8.2356018962902199E-4</v>
      </c>
      <c r="Q529" s="77">
        <v>-8.2356018962902297E-4</v>
      </c>
      <c r="R529" s="77">
        <v>0</v>
      </c>
      <c r="S529" s="77">
        <v>0</v>
      </c>
      <c r="T529" s="77" t="s">
        <v>153</v>
      </c>
      <c r="U529" s="105">
        <v>0.82801694092174705</v>
      </c>
      <c r="V529" s="105">
        <v>0</v>
      </c>
      <c r="W529" s="101">
        <v>0.82802147274271198</v>
      </c>
    </row>
    <row r="530" spans="2:23" x14ac:dyDescent="0.25">
      <c r="B530" s="55" t="s">
        <v>114</v>
      </c>
      <c r="C530" s="76" t="s">
        <v>137</v>
      </c>
      <c r="D530" s="55" t="s">
        <v>62</v>
      </c>
      <c r="E530" s="55" t="s">
        <v>178</v>
      </c>
      <c r="F530" s="70">
        <v>128.58000000000001</v>
      </c>
      <c r="G530" s="77">
        <v>53254</v>
      </c>
      <c r="H530" s="77">
        <v>129.06</v>
      </c>
      <c r="I530" s="77">
        <v>1</v>
      </c>
      <c r="J530" s="77">
        <v>17.4192899779447</v>
      </c>
      <c r="K530" s="77">
        <v>3.1981697315585297E-2</v>
      </c>
      <c r="L530" s="77">
        <v>17.419289849759799</v>
      </c>
      <c r="M530" s="77">
        <v>3.1981696844892299E-2</v>
      </c>
      <c r="N530" s="77">
        <v>1.2818484051999999E-7</v>
      </c>
      <c r="O530" s="77">
        <v>4.7069298300000003E-10</v>
      </c>
      <c r="P530" s="77">
        <v>5.5509199999999995E-13</v>
      </c>
      <c r="Q530" s="77">
        <v>5.5509099999999998E-13</v>
      </c>
      <c r="R530" s="77">
        <v>0</v>
      </c>
      <c r="S530" s="77">
        <v>0</v>
      </c>
      <c r="T530" s="77" t="s">
        <v>153</v>
      </c>
      <c r="U530" s="105">
        <v>-8.9405334200000001E-10</v>
      </c>
      <c r="V530" s="105">
        <v>0</v>
      </c>
      <c r="W530" s="101">
        <v>-8.9404844875999996E-10</v>
      </c>
    </row>
    <row r="531" spans="2:23" x14ac:dyDescent="0.25">
      <c r="B531" s="55" t="s">
        <v>114</v>
      </c>
      <c r="C531" s="76" t="s">
        <v>137</v>
      </c>
      <c r="D531" s="55" t="s">
        <v>62</v>
      </c>
      <c r="E531" s="55" t="s">
        <v>178</v>
      </c>
      <c r="F531" s="70">
        <v>128.58000000000001</v>
      </c>
      <c r="G531" s="77">
        <v>53304</v>
      </c>
      <c r="H531" s="77">
        <v>129.35</v>
      </c>
      <c r="I531" s="77">
        <v>1</v>
      </c>
      <c r="J531" s="77">
        <v>25.420197624612999</v>
      </c>
      <c r="K531" s="77">
        <v>7.1985170226365996E-2</v>
      </c>
      <c r="L531" s="77">
        <v>29.210756937139401</v>
      </c>
      <c r="M531" s="77">
        <v>9.5054090941647199E-2</v>
      </c>
      <c r="N531" s="77">
        <v>-3.7905593125264301</v>
      </c>
      <c r="O531" s="77">
        <v>-2.3068920715281199E-2</v>
      </c>
      <c r="P531" s="77">
        <v>-6.4207566061971798E-4</v>
      </c>
      <c r="Q531" s="77">
        <v>-6.4207566061971798E-4</v>
      </c>
      <c r="R531" s="77">
        <v>0</v>
      </c>
      <c r="S531" s="77">
        <v>4.5925892999999998E-11</v>
      </c>
      <c r="T531" s="77" t="s">
        <v>153</v>
      </c>
      <c r="U531" s="105">
        <v>-5.6352689400964197E-2</v>
      </c>
      <c r="V531" s="105">
        <v>0</v>
      </c>
      <c r="W531" s="101">
        <v>-5.6352380976961401E-2</v>
      </c>
    </row>
    <row r="532" spans="2:23" x14ac:dyDescent="0.25">
      <c r="B532" s="55" t="s">
        <v>114</v>
      </c>
      <c r="C532" s="76" t="s">
        <v>137</v>
      </c>
      <c r="D532" s="55" t="s">
        <v>62</v>
      </c>
      <c r="E532" s="55" t="s">
        <v>178</v>
      </c>
      <c r="F532" s="70">
        <v>128.58000000000001</v>
      </c>
      <c r="G532" s="77">
        <v>54104</v>
      </c>
      <c r="H532" s="77">
        <v>128.94999999999999</v>
      </c>
      <c r="I532" s="77">
        <v>1</v>
      </c>
      <c r="J532" s="77">
        <v>14.511549109568699</v>
      </c>
      <c r="K532" s="77">
        <v>2.08058036868712E-2</v>
      </c>
      <c r="L532" s="77">
        <v>14.5115488766521</v>
      </c>
      <c r="M532" s="77">
        <v>2.0805803018986799E-2</v>
      </c>
      <c r="N532" s="77">
        <v>2.3291667761200001E-7</v>
      </c>
      <c r="O532" s="77">
        <v>6.6788440000000003E-10</v>
      </c>
      <c r="P532" s="77">
        <v>5.5116800000000002E-13</v>
      </c>
      <c r="Q532" s="77">
        <v>5.5116800000000002E-13</v>
      </c>
      <c r="R532" s="77">
        <v>0</v>
      </c>
      <c r="S532" s="77">
        <v>0</v>
      </c>
      <c r="T532" s="77" t="s">
        <v>153</v>
      </c>
      <c r="U532" s="105">
        <v>-1.79035934E-10</v>
      </c>
      <c r="V532" s="105">
        <v>0</v>
      </c>
      <c r="W532" s="101">
        <v>-1.7903495412E-10</v>
      </c>
    </row>
    <row r="533" spans="2:23" x14ac:dyDescent="0.25">
      <c r="B533" s="55" t="s">
        <v>114</v>
      </c>
      <c r="C533" s="76" t="s">
        <v>137</v>
      </c>
      <c r="D533" s="55" t="s">
        <v>62</v>
      </c>
      <c r="E533" s="55" t="s">
        <v>179</v>
      </c>
      <c r="F533" s="70">
        <v>129.06</v>
      </c>
      <c r="G533" s="77">
        <v>54104</v>
      </c>
      <c r="H533" s="77">
        <v>128.94999999999999</v>
      </c>
      <c r="I533" s="77">
        <v>1</v>
      </c>
      <c r="J533" s="77">
        <v>-4.9482733490774997</v>
      </c>
      <c r="K533" s="77">
        <v>2.1449218404178999E-3</v>
      </c>
      <c r="L533" s="77">
        <v>-4.9482734619232396</v>
      </c>
      <c r="M533" s="77">
        <v>2.14492193824811E-3</v>
      </c>
      <c r="N533" s="77">
        <v>1.1284574177900001E-7</v>
      </c>
      <c r="O533" s="77">
        <v>-9.7830204999999995E-11</v>
      </c>
      <c r="P533" s="77">
        <v>-1.6390599999999999E-13</v>
      </c>
      <c r="Q533" s="77">
        <v>-1.63905E-13</v>
      </c>
      <c r="R533" s="77">
        <v>0</v>
      </c>
      <c r="S533" s="77">
        <v>0</v>
      </c>
      <c r="T533" s="77" t="s">
        <v>153</v>
      </c>
      <c r="U533" s="105">
        <v>-2.07554058E-10</v>
      </c>
      <c r="V533" s="105">
        <v>0</v>
      </c>
      <c r="W533" s="101">
        <v>-2.0755292203999999E-10</v>
      </c>
    </row>
    <row r="534" spans="2:23" x14ac:dyDescent="0.25">
      <c r="B534" s="55" t="s">
        <v>114</v>
      </c>
      <c r="C534" s="76" t="s">
        <v>137</v>
      </c>
      <c r="D534" s="55" t="s">
        <v>62</v>
      </c>
      <c r="E534" s="55" t="s">
        <v>180</v>
      </c>
      <c r="F534" s="70">
        <v>129.12</v>
      </c>
      <c r="G534" s="77">
        <v>53404</v>
      </c>
      <c r="H534" s="77">
        <v>128.87</v>
      </c>
      <c r="I534" s="77">
        <v>1</v>
      </c>
      <c r="J534" s="77">
        <v>-14.4779497882485</v>
      </c>
      <c r="K534" s="77">
        <v>2.0374192122905602E-2</v>
      </c>
      <c r="L534" s="77">
        <v>-7.1255755707156503</v>
      </c>
      <c r="M534" s="77">
        <v>4.9352160051988198E-3</v>
      </c>
      <c r="N534" s="77">
        <v>-7.3523742175328701</v>
      </c>
      <c r="O534" s="77">
        <v>1.5438976117706799E-2</v>
      </c>
      <c r="P534" s="77">
        <v>-9.2188604973597599E-4</v>
      </c>
      <c r="Q534" s="77">
        <v>-9.2188604973597599E-4</v>
      </c>
      <c r="R534" s="77">
        <v>0</v>
      </c>
      <c r="S534" s="77">
        <v>8.2607742000000002E-11</v>
      </c>
      <c r="T534" s="77" t="s">
        <v>153</v>
      </c>
      <c r="U534" s="105">
        <v>0.15345716992036901</v>
      </c>
      <c r="V534" s="105">
        <v>0</v>
      </c>
      <c r="W534" s="101">
        <v>0.153458009807074</v>
      </c>
    </row>
    <row r="535" spans="2:23" x14ac:dyDescent="0.25">
      <c r="B535" s="55" t="s">
        <v>114</v>
      </c>
      <c r="C535" s="76" t="s">
        <v>137</v>
      </c>
      <c r="D535" s="55" t="s">
        <v>62</v>
      </c>
      <c r="E535" s="55" t="s">
        <v>181</v>
      </c>
      <c r="F535" s="70">
        <v>128.87</v>
      </c>
      <c r="G535" s="77">
        <v>53854</v>
      </c>
      <c r="H535" s="77">
        <v>126.24</v>
      </c>
      <c r="I535" s="77">
        <v>1</v>
      </c>
      <c r="J535" s="77">
        <v>-57.030606441676298</v>
      </c>
      <c r="K535" s="77">
        <v>0.64213911473833296</v>
      </c>
      <c r="L535" s="77">
        <v>-49.5922217099655</v>
      </c>
      <c r="M535" s="77">
        <v>0.48555706249895902</v>
      </c>
      <c r="N535" s="77">
        <v>-7.4383847317108298</v>
      </c>
      <c r="O535" s="77">
        <v>0.15658205223937399</v>
      </c>
      <c r="P535" s="77">
        <v>-9.2188604839354505E-4</v>
      </c>
      <c r="Q535" s="77">
        <v>-9.2188604839354505E-4</v>
      </c>
      <c r="R535" s="77">
        <v>0</v>
      </c>
      <c r="S535" s="77">
        <v>1.67790601E-10</v>
      </c>
      <c r="T535" s="77" t="s">
        <v>153</v>
      </c>
      <c r="U535" s="105">
        <v>0.40987182899380997</v>
      </c>
      <c r="V535" s="105">
        <v>0</v>
      </c>
      <c r="W535" s="101">
        <v>0.409874072264033</v>
      </c>
    </row>
    <row r="536" spans="2:23" x14ac:dyDescent="0.25">
      <c r="B536" s="55" t="s">
        <v>114</v>
      </c>
      <c r="C536" s="76" t="s">
        <v>137</v>
      </c>
      <c r="D536" s="55" t="s">
        <v>62</v>
      </c>
      <c r="E536" s="55" t="s">
        <v>182</v>
      </c>
      <c r="F536" s="70">
        <v>129.04</v>
      </c>
      <c r="G536" s="77">
        <v>53754</v>
      </c>
      <c r="H536" s="77">
        <v>126.68</v>
      </c>
      <c r="I536" s="77">
        <v>1</v>
      </c>
      <c r="J536" s="77">
        <v>-53.955504251834398</v>
      </c>
      <c r="K536" s="77">
        <v>0.47219606241710799</v>
      </c>
      <c r="L536" s="77">
        <v>-46.747859715799002</v>
      </c>
      <c r="M536" s="77">
        <v>0.35446577933490198</v>
      </c>
      <c r="N536" s="77">
        <v>-7.2076445360353603</v>
      </c>
      <c r="O536" s="77">
        <v>0.117730283082207</v>
      </c>
      <c r="P536" s="77">
        <v>-8.9766646135667301E-4</v>
      </c>
      <c r="Q536" s="77">
        <v>-8.9766646135667301E-4</v>
      </c>
      <c r="R536" s="77">
        <v>0</v>
      </c>
      <c r="S536" s="77">
        <v>1.3070158299999999E-10</v>
      </c>
      <c r="T536" s="77" t="s">
        <v>153</v>
      </c>
      <c r="U536" s="105">
        <v>-1.9570471101523901</v>
      </c>
      <c r="V536" s="105">
        <v>0</v>
      </c>
      <c r="W536" s="101">
        <v>-1.9570363990344299</v>
      </c>
    </row>
    <row r="537" spans="2:23" x14ac:dyDescent="0.25">
      <c r="B537" s="55" t="s">
        <v>114</v>
      </c>
      <c r="C537" s="76" t="s">
        <v>137</v>
      </c>
      <c r="D537" s="55" t="s">
        <v>62</v>
      </c>
      <c r="E537" s="55" t="s">
        <v>183</v>
      </c>
      <c r="F537" s="70">
        <v>128.26</v>
      </c>
      <c r="G537" s="77">
        <v>54050</v>
      </c>
      <c r="H537" s="77">
        <v>127.7</v>
      </c>
      <c r="I537" s="77">
        <v>1</v>
      </c>
      <c r="J537" s="77">
        <v>-80.980023100835098</v>
      </c>
      <c r="K537" s="77">
        <v>9.5087580050470896E-2</v>
      </c>
      <c r="L537" s="77">
        <v>-33.813634253282203</v>
      </c>
      <c r="M537" s="77">
        <v>1.6578746990513701E-2</v>
      </c>
      <c r="N537" s="77">
        <v>-47.166388847552902</v>
      </c>
      <c r="O537" s="77">
        <v>7.8508833059957206E-2</v>
      </c>
      <c r="P537" s="77">
        <v>-9.8230659060619101E-3</v>
      </c>
      <c r="Q537" s="77">
        <v>-9.8230659060619101E-3</v>
      </c>
      <c r="R537" s="77">
        <v>0</v>
      </c>
      <c r="S537" s="77">
        <v>1.399143045E-9</v>
      </c>
      <c r="T537" s="77" t="s">
        <v>152</v>
      </c>
      <c r="U537" s="105">
        <v>-16.3656172996157</v>
      </c>
      <c r="V537" s="105">
        <v>0</v>
      </c>
      <c r="W537" s="101">
        <v>-16.365527728927098</v>
      </c>
    </row>
    <row r="538" spans="2:23" x14ac:dyDescent="0.25">
      <c r="B538" s="55" t="s">
        <v>114</v>
      </c>
      <c r="C538" s="76" t="s">
        <v>137</v>
      </c>
      <c r="D538" s="55" t="s">
        <v>62</v>
      </c>
      <c r="E538" s="55" t="s">
        <v>183</v>
      </c>
      <c r="F538" s="70">
        <v>128.26</v>
      </c>
      <c r="G538" s="77">
        <v>54850</v>
      </c>
      <c r="H538" s="77">
        <v>128.49</v>
      </c>
      <c r="I538" s="77">
        <v>1</v>
      </c>
      <c r="J538" s="77">
        <v>20.809505542337799</v>
      </c>
      <c r="K538" s="77">
        <v>1.1302227095923E-2</v>
      </c>
      <c r="L538" s="77">
        <v>4.0106108941071597</v>
      </c>
      <c r="M538" s="77">
        <v>4.1981849331659902E-4</v>
      </c>
      <c r="N538" s="77">
        <v>16.7988946482307</v>
      </c>
      <c r="O538" s="77">
        <v>1.08824086026064E-2</v>
      </c>
      <c r="P538" s="77">
        <v>-1.37196784235429E-3</v>
      </c>
      <c r="Q538" s="77">
        <v>-1.37196784235429E-3</v>
      </c>
      <c r="R538" s="77">
        <v>0</v>
      </c>
      <c r="S538" s="77">
        <v>4.9127919000000003E-11</v>
      </c>
      <c r="T538" s="77" t="s">
        <v>153</v>
      </c>
      <c r="U538" s="105">
        <v>-2.4667165647337601</v>
      </c>
      <c r="V538" s="105">
        <v>0</v>
      </c>
      <c r="W538" s="101">
        <v>-2.4667030641430201</v>
      </c>
    </row>
    <row r="539" spans="2:23" x14ac:dyDescent="0.25">
      <c r="B539" s="55" t="s">
        <v>114</v>
      </c>
      <c r="C539" s="76" t="s">
        <v>137</v>
      </c>
      <c r="D539" s="55" t="s">
        <v>62</v>
      </c>
      <c r="E539" s="55" t="s">
        <v>184</v>
      </c>
      <c r="F539" s="70">
        <v>129.30000000000001</v>
      </c>
      <c r="G539" s="77">
        <v>53654</v>
      </c>
      <c r="H539" s="77">
        <v>128.96</v>
      </c>
      <c r="I539" s="77">
        <v>1</v>
      </c>
      <c r="J539" s="77">
        <v>-37.6808134024119</v>
      </c>
      <c r="K539" s="77">
        <v>5.5799857357628303E-2</v>
      </c>
      <c r="L539" s="77">
        <v>-33.199694513562299</v>
      </c>
      <c r="M539" s="77">
        <v>4.33172348306987E-2</v>
      </c>
      <c r="N539" s="77">
        <v>-4.4811188888495996</v>
      </c>
      <c r="O539" s="77">
        <v>1.2482622526929599E-2</v>
      </c>
      <c r="P539" s="77">
        <v>-5.8405256383362101E-4</v>
      </c>
      <c r="Q539" s="77">
        <v>-5.8405256383362101E-4</v>
      </c>
      <c r="R539" s="77">
        <v>0</v>
      </c>
      <c r="S539" s="77">
        <v>1.3405914E-11</v>
      </c>
      <c r="T539" s="77" t="s">
        <v>153</v>
      </c>
      <c r="U539" s="105">
        <v>8.8300624693535196E-2</v>
      </c>
      <c r="V539" s="105">
        <v>0</v>
      </c>
      <c r="W539" s="101">
        <v>8.8301107971838502E-2</v>
      </c>
    </row>
    <row r="540" spans="2:23" x14ac:dyDescent="0.25">
      <c r="B540" s="55" t="s">
        <v>114</v>
      </c>
      <c r="C540" s="76" t="s">
        <v>137</v>
      </c>
      <c r="D540" s="55" t="s">
        <v>62</v>
      </c>
      <c r="E540" s="55" t="s">
        <v>185</v>
      </c>
      <c r="F540" s="70">
        <v>128.51</v>
      </c>
      <c r="G540" s="77">
        <v>58004</v>
      </c>
      <c r="H540" s="77">
        <v>125.6</v>
      </c>
      <c r="I540" s="77">
        <v>1</v>
      </c>
      <c r="J540" s="77">
        <v>-63.404415173905903</v>
      </c>
      <c r="K540" s="77">
        <v>0.82854670387662999</v>
      </c>
      <c r="L540" s="77">
        <v>-58.723901043649398</v>
      </c>
      <c r="M540" s="77">
        <v>0.71073513973494995</v>
      </c>
      <c r="N540" s="77">
        <v>-4.6805141302565003</v>
      </c>
      <c r="O540" s="77">
        <v>0.11781156414168099</v>
      </c>
      <c r="P540" s="77">
        <v>-5.7478526698946002E-4</v>
      </c>
      <c r="Q540" s="77">
        <v>-5.7478526698946002E-4</v>
      </c>
      <c r="R540" s="77">
        <v>0</v>
      </c>
      <c r="S540" s="77">
        <v>6.8090927000000006E-11</v>
      </c>
      <c r="T540" s="77" t="s">
        <v>153</v>
      </c>
      <c r="U540" s="105">
        <v>1.3482521629748401</v>
      </c>
      <c r="V540" s="105">
        <v>0</v>
      </c>
      <c r="W540" s="101">
        <v>1.3482595420961001</v>
      </c>
    </row>
    <row r="541" spans="2:23" x14ac:dyDescent="0.25">
      <c r="B541" s="55" t="s">
        <v>114</v>
      </c>
      <c r="C541" s="76" t="s">
        <v>137</v>
      </c>
      <c r="D541" s="55" t="s">
        <v>62</v>
      </c>
      <c r="E541" s="55" t="s">
        <v>186</v>
      </c>
      <c r="F541" s="70">
        <v>126.68</v>
      </c>
      <c r="G541" s="77">
        <v>53854</v>
      </c>
      <c r="H541" s="77">
        <v>126.24</v>
      </c>
      <c r="I541" s="77">
        <v>1</v>
      </c>
      <c r="J541" s="77">
        <v>-39.073658575224599</v>
      </c>
      <c r="K541" s="77">
        <v>7.5574164325434706E-2</v>
      </c>
      <c r="L541" s="77">
        <v>-30.925220808174402</v>
      </c>
      <c r="M541" s="77">
        <v>4.7340279460699901E-2</v>
      </c>
      <c r="N541" s="77">
        <v>-8.1484377670502397</v>
      </c>
      <c r="O541" s="77">
        <v>2.8233884864734701E-2</v>
      </c>
      <c r="P541" s="77">
        <v>-1.0020460036946001E-3</v>
      </c>
      <c r="Q541" s="77">
        <v>-1.0020460036946001E-3</v>
      </c>
      <c r="R541" s="77">
        <v>0</v>
      </c>
      <c r="S541" s="77">
        <v>4.9702761999999998E-11</v>
      </c>
      <c r="T541" s="77" t="s">
        <v>152</v>
      </c>
      <c r="U541" s="105">
        <v>-1.48555375078511E-2</v>
      </c>
      <c r="V541" s="105">
        <v>0</v>
      </c>
      <c r="W541" s="101">
        <v>-1.48554562019828E-2</v>
      </c>
    </row>
    <row r="542" spans="2:23" x14ac:dyDescent="0.25">
      <c r="B542" s="55" t="s">
        <v>114</v>
      </c>
      <c r="C542" s="76" t="s">
        <v>137</v>
      </c>
      <c r="D542" s="55" t="s">
        <v>62</v>
      </c>
      <c r="E542" s="55" t="s">
        <v>186</v>
      </c>
      <c r="F542" s="70">
        <v>126.68</v>
      </c>
      <c r="G542" s="77">
        <v>58104</v>
      </c>
      <c r="H542" s="77">
        <v>124.85</v>
      </c>
      <c r="I542" s="77">
        <v>1</v>
      </c>
      <c r="J542" s="77">
        <v>-45.767810853320597</v>
      </c>
      <c r="K542" s="77">
        <v>0.268958518323204</v>
      </c>
      <c r="L542" s="77">
        <v>-46.640800428456302</v>
      </c>
      <c r="M542" s="77">
        <v>0.27931677157555002</v>
      </c>
      <c r="N542" s="77">
        <v>0.87298957513570796</v>
      </c>
      <c r="O542" s="77">
        <v>-1.0358253252345901E-2</v>
      </c>
      <c r="P542" s="77">
        <v>1.04379541158676E-4</v>
      </c>
      <c r="Q542" s="77">
        <v>1.04379541158676E-4</v>
      </c>
      <c r="R542" s="77">
        <v>0</v>
      </c>
      <c r="S542" s="77">
        <v>1.398929E-12</v>
      </c>
      <c r="T542" s="77" t="s">
        <v>153</v>
      </c>
      <c r="U542" s="105">
        <v>0.29486520221707302</v>
      </c>
      <c r="V542" s="105">
        <v>0</v>
      </c>
      <c r="W542" s="101">
        <v>0.29486681604432702</v>
      </c>
    </row>
    <row r="543" spans="2:23" x14ac:dyDescent="0.25">
      <c r="B543" s="55" t="s">
        <v>114</v>
      </c>
      <c r="C543" s="76" t="s">
        <v>137</v>
      </c>
      <c r="D543" s="55" t="s">
        <v>62</v>
      </c>
      <c r="E543" s="55" t="s">
        <v>187</v>
      </c>
      <c r="F543" s="70">
        <v>126.78</v>
      </c>
      <c r="G543" s="77">
        <v>54050</v>
      </c>
      <c r="H543" s="77">
        <v>127.7</v>
      </c>
      <c r="I543" s="77">
        <v>1</v>
      </c>
      <c r="J543" s="77">
        <v>138.40498002943201</v>
      </c>
      <c r="K543" s="77">
        <v>0.33906011139596998</v>
      </c>
      <c r="L543" s="77">
        <v>73.833716368240601</v>
      </c>
      <c r="M543" s="77">
        <v>9.6490092807600597E-2</v>
      </c>
      <c r="N543" s="77">
        <v>64.571263661191495</v>
      </c>
      <c r="O543" s="77">
        <v>0.24257001858836999</v>
      </c>
      <c r="P543" s="77">
        <v>-1.26467646183557E-3</v>
      </c>
      <c r="Q543" s="77">
        <v>-1.26467646183557E-3</v>
      </c>
      <c r="R543" s="77">
        <v>0</v>
      </c>
      <c r="S543" s="77">
        <v>2.8309496E-11</v>
      </c>
      <c r="T543" s="77" t="s">
        <v>152</v>
      </c>
      <c r="U543" s="105">
        <v>-28.540953403111999</v>
      </c>
      <c r="V543" s="105">
        <v>0</v>
      </c>
      <c r="W543" s="101">
        <v>-28.5407971955701</v>
      </c>
    </row>
    <row r="544" spans="2:23" x14ac:dyDescent="0.25">
      <c r="B544" s="55" t="s">
        <v>114</v>
      </c>
      <c r="C544" s="76" t="s">
        <v>137</v>
      </c>
      <c r="D544" s="55" t="s">
        <v>62</v>
      </c>
      <c r="E544" s="55" t="s">
        <v>187</v>
      </c>
      <c r="F544" s="70">
        <v>126.78</v>
      </c>
      <c r="G544" s="77">
        <v>56000</v>
      </c>
      <c r="H544" s="77">
        <v>127.8</v>
      </c>
      <c r="I544" s="77">
        <v>1</v>
      </c>
      <c r="J544" s="77">
        <v>40.296973011046298</v>
      </c>
      <c r="K544" s="77">
        <v>0.15751306528374101</v>
      </c>
      <c r="L544" s="77">
        <v>38.666662231379497</v>
      </c>
      <c r="M544" s="77">
        <v>0.14502574450721201</v>
      </c>
      <c r="N544" s="77">
        <v>1.6303107796668199</v>
      </c>
      <c r="O544" s="77">
        <v>1.24873207765283E-2</v>
      </c>
      <c r="P544" s="77">
        <v>-2.37632066760082E-3</v>
      </c>
      <c r="Q544" s="77">
        <v>-2.37632066760082E-3</v>
      </c>
      <c r="R544" s="77">
        <v>0</v>
      </c>
      <c r="S544" s="77">
        <v>5.4774929200000003E-10</v>
      </c>
      <c r="T544" s="77" t="s">
        <v>152</v>
      </c>
      <c r="U544" s="105">
        <v>-7.3405933615858496E-2</v>
      </c>
      <c r="V544" s="105">
        <v>0</v>
      </c>
      <c r="W544" s="101">
        <v>-7.3405531857715006E-2</v>
      </c>
    </row>
    <row r="545" spans="2:23" x14ac:dyDescent="0.25">
      <c r="B545" s="55" t="s">
        <v>114</v>
      </c>
      <c r="C545" s="76" t="s">
        <v>137</v>
      </c>
      <c r="D545" s="55" t="s">
        <v>62</v>
      </c>
      <c r="E545" s="55" t="s">
        <v>187</v>
      </c>
      <c r="F545" s="70">
        <v>126.78</v>
      </c>
      <c r="G545" s="77">
        <v>58450</v>
      </c>
      <c r="H545" s="77">
        <v>125.46</v>
      </c>
      <c r="I545" s="77">
        <v>1</v>
      </c>
      <c r="J545" s="77">
        <v>-169.99316002949499</v>
      </c>
      <c r="K545" s="77">
        <v>0.73920251260529102</v>
      </c>
      <c r="L545" s="77">
        <v>-78.329604408534394</v>
      </c>
      <c r="M545" s="77">
        <v>0.15694677878748001</v>
      </c>
      <c r="N545" s="77">
        <v>-91.663555620960807</v>
      </c>
      <c r="O545" s="77">
        <v>0.58225573381781104</v>
      </c>
      <c r="P545" s="77">
        <v>5.7423633977686701E-4</v>
      </c>
      <c r="Q545" s="77">
        <v>5.7423633977686701E-4</v>
      </c>
      <c r="R545" s="77">
        <v>0</v>
      </c>
      <c r="S545" s="77">
        <v>8.4349379999999993E-12</v>
      </c>
      <c r="T545" s="77" t="s">
        <v>152</v>
      </c>
      <c r="U545" s="105">
        <v>-47.561800270566501</v>
      </c>
      <c r="V545" s="105">
        <v>0</v>
      </c>
      <c r="W545" s="101">
        <v>-47.561539959994398</v>
      </c>
    </row>
    <row r="546" spans="2:23" x14ac:dyDescent="0.25">
      <c r="B546" s="55" t="s">
        <v>114</v>
      </c>
      <c r="C546" s="76" t="s">
        <v>137</v>
      </c>
      <c r="D546" s="55" t="s">
        <v>62</v>
      </c>
      <c r="E546" s="55" t="s">
        <v>188</v>
      </c>
      <c r="F546" s="70">
        <v>126.24</v>
      </c>
      <c r="G546" s="77">
        <v>53850</v>
      </c>
      <c r="H546" s="77">
        <v>126.78</v>
      </c>
      <c r="I546" s="77">
        <v>1</v>
      </c>
      <c r="J546" s="77">
        <v>2.81519629513032</v>
      </c>
      <c r="K546" s="77">
        <v>0</v>
      </c>
      <c r="L546" s="77">
        <v>10.3743564985859</v>
      </c>
      <c r="M546" s="77">
        <v>0</v>
      </c>
      <c r="N546" s="77">
        <v>-7.5591602034555399</v>
      </c>
      <c r="O546" s="77">
        <v>0</v>
      </c>
      <c r="P546" s="77">
        <v>-9.2568125225328502E-4</v>
      </c>
      <c r="Q546" s="77">
        <v>-9.2568125225328502E-4</v>
      </c>
      <c r="R546" s="77">
        <v>0</v>
      </c>
      <c r="S546" s="77">
        <v>0</v>
      </c>
      <c r="T546" s="77" t="s">
        <v>152</v>
      </c>
      <c r="U546" s="105">
        <v>4.0819465098660297</v>
      </c>
      <c r="V546" s="105">
        <v>0</v>
      </c>
      <c r="W546" s="101">
        <v>4.0819688507746097</v>
      </c>
    </row>
    <row r="547" spans="2:23" x14ac:dyDescent="0.25">
      <c r="B547" s="55" t="s">
        <v>114</v>
      </c>
      <c r="C547" s="76" t="s">
        <v>137</v>
      </c>
      <c r="D547" s="55" t="s">
        <v>62</v>
      </c>
      <c r="E547" s="55" t="s">
        <v>188</v>
      </c>
      <c r="F547" s="70">
        <v>126.24</v>
      </c>
      <c r="G547" s="77">
        <v>53850</v>
      </c>
      <c r="H547" s="77">
        <v>126.78</v>
      </c>
      <c r="I547" s="77">
        <v>2</v>
      </c>
      <c r="J547" s="77">
        <v>6.5114845604923302</v>
      </c>
      <c r="K547" s="77">
        <v>0</v>
      </c>
      <c r="L547" s="77">
        <v>23.995649000545999</v>
      </c>
      <c r="M547" s="77">
        <v>0</v>
      </c>
      <c r="N547" s="77">
        <v>-17.4841644400537</v>
      </c>
      <c r="O547" s="77">
        <v>0</v>
      </c>
      <c r="P547" s="77">
        <v>-2.1410795376529501E-3</v>
      </c>
      <c r="Q547" s="77">
        <v>-2.1410795376529501E-3</v>
      </c>
      <c r="R547" s="77">
        <v>0</v>
      </c>
      <c r="S547" s="77">
        <v>0</v>
      </c>
      <c r="T547" s="77" t="s">
        <v>152</v>
      </c>
      <c r="U547" s="105">
        <v>9.4414487976291106</v>
      </c>
      <c r="V547" s="105">
        <v>0</v>
      </c>
      <c r="W547" s="101">
        <v>9.4415004716390101</v>
      </c>
    </row>
    <row r="548" spans="2:23" x14ac:dyDescent="0.25">
      <c r="B548" s="55" t="s">
        <v>114</v>
      </c>
      <c r="C548" s="76" t="s">
        <v>137</v>
      </c>
      <c r="D548" s="55" t="s">
        <v>62</v>
      </c>
      <c r="E548" s="55" t="s">
        <v>188</v>
      </c>
      <c r="F548" s="70">
        <v>126.24</v>
      </c>
      <c r="G548" s="77">
        <v>58004</v>
      </c>
      <c r="H548" s="77">
        <v>125.6</v>
      </c>
      <c r="I548" s="77">
        <v>1</v>
      </c>
      <c r="J548" s="77">
        <v>-55.040406348209601</v>
      </c>
      <c r="K548" s="77">
        <v>0.103001175253185</v>
      </c>
      <c r="L548" s="77">
        <v>-64.423553817872502</v>
      </c>
      <c r="M548" s="77">
        <v>0.14111340574182701</v>
      </c>
      <c r="N548" s="77">
        <v>9.3831474696628696</v>
      </c>
      <c r="O548" s="77">
        <v>-3.8112230488641499E-2</v>
      </c>
      <c r="P548" s="77">
        <v>1.14282873691259E-3</v>
      </c>
      <c r="Q548" s="77">
        <v>1.14282873691258E-3</v>
      </c>
      <c r="R548" s="77">
        <v>0</v>
      </c>
      <c r="S548" s="77">
        <v>4.4405955999999997E-11</v>
      </c>
      <c r="T548" s="77" t="s">
        <v>152</v>
      </c>
      <c r="U548" s="105">
        <v>1.2061223174544999</v>
      </c>
      <c r="V548" s="105">
        <v>0</v>
      </c>
      <c r="W548" s="101">
        <v>1.20612891868466</v>
      </c>
    </row>
    <row r="549" spans="2:23" x14ac:dyDescent="0.25">
      <c r="B549" s="55" t="s">
        <v>114</v>
      </c>
      <c r="C549" s="76" t="s">
        <v>137</v>
      </c>
      <c r="D549" s="55" t="s">
        <v>62</v>
      </c>
      <c r="E549" s="55" t="s">
        <v>189</v>
      </c>
      <c r="F549" s="70">
        <v>128.54</v>
      </c>
      <c r="G549" s="77">
        <v>54000</v>
      </c>
      <c r="H549" s="77">
        <v>128.32</v>
      </c>
      <c r="I549" s="77">
        <v>1</v>
      </c>
      <c r="J549" s="77">
        <v>-8.4620640115471097</v>
      </c>
      <c r="K549" s="77">
        <v>4.3393555565325601E-3</v>
      </c>
      <c r="L549" s="77">
        <v>-2.3040547833670799</v>
      </c>
      <c r="M549" s="77">
        <v>3.2170530775225698E-4</v>
      </c>
      <c r="N549" s="77">
        <v>-6.1580092281800303</v>
      </c>
      <c r="O549" s="77">
        <v>4.0176502487803004E-3</v>
      </c>
      <c r="P549" s="77">
        <v>-1.8797774033357601E-2</v>
      </c>
      <c r="Q549" s="77">
        <v>-1.8797774033357501E-2</v>
      </c>
      <c r="R549" s="77">
        <v>0</v>
      </c>
      <c r="S549" s="77">
        <v>2.1413392301999999E-8</v>
      </c>
      <c r="T549" s="77" t="s">
        <v>152</v>
      </c>
      <c r="U549" s="105">
        <v>-0.838775208748746</v>
      </c>
      <c r="V549" s="105">
        <v>0</v>
      </c>
      <c r="W549" s="101">
        <v>-0.83877061804668496</v>
      </c>
    </row>
    <row r="550" spans="2:23" x14ac:dyDescent="0.25">
      <c r="B550" s="55" t="s">
        <v>114</v>
      </c>
      <c r="C550" s="76" t="s">
        <v>137</v>
      </c>
      <c r="D550" s="55" t="s">
        <v>62</v>
      </c>
      <c r="E550" s="55" t="s">
        <v>189</v>
      </c>
      <c r="F550" s="70">
        <v>128.54</v>
      </c>
      <c r="G550" s="77">
        <v>54850</v>
      </c>
      <c r="H550" s="77">
        <v>128.49</v>
      </c>
      <c r="I550" s="77">
        <v>1</v>
      </c>
      <c r="J550" s="77">
        <v>-11.4649352220643</v>
      </c>
      <c r="K550" s="77">
        <v>1.0384134432044299E-3</v>
      </c>
      <c r="L550" s="77">
        <v>5.3281111507781898</v>
      </c>
      <c r="M550" s="77">
        <v>2.2427127063687099E-4</v>
      </c>
      <c r="N550" s="77">
        <v>-16.7930463728425</v>
      </c>
      <c r="O550" s="77">
        <v>8.1414217256756203E-4</v>
      </c>
      <c r="P550" s="77">
        <v>1.3719678441647899E-3</v>
      </c>
      <c r="Q550" s="77">
        <v>1.3719678441647799E-3</v>
      </c>
      <c r="R550" s="77">
        <v>0</v>
      </c>
      <c r="S550" s="77">
        <v>1.4870137000000001E-11</v>
      </c>
      <c r="T550" s="77" t="s">
        <v>153</v>
      </c>
      <c r="U550" s="105">
        <v>-0.73502283733431795</v>
      </c>
      <c r="V550" s="105">
        <v>0</v>
      </c>
      <c r="W550" s="101">
        <v>-0.73501881447954298</v>
      </c>
    </row>
    <row r="551" spans="2:23" x14ac:dyDescent="0.25">
      <c r="B551" s="55" t="s">
        <v>114</v>
      </c>
      <c r="C551" s="76" t="s">
        <v>137</v>
      </c>
      <c r="D551" s="55" t="s">
        <v>62</v>
      </c>
      <c r="E551" s="55" t="s">
        <v>135</v>
      </c>
      <c r="F551" s="70">
        <v>128.32</v>
      </c>
      <c r="G551" s="77">
        <v>54250</v>
      </c>
      <c r="H551" s="77">
        <v>128.21</v>
      </c>
      <c r="I551" s="77">
        <v>1</v>
      </c>
      <c r="J551" s="77">
        <v>-25.077378261355602</v>
      </c>
      <c r="K551" s="77">
        <v>8.5526986462982797E-3</v>
      </c>
      <c r="L551" s="77">
        <v>-7.8710946005000997</v>
      </c>
      <c r="M551" s="77">
        <v>8.4257617085629595E-4</v>
      </c>
      <c r="N551" s="77">
        <v>-17.206283660855501</v>
      </c>
      <c r="O551" s="77">
        <v>7.7101224754419799E-3</v>
      </c>
      <c r="P551" s="77">
        <v>1.10877423643174E-2</v>
      </c>
      <c r="Q551" s="77">
        <v>1.10877423643174E-2</v>
      </c>
      <c r="R551" s="77">
        <v>0</v>
      </c>
      <c r="S551" s="77">
        <v>1.671957218E-9</v>
      </c>
      <c r="T551" s="77" t="s">
        <v>152</v>
      </c>
      <c r="U551" s="105">
        <v>-0.90375234338128096</v>
      </c>
      <c r="V551" s="105">
        <v>0</v>
      </c>
      <c r="W551" s="101">
        <v>-0.90374739705275198</v>
      </c>
    </row>
    <row r="552" spans="2:23" x14ac:dyDescent="0.25">
      <c r="B552" s="55" t="s">
        <v>114</v>
      </c>
      <c r="C552" s="76" t="s">
        <v>137</v>
      </c>
      <c r="D552" s="55" t="s">
        <v>62</v>
      </c>
      <c r="E552" s="55" t="s">
        <v>190</v>
      </c>
      <c r="F552" s="70">
        <v>127.7</v>
      </c>
      <c r="G552" s="77">
        <v>54250</v>
      </c>
      <c r="H552" s="77">
        <v>128.21</v>
      </c>
      <c r="I552" s="77">
        <v>1</v>
      </c>
      <c r="J552" s="77">
        <v>25.100618846772999</v>
      </c>
      <c r="K552" s="77">
        <v>3.7928472202756601E-2</v>
      </c>
      <c r="L552" s="77">
        <v>7.8733817918169402</v>
      </c>
      <c r="M552" s="77">
        <v>3.7318064785508099E-3</v>
      </c>
      <c r="N552" s="77">
        <v>17.227237054955999</v>
      </c>
      <c r="O552" s="77">
        <v>3.4196665724205801E-2</v>
      </c>
      <c r="P552" s="77">
        <v>-1.10877423672203E-2</v>
      </c>
      <c r="Q552" s="77">
        <v>-1.10877423672203E-2</v>
      </c>
      <c r="R552" s="77">
        <v>0</v>
      </c>
      <c r="S552" s="77">
        <v>7.4008694539999999E-9</v>
      </c>
      <c r="T552" s="77" t="s">
        <v>152</v>
      </c>
      <c r="U552" s="105">
        <v>-4.4102565352868996</v>
      </c>
      <c r="V552" s="105">
        <v>0</v>
      </c>
      <c r="W552" s="101">
        <v>-4.4102323975041502</v>
      </c>
    </row>
    <row r="553" spans="2:23" x14ac:dyDescent="0.25">
      <c r="B553" s="55" t="s">
        <v>114</v>
      </c>
      <c r="C553" s="76" t="s">
        <v>137</v>
      </c>
      <c r="D553" s="55" t="s">
        <v>62</v>
      </c>
      <c r="E553" s="55" t="s">
        <v>191</v>
      </c>
      <c r="F553" s="70">
        <v>128.46</v>
      </c>
      <c r="G553" s="77">
        <v>53550</v>
      </c>
      <c r="H553" s="77">
        <v>128.26</v>
      </c>
      <c r="I553" s="77">
        <v>1</v>
      </c>
      <c r="J553" s="77">
        <v>-20.6580678980947</v>
      </c>
      <c r="K553" s="77">
        <v>7.5535771162965303E-3</v>
      </c>
      <c r="L553" s="77">
        <v>-5.3774118413629903</v>
      </c>
      <c r="M553" s="77">
        <v>5.1182307857586598E-4</v>
      </c>
      <c r="N553" s="77">
        <v>-15.280656056731701</v>
      </c>
      <c r="O553" s="77">
        <v>7.0417540377206598E-3</v>
      </c>
      <c r="P553" s="77">
        <v>-5.6426463981933701E-3</v>
      </c>
      <c r="Q553" s="77">
        <v>-5.6426463981933701E-3</v>
      </c>
      <c r="R553" s="77">
        <v>0</v>
      </c>
      <c r="S553" s="77">
        <v>5.6355841300000005E-10</v>
      </c>
      <c r="T553" s="77" t="s">
        <v>152</v>
      </c>
      <c r="U553" s="105">
        <v>-2.1522516630647699</v>
      </c>
      <c r="V553" s="105">
        <v>0</v>
      </c>
      <c r="W553" s="101">
        <v>-2.1522398835724301</v>
      </c>
    </row>
    <row r="554" spans="2:23" x14ac:dyDescent="0.25">
      <c r="B554" s="55" t="s">
        <v>114</v>
      </c>
      <c r="C554" s="76" t="s">
        <v>137</v>
      </c>
      <c r="D554" s="55" t="s">
        <v>62</v>
      </c>
      <c r="E554" s="55" t="s">
        <v>192</v>
      </c>
      <c r="F554" s="70">
        <v>127.48</v>
      </c>
      <c r="G554" s="77">
        <v>58200</v>
      </c>
      <c r="H554" s="77">
        <v>125.52</v>
      </c>
      <c r="I554" s="77">
        <v>1</v>
      </c>
      <c r="J554" s="77">
        <v>-47.070061341385902</v>
      </c>
      <c r="K554" s="77">
        <v>0.38994395874400201</v>
      </c>
      <c r="L554" s="77">
        <v>-6.8697966206743803</v>
      </c>
      <c r="M554" s="77">
        <v>8.3061625872595194E-3</v>
      </c>
      <c r="N554" s="77">
        <v>-40.200264720711502</v>
      </c>
      <c r="O554" s="77">
        <v>0.38163779615674298</v>
      </c>
      <c r="P554" s="77">
        <v>-1.59237105440646E-3</v>
      </c>
      <c r="Q554" s="77">
        <v>-1.59237105440646E-3</v>
      </c>
      <c r="R554" s="77">
        <v>0</v>
      </c>
      <c r="S554" s="77">
        <v>4.4627362099999999E-10</v>
      </c>
      <c r="T554" s="77" t="s">
        <v>153</v>
      </c>
      <c r="U554" s="105">
        <v>-30.515337638766901</v>
      </c>
      <c r="V554" s="105">
        <v>0</v>
      </c>
      <c r="W554" s="101">
        <v>-30.515170625219099</v>
      </c>
    </row>
    <row r="555" spans="2:23" x14ac:dyDescent="0.25">
      <c r="B555" s="55" t="s">
        <v>114</v>
      </c>
      <c r="C555" s="76" t="s">
        <v>137</v>
      </c>
      <c r="D555" s="55" t="s">
        <v>62</v>
      </c>
      <c r="E555" s="55" t="s">
        <v>193</v>
      </c>
      <c r="F555" s="70">
        <v>128.99</v>
      </c>
      <c r="G555" s="77">
        <v>53000</v>
      </c>
      <c r="H555" s="77">
        <v>128.9</v>
      </c>
      <c r="I555" s="77">
        <v>1</v>
      </c>
      <c r="J555" s="77">
        <v>-12.745919737513001</v>
      </c>
      <c r="K555" s="77">
        <v>4.0159733772906804E-3</v>
      </c>
      <c r="L555" s="77">
        <v>14.5304977038461</v>
      </c>
      <c r="M555" s="77">
        <v>5.2192661862509298E-3</v>
      </c>
      <c r="N555" s="77">
        <v>-27.2764174413592</v>
      </c>
      <c r="O555" s="77">
        <v>-1.20329280896025E-3</v>
      </c>
      <c r="P555" s="77">
        <v>1.2571851748198E-2</v>
      </c>
      <c r="Q555" s="77">
        <v>1.25718517481979E-2</v>
      </c>
      <c r="R555" s="77">
        <v>0</v>
      </c>
      <c r="S555" s="77">
        <v>3.9070320019999996E-9</v>
      </c>
      <c r="T555" s="77" t="s">
        <v>153</v>
      </c>
      <c r="U555" s="105">
        <v>-2.6100361609737899</v>
      </c>
      <c r="V555" s="105">
        <v>0</v>
      </c>
      <c r="W555" s="101">
        <v>-2.61002187598032</v>
      </c>
    </row>
    <row r="556" spans="2:23" x14ac:dyDescent="0.25">
      <c r="B556" s="55" t="s">
        <v>114</v>
      </c>
      <c r="C556" s="76" t="s">
        <v>137</v>
      </c>
      <c r="D556" s="55" t="s">
        <v>62</v>
      </c>
      <c r="E556" s="55" t="s">
        <v>194</v>
      </c>
      <c r="F556" s="70">
        <v>127.8</v>
      </c>
      <c r="G556" s="77">
        <v>56100</v>
      </c>
      <c r="H556" s="77">
        <v>128.07</v>
      </c>
      <c r="I556" s="77">
        <v>1</v>
      </c>
      <c r="J556" s="77">
        <v>12.792848416424301</v>
      </c>
      <c r="K556" s="77">
        <v>1.25361239483897E-2</v>
      </c>
      <c r="L556" s="77">
        <v>11.1702704788243</v>
      </c>
      <c r="M556" s="77">
        <v>9.55776060086924E-3</v>
      </c>
      <c r="N556" s="77">
        <v>1.6225779375999501</v>
      </c>
      <c r="O556" s="77">
        <v>2.9783633475204498E-3</v>
      </c>
      <c r="P556" s="77">
        <v>-2.37632066834857E-3</v>
      </c>
      <c r="Q556" s="77">
        <v>-2.37632066834857E-3</v>
      </c>
      <c r="R556" s="77">
        <v>0</v>
      </c>
      <c r="S556" s="77">
        <v>4.32552534E-10</v>
      </c>
      <c r="T556" s="77" t="s">
        <v>152</v>
      </c>
      <c r="U556" s="105">
        <v>-5.7059128286952497E-2</v>
      </c>
      <c r="V556" s="105">
        <v>0</v>
      </c>
      <c r="W556" s="101">
        <v>-5.7058815996537803E-2</v>
      </c>
    </row>
    <row r="557" spans="2:23" x14ac:dyDescent="0.25">
      <c r="B557" s="55" t="s">
        <v>114</v>
      </c>
      <c r="C557" s="76" t="s">
        <v>137</v>
      </c>
      <c r="D557" s="55" t="s">
        <v>62</v>
      </c>
      <c r="E557" s="55" t="s">
        <v>136</v>
      </c>
      <c r="F557" s="70">
        <v>128.09</v>
      </c>
      <c r="G557" s="77">
        <v>56100</v>
      </c>
      <c r="H557" s="77">
        <v>128.07</v>
      </c>
      <c r="I557" s="77">
        <v>1</v>
      </c>
      <c r="J557" s="77">
        <v>-0.712434694670673</v>
      </c>
      <c r="K557" s="77">
        <v>4.1975476157899998E-5</v>
      </c>
      <c r="L557" s="77">
        <v>-7.2762073524787096</v>
      </c>
      <c r="M557" s="77">
        <v>4.3784020971791397E-3</v>
      </c>
      <c r="N557" s="77">
        <v>6.5637726578080402</v>
      </c>
      <c r="O557" s="77">
        <v>-4.3364266210212396E-3</v>
      </c>
      <c r="P557" s="77">
        <v>-5.1684273027962995E-4</v>
      </c>
      <c r="Q557" s="77">
        <v>-5.1684273027962897E-4</v>
      </c>
      <c r="R557" s="77">
        <v>0</v>
      </c>
      <c r="S557" s="77">
        <v>2.2091354000000001E-11</v>
      </c>
      <c r="T557" s="77" t="s">
        <v>152</v>
      </c>
      <c r="U557" s="105">
        <v>-0.42413406846417201</v>
      </c>
      <c r="V557" s="105">
        <v>0</v>
      </c>
      <c r="W557" s="101">
        <v>-0.42413174713526097</v>
      </c>
    </row>
    <row r="558" spans="2:23" x14ac:dyDescent="0.25">
      <c r="B558" s="55" t="s">
        <v>114</v>
      </c>
      <c r="C558" s="76" t="s">
        <v>137</v>
      </c>
      <c r="D558" s="55" t="s">
        <v>62</v>
      </c>
      <c r="E558" s="55" t="s">
        <v>195</v>
      </c>
      <c r="F558" s="70">
        <v>125.6</v>
      </c>
      <c r="G558" s="77">
        <v>58054</v>
      </c>
      <c r="H558" s="77">
        <v>125.11</v>
      </c>
      <c r="I558" s="77">
        <v>1</v>
      </c>
      <c r="J558" s="77">
        <v>-38.585946538070303</v>
      </c>
      <c r="K558" s="77">
        <v>8.3674790187421494E-2</v>
      </c>
      <c r="L558" s="77">
        <v>-38.1485965762201</v>
      </c>
      <c r="M558" s="77">
        <v>8.1788726645317902E-2</v>
      </c>
      <c r="N558" s="77">
        <v>-0.43734996185014802</v>
      </c>
      <c r="O558" s="77">
        <v>1.8860635421036301E-3</v>
      </c>
      <c r="P558" s="77">
        <v>-5.2217421765698997E-5</v>
      </c>
      <c r="Q558" s="77">
        <v>-5.22174217657E-5</v>
      </c>
      <c r="R558" s="77">
        <v>0</v>
      </c>
      <c r="S558" s="77">
        <v>1.5323799999999999E-13</v>
      </c>
      <c r="T558" s="77" t="s">
        <v>152</v>
      </c>
      <c r="U558" s="105">
        <v>2.2126014013830499E-2</v>
      </c>
      <c r="V558" s="105">
        <v>0</v>
      </c>
      <c r="W558" s="101">
        <v>2.2126135111756502E-2</v>
      </c>
    </row>
    <row r="559" spans="2:23" x14ac:dyDescent="0.25">
      <c r="B559" s="55" t="s">
        <v>114</v>
      </c>
      <c r="C559" s="76" t="s">
        <v>137</v>
      </c>
      <c r="D559" s="55" t="s">
        <v>62</v>
      </c>
      <c r="E559" s="55" t="s">
        <v>195</v>
      </c>
      <c r="F559" s="70">
        <v>125.6</v>
      </c>
      <c r="G559" s="77">
        <v>58104</v>
      </c>
      <c r="H559" s="77">
        <v>124.85</v>
      </c>
      <c r="I559" s="77">
        <v>1</v>
      </c>
      <c r="J559" s="77">
        <v>-37.027266426922203</v>
      </c>
      <c r="K559" s="77">
        <v>0.12256905023909501</v>
      </c>
      <c r="L559" s="77">
        <v>-36.589841721477299</v>
      </c>
      <c r="M559" s="77">
        <v>0.119690196637927</v>
      </c>
      <c r="N559" s="77">
        <v>-0.437424705444944</v>
      </c>
      <c r="O559" s="77">
        <v>2.8788536011685002E-3</v>
      </c>
      <c r="P559" s="77">
        <v>-5.2162121177571002E-5</v>
      </c>
      <c r="Q559" s="77">
        <v>-5.2162121177571002E-5</v>
      </c>
      <c r="R559" s="77">
        <v>0</v>
      </c>
      <c r="S559" s="77">
        <v>2.4324699999999998E-13</v>
      </c>
      <c r="T559" s="77" t="s">
        <v>152</v>
      </c>
      <c r="U559" s="105">
        <v>3.24359131226169E-2</v>
      </c>
      <c r="V559" s="105">
        <v>0</v>
      </c>
      <c r="W559" s="101">
        <v>3.2436090647669703E-2</v>
      </c>
    </row>
    <row r="560" spans="2:23" x14ac:dyDescent="0.25">
      <c r="B560" s="55" t="s">
        <v>114</v>
      </c>
      <c r="C560" s="76" t="s">
        <v>137</v>
      </c>
      <c r="D560" s="55" t="s">
        <v>62</v>
      </c>
      <c r="E560" s="55" t="s">
        <v>196</v>
      </c>
      <c r="F560" s="70">
        <v>125.11</v>
      </c>
      <c r="G560" s="77">
        <v>58104</v>
      </c>
      <c r="H560" s="77">
        <v>124.85</v>
      </c>
      <c r="I560" s="77">
        <v>1</v>
      </c>
      <c r="J560" s="77">
        <v>-34.505668250772899</v>
      </c>
      <c r="K560" s="77">
        <v>3.9767414123842E-2</v>
      </c>
      <c r="L560" s="77">
        <v>-34.066872234541997</v>
      </c>
      <c r="M560" s="77">
        <v>3.8762429580409999E-2</v>
      </c>
      <c r="N560" s="77">
        <v>-0.438796016230875</v>
      </c>
      <c r="O560" s="77">
        <v>1.00498454343207E-3</v>
      </c>
      <c r="P560" s="77">
        <v>-5.2217421451430997E-5</v>
      </c>
      <c r="Q560" s="77">
        <v>-5.2217421451430997E-5</v>
      </c>
      <c r="R560" s="77">
        <v>0</v>
      </c>
      <c r="S560" s="77">
        <v>9.1069999999999997E-14</v>
      </c>
      <c r="T560" s="77" t="s">
        <v>152</v>
      </c>
      <c r="U560" s="105">
        <v>1.1516004018110799E-2</v>
      </c>
      <c r="V560" s="105">
        <v>0</v>
      </c>
      <c r="W560" s="101">
        <v>1.1516067046372499E-2</v>
      </c>
    </row>
    <row r="561" spans="2:23" x14ac:dyDescent="0.25">
      <c r="B561" s="55" t="s">
        <v>114</v>
      </c>
      <c r="C561" s="76" t="s">
        <v>137</v>
      </c>
      <c r="D561" s="55" t="s">
        <v>62</v>
      </c>
      <c r="E561" s="55" t="s">
        <v>197</v>
      </c>
      <c r="F561" s="70">
        <v>124.99</v>
      </c>
      <c r="G561" s="77">
        <v>58200</v>
      </c>
      <c r="H561" s="77">
        <v>125.52</v>
      </c>
      <c r="I561" s="77">
        <v>1</v>
      </c>
      <c r="J561" s="77">
        <v>78.485805764654103</v>
      </c>
      <c r="K561" s="77">
        <v>0.25194488779695501</v>
      </c>
      <c r="L561" s="77">
        <v>37.998276823872601</v>
      </c>
      <c r="M561" s="77">
        <v>5.9054243800771497E-2</v>
      </c>
      <c r="N561" s="77">
        <v>40.487528940781502</v>
      </c>
      <c r="O561" s="77">
        <v>0.192890643996184</v>
      </c>
      <c r="P561" s="77">
        <v>1.5923710545080101E-3</v>
      </c>
      <c r="Q561" s="77">
        <v>1.5923710545080101E-3</v>
      </c>
      <c r="R561" s="77">
        <v>0</v>
      </c>
      <c r="S561" s="77">
        <v>1.03707904E-10</v>
      </c>
      <c r="T561" s="77" t="s">
        <v>152</v>
      </c>
      <c r="U561" s="105">
        <v>2.7021272751277099</v>
      </c>
      <c r="V561" s="105">
        <v>0</v>
      </c>
      <c r="W561" s="101">
        <v>2.7021420641452201</v>
      </c>
    </row>
    <row r="562" spans="2:23" x14ac:dyDescent="0.25">
      <c r="B562" s="55" t="s">
        <v>114</v>
      </c>
      <c r="C562" s="76" t="s">
        <v>137</v>
      </c>
      <c r="D562" s="55" t="s">
        <v>62</v>
      </c>
      <c r="E562" s="55" t="s">
        <v>197</v>
      </c>
      <c r="F562" s="70">
        <v>124.99</v>
      </c>
      <c r="G562" s="77">
        <v>58300</v>
      </c>
      <c r="H562" s="77">
        <v>125.2</v>
      </c>
      <c r="I562" s="77">
        <v>1</v>
      </c>
      <c r="J562" s="77">
        <v>22.023704471593199</v>
      </c>
      <c r="K562" s="77">
        <v>1.8383150872913499E-2</v>
      </c>
      <c r="L562" s="77">
        <v>17.202387645266199</v>
      </c>
      <c r="M562" s="77">
        <v>1.1215449132454499E-2</v>
      </c>
      <c r="N562" s="77">
        <v>4.8213168263269504</v>
      </c>
      <c r="O562" s="77">
        <v>7.1677017404590598E-3</v>
      </c>
      <c r="P562" s="77">
        <v>-6.3527981450421504E-4</v>
      </c>
      <c r="Q562" s="77">
        <v>-6.3527981450421395E-4</v>
      </c>
      <c r="R562" s="77">
        <v>0</v>
      </c>
      <c r="S562" s="77">
        <v>1.5295699E-11</v>
      </c>
      <c r="T562" s="77" t="s">
        <v>152</v>
      </c>
      <c r="U562" s="105">
        <v>-0.115832884305971</v>
      </c>
      <c r="V562" s="105">
        <v>0</v>
      </c>
      <c r="W562" s="101">
        <v>-0.11583225034081</v>
      </c>
    </row>
    <row r="563" spans="2:23" x14ac:dyDescent="0.25">
      <c r="B563" s="55" t="s">
        <v>114</v>
      </c>
      <c r="C563" s="76" t="s">
        <v>137</v>
      </c>
      <c r="D563" s="55" t="s">
        <v>62</v>
      </c>
      <c r="E563" s="55" t="s">
        <v>197</v>
      </c>
      <c r="F563" s="70">
        <v>124.99</v>
      </c>
      <c r="G563" s="77">
        <v>58500</v>
      </c>
      <c r="H563" s="77">
        <v>124.87</v>
      </c>
      <c r="I563" s="77">
        <v>1</v>
      </c>
      <c r="J563" s="77">
        <v>-118.96086864508599</v>
      </c>
      <c r="K563" s="77">
        <v>7.3588778997726007E-2</v>
      </c>
      <c r="L563" s="77">
        <v>-73.529256349614599</v>
      </c>
      <c r="M563" s="77">
        <v>2.81140680045022E-2</v>
      </c>
      <c r="N563" s="77">
        <v>-45.431612295471602</v>
      </c>
      <c r="O563" s="77">
        <v>4.5474710993223803E-2</v>
      </c>
      <c r="P563" s="77">
        <v>-9.5709124088849803E-4</v>
      </c>
      <c r="Q563" s="77">
        <v>-9.5709124088849803E-4</v>
      </c>
      <c r="R563" s="77">
        <v>0</v>
      </c>
      <c r="S563" s="77">
        <v>4.7633229999999997E-12</v>
      </c>
      <c r="T563" s="77" t="s">
        <v>152</v>
      </c>
      <c r="U563" s="105">
        <v>0.229362168927296</v>
      </c>
      <c r="V563" s="105">
        <v>0</v>
      </c>
      <c r="W563" s="101">
        <v>0.22936342424978401</v>
      </c>
    </row>
    <row r="564" spans="2:23" x14ac:dyDescent="0.25">
      <c r="B564" s="55" t="s">
        <v>114</v>
      </c>
      <c r="C564" s="76" t="s">
        <v>137</v>
      </c>
      <c r="D564" s="55" t="s">
        <v>62</v>
      </c>
      <c r="E564" s="55" t="s">
        <v>198</v>
      </c>
      <c r="F564" s="70">
        <v>125.2</v>
      </c>
      <c r="G564" s="77">
        <v>58305</v>
      </c>
      <c r="H564" s="77">
        <v>125.2</v>
      </c>
      <c r="I564" s="77">
        <v>1</v>
      </c>
      <c r="J564" s="77">
        <v>12.784675332526501</v>
      </c>
      <c r="K564" s="77">
        <v>0</v>
      </c>
      <c r="L564" s="77">
        <v>12.7846753325262</v>
      </c>
      <c r="M564" s="77">
        <v>0</v>
      </c>
      <c r="N564" s="77">
        <v>2.5812700000000002E-13</v>
      </c>
      <c r="O564" s="77">
        <v>0</v>
      </c>
      <c r="P564" s="77">
        <v>-5.0566399999999997E-13</v>
      </c>
      <c r="Q564" s="77">
        <v>-5.05663E-13</v>
      </c>
      <c r="R564" s="77">
        <v>0</v>
      </c>
      <c r="S564" s="77">
        <v>0</v>
      </c>
      <c r="T564" s="77" t="s">
        <v>152</v>
      </c>
      <c r="U564" s="105">
        <v>0</v>
      </c>
      <c r="V564" s="105">
        <v>0</v>
      </c>
      <c r="W564" s="101">
        <v>0</v>
      </c>
    </row>
    <row r="565" spans="2:23" x14ac:dyDescent="0.25">
      <c r="B565" s="55" t="s">
        <v>114</v>
      </c>
      <c r="C565" s="76" t="s">
        <v>137</v>
      </c>
      <c r="D565" s="55" t="s">
        <v>62</v>
      </c>
      <c r="E565" s="55" t="s">
        <v>198</v>
      </c>
      <c r="F565" s="70">
        <v>125.2</v>
      </c>
      <c r="G565" s="77">
        <v>58350</v>
      </c>
      <c r="H565" s="77">
        <v>125.59</v>
      </c>
      <c r="I565" s="77">
        <v>1</v>
      </c>
      <c r="J565" s="77">
        <v>23.710423098930601</v>
      </c>
      <c r="K565" s="77">
        <v>3.7272810042059103E-2</v>
      </c>
      <c r="L565" s="77">
        <v>10.555372966573801</v>
      </c>
      <c r="M565" s="77">
        <v>7.3868740681285296E-3</v>
      </c>
      <c r="N565" s="77">
        <v>13.1550501323568</v>
      </c>
      <c r="O565" s="77">
        <v>2.9885935973930602E-2</v>
      </c>
      <c r="P565" s="77">
        <v>-1.0181347131336799E-3</v>
      </c>
      <c r="Q565" s="77">
        <v>-1.0181347131336799E-3</v>
      </c>
      <c r="R565" s="77">
        <v>0</v>
      </c>
      <c r="S565" s="77">
        <v>6.8726467000000001E-11</v>
      </c>
      <c r="T565" s="77" t="s">
        <v>152</v>
      </c>
      <c r="U565" s="105">
        <v>-1.38292261016814</v>
      </c>
      <c r="V565" s="105">
        <v>0</v>
      </c>
      <c r="W565" s="101">
        <v>-1.3829150412919899</v>
      </c>
    </row>
    <row r="566" spans="2:23" x14ac:dyDescent="0.25">
      <c r="B566" s="55" t="s">
        <v>114</v>
      </c>
      <c r="C566" s="76" t="s">
        <v>137</v>
      </c>
      <c r="D566" s="55" t="s">
        <v>62</v>
      </c>
      <c r="E566" s="55" t="s">
        <v>198</v>
      </c>
      <c r="F566" s="70">
        <v>125.2</v>
      </c>
      <c r="G566" s="77">
        <v>58600</v>
      </c>
      <c r="H566" s="77">
        <v>125.19</v>
      </c>
      <c r="I566" s="77">
        <v>1</v>
      </c>
      <c r="J566" s="77">
        <v>-22.379208199383498</v>
      </c>
      <c r="K566" s="77">
        <v>1.9231832049844001E-3</v>
      </c>
      <c r="L566" s="77">
        <v>-14.0263642215668</v>
      </c>
      <c r="M566" s="77">
        <v>7.5547735018002599E-4</v>
      </c>
      <c r="N566" s="77">
        <v>-8.3528439778167307</v>
      </c>
      <c r="O566" s="77">
        <v>1.1677058548043701E-3</v>
      </c>
      <c r="P566" s="77">
        <v>3.8285489492117798E-4</v>
      </c>
      <c r="Q566" s="77">
        <v>3.82854894921177E-4</v>
      </c>
      <c r="R566" s="77">
        <v>0</v>
      </c>
      <c r="S566" s="77">
        <v>5.6285900000000002E-13</v>
      </c>
      <c r="T566" s="77" t="s">
        <v>153</v>
      </c>
      <c r="U566" s="105">
        <v>6.2662494714023395E-2</v>
      </c>
      <c r="V566" s="105">
        <v>0</v>
      </c>
      <c r="W566" s="101">
        <v>6.2662837672232602E-2</v>
      </c>
    </row>
    <row r="567" spans="2:23" x14ac:dyDescent="0.25">
      <c r="B567" s="55" t="s">
        <v>114</v>
      </c>
      <c r="C567" s="76" t="s">
        <v>137</v>
      </c>
      <c r="D567" s="55" t="s">
        <v>62</v>
      </c>
      <c r="E567" s="55" t="s">
        <v>199</v>
      </c>
      <c r="F567" s="70">
        <v>125.2</v>
      </c>
      <c r="G567" s="77">
        <v>58300</v>
      </c>
      <c r="H567" s="77">
        <v>125.2</v>
      </c>
      <c r="I567" s="77">
        <v>2</v>
      </c>
      <c r="J567" s="77">
        <v>-7.8790246674722804</v>
      </c>
      <c r="K567" s="77">
        <v>0</v>
      </c>
      <c r="L567" s="77">
        <v>-7.8790246674721098</v>
      </c>
      <c r="M567" s="77">
        <v>0</v>
      </c>
      <c r="N567" s="77">
        <v>-1.70697E-13</v>
      </c>
      <c r="O567" s="77">
        <v>0</v>
      </c>
      <c r="P567" s="77">
        <v>3.00116E-13</v>
      </c>
      <c r="Q567" s="77">
        <v>3.0011700000000002E-13</v>
      </c>
      <c r="R567" s="77">
        <v>0</v>
      </c>
      <c r="S567" s="77">
        <v>0</v>
      </c>
      <c r="T567" s="77" t="s">
        <v>152</v>
      </c>
      <c r="U567" s="105">
        <v>0</v>
      </c>
      <c r="V567" s="105">
        <v>0</v>
      </c>
      <c r="W567" s="101">
        <v>0</v>
      </c>
    </row>
    <row r="568" spans="2:23" x14ac:dyDescent="0.25">
      <c r="B568" s="55" t="s">
        <v>114</v>
      </c>
      <c r="C568" s="76" t="s">
        <v>137</v>
      </c>
      <c r="D568" s="55" t="s">
        <v>62</v>
      </c>
      <c r="E568" s="55" t="s">
        <v>200</v>
      </c>
      <c r="F568" s="70">
        <v>125.46</v>
      </c>
      <c r="G568" s="77">
        <v>58500</v>
      </c>
      <c r="H568" s="77">
        <v>124.87</v>
      </c>
      <c r="I568" s="77">
        <v>1</v>
      </c>
      <c r="J568" s="77">
        <v>-130.050200672383</v>
      </c>
      <c r="K568" s="77">
        <v>0.238474071198471</v>
      </c>
      <c r="L568" s="77">
        <v>-37.986451048534697</v>
      </c>
      <c r="M568" s="77">
        <v>2.0345883532004401E-2</v>
      </c>
      <c r="N568" s="77">
        <v>-92.063749623847997</v>
      </c>
      <c r="O568" s="77">
        <v>0.21812818766646599</v>
      </c>
      <c r="P568" s="77">
        <v>5.7423634036681004E-4</v>
      </c>
      <c r="Q568" s="77">
        <v>5.7423634036681004E-4</v>
      </c>
      <c r="R568" s="77">
        <v>0</v>
      </c>
      <c r="S568" s="77">
        <v>4.6494380000000001E-12</v>
      </c>
      <c r="T568" s="77" t="s">
        <v>152</v>
      </c>
      <c r="U568" s="105">
        <v>-27.015597668796001</v>
      </c>
      <c r="V568" s="105">
        <v>0</v>
      </c>
      <c r="W568" s="101">
        <v>-27.015449809681201</v>
      </c>
    </row>
    <row r="569" spans="2:23" x14ac:dyDescent="0.25">
      <c r="B569" s="55" t="s">
        <v>114</v>
      </c>
      <c r="C569" s="76" t="s">
        <v>137</v>
      </c>
      <c r="D569" s="55" t="s">
        <v>62</v>
      </c>
      <c r="E569" s="55" t="s">
        <v>201</v>
      </c>
      <c r="F569" s="70">
        <v>124.87</v>
      </c>
      <c r="G569" s="77">
        <v>58600</v>
      </c>
      <c r="H569" s="77">
        <v>125.19</v>
      </c>
      <c r="I569" s="77">
        <v>1</v>
      </c>
      <c r="J569" s="77">
        <v>29.552926420269699</v>
      </c>
      <c r="K569" s="77">
        <v>3.9913258522085701E-2</v>
      </c>
      <c r="L569" s="77">
        <v>21.1898017862021</v>
      </c>
      <c r="M569" s="77">
        <v>2.0519651878051E-2</v>
      </c>
      <c r="N569" s="77">
        <v>8.3631246340676206</v>
      </c>
      <c r="O569" s="77">
        <v>1.9393606644034701E-2</v>
      </c>
      <c r="P569" s="77">
        <v>-3.8285489769445302E-4</v>
      </c>
      <c r="Q569" s="77">
        <v>-3.8285489769445199E-4</v>
      </c>
      <c r="R569" s="77">
        <v>0</v>
      </c>
      <c r="S569" s="77">
        <v>6.6986090000000001E-12</v>
      </c>
      <c r="T569" s="77" t="s">
        <v>153</v>
      </c>
      <c r="U569" s="105">
        <v>-0.251417244197917</v>
      </c>
      <c r="V569" s="105">
        <v>0</v>
      </c>
      <c r="W569" s="101">
        <v>-0.251415868165759</v>
      </c>
    </row>
    <row r="570" spans="2:23" x14ac:dyDescent="0.25">
      <c r="B570" s="55" t="s">
        <v>114</v>
      </c>
      <c r="C570" s="76" t="s">
        <v>115</v>
      </c>
      <c r="D570" s="55" t="s">
        <v>63</v>
      </c>
      <c r="E570" s="55" t="s">
        <v>116</v>
      </c>
      <c r="F570" s="70">
        <v>130.69999999999999</v>
      </c>
      <c r="G570" s="77">
        <v>50050</v>
      </c>
      <c r="H570" s="77">
        <v>128.21</v>
      </c>
      <c r="I570" s="77">
        <v>1</v>
      </c>
      <c r="J570" s="77">
        <v>-51.930693777216902</v>
      </c>
      <c r="K570" s="77">
        <v>0.49351384298150303</v>
      </c>
      <c r="L570" s="77">
        <v>6.4662930028424004</v>
      </c>
      <c r="M570" s="77">
        <v>7.6517689713453702E-3</v>
      </c>
      <c r="N570" s="77">
        <v>-58.396986780059301</v>
      </c>
      <c r="O570" s="77">
        <v>0.48586207401015802</v>
      </c>
      <c r="P570" s="77">
        <v>2.8098367914707101</v>
      </c>
      <c r="Q570" s="77">
        <v>2.8098367914707101</v>
      </c>
      <c r="R570" s="77">
        <v>0</v>
      </c>
      <c r="S570" s="77">
        <v>1.4448184514305499E-3</v>
      </c>
      <c r="T570" s="77" t="s">
        <v>131</v>
      </c>
      <c r="U570" s="105">
        <v>-82.657606681631705</v>
      </c>
      <c r="V570" s="105">
        <v>-16.280638772361499</v>
      </c>
      <c r="W570" s="101">
        <v>-66.376698181199203</v>
      </c>
    </row>
    <row r="571" spans="2:23" x14ac:dyDescent="0.25">
      <c r="B571" s="55" t="s">
        <v>114</v>
      </c>
      <c r="C571" s="76" t="s">
        <v>115</v>
      </c>
      <c r="D571" s="55" t="s">
        <v>63</v>
      </c>
      <c r="E571" s="55" t="s">
        <v>132</v>
      </c>
      <c r="F571" s="70">
        <v>128.56</v>
      </c>
      <c r="G571" s="77">
        <v>56050</v>
      </c>
      <c r="H571" s="77">
        <v>128.31</v>
      </c>
      <c r="I571" s="77">
        <v>1</v>
      </c>
      <c r="J571" s="77">
        <v>-23.8210286628448</v>
      </c>
      <c r="K571" s="77">
        <v>1.8158125009794399E-2</v>
      </c>
      <c r="L571" s="77">
        <v>-28.460801251942801</v>
      </c>
      <c r="M571" s="77">
        <v>2.5920550652882901E-2</v>
      </c>
      <c r="N571" s="77">
        <v>4.6397725890980004</v>
      </c>
      <c r="O571" s="77">
        <v>-7.7624256430885103E-3</v>
      </c>
      <c r="P571" s="77">
        <v>-3.61954333415731E-4</v>
      </c>
      <c r="Q571" s="77">
        <v>-3.61954333415729E-4</v>
      </c>
      <c r="R571" s="77">
        <v>0</v>
      </c>
      <c r="S571" s="77">
        <v>4.19235E-12</v>
      </c>
      <c r="T571" s="77" t="s">
        <v>131</v>
      </c>
      <c r="U571" s="105">
        <v>0.14018699201051901</v>
      </c>
      <c r="V571" s="105">
        <v>0</v>
      </c>
      <c r="W571" s="101">
        <v>0.140187561671474</v>
      </c>
    </row>
    <row r="572" spans="2:23" x14ac:dyDescent="0.25">
      <c r="B572" s="55" t="s">
        <v>114</v>
      </c>
      <c r="C572" s="76" t="s">
        <v>115</v>
      </c>
      <c r="D572" s="55" t="s">
        <v>63</v>
      </c>
      <c r="E572" s="55" t="s">
        <v>118</v>
      </c>
      <c r="F572" s="70">
        <v>128.21</v>
      </c>
      <c r="G572" s="77">
        <v>51450</v>
      </c>
      <c r="H572" s="77">
        <v>128.59</v>
      </c>
      <c r="I572" s="77">
        <v>10</v>
      </c>
      <c r="J572" s="77">
        <v>8.5358502519847796</v>
      </c>
      <c r="K572" s="77">
        <v>1.27069129730394E-2</v>
      </c>
      <c r="L572" s="77">
        <v>34.2762969376437</v>
      </c>
      <c r="M572" s="77">
        <v>0.20489637433851199</v>
      </c>
      <c r="N572" s="77">
        <v>-25.740446685658899</v>
      </c>
      <c r="O572" s="77">
        <v>-0.19218946136547199</v>
      </c>
      <c r="P572" s="77">
        <v>3.3279971703820001E-2</v>
      </c>
      <c r="Q572" s="77">
        <v>3.3279971703819897E-2</v>
      </c>
      <c r="R572" s="77">
        <v>0</v>
      </c>
      <c r="S572" s="77">
        <v>1.9315785649599999E-7</v>
      </c>
      <c r="T572" s="77" t="s">
        <v>133</v>
      </c>
      <c r="U572" s="105">
        <v>-14.895757098776301</v>
      </c>
      <c r="V572" s="105">
        <v>0</v>
      </c>
      <c r="W572" s="101">
        <v>-14.8956965686865</v>
      </c>
    </row>
    <row r="573" spans="2:23" x14ac:dyDescent="0.25">
      <c r="B573" s="55" t="s">
        <v>114</v>
      </c>
      <c r="C573" s="76" t="s">
        <v>115</v>
      </c>
      <c r="D573" s="55" t="s">
        <v>63</v>
      </c>
      <c r="E573" s="55" t="s">
        <v>134</v>
      </c>
      <c r="F573" s="70">
        <v>128.59</v>
      </c>
      <c r="G573" s="77">
        <v>54000</v>
      </c>
      <c r="H573" s="77">
        <v>128.52000000000001</v>
      </c>
      <c r="I573" s="77">
        <v>10</v>
      </c>
      <c r="J573" s="77">
        <v>-5.3731938038871796</v>
      </c>
      <c r="K573" s="77">
        <v>1.3811987655336501E-3</v>
      </c>
      <c r="L573" s="77">
        <v>20.2620283993794</v>
      </c>
      <c r="M573" s="77">
        <v>1.96407021859712E-2</v>
      </c>
      <c r="N573" s="77">
        <v>-25.635222203266601</v>
      </c>
      <c r="O573" s="77">
        <v>-1.8259503420437601E-2</v>
      </c>
      <c r="P573" s="77">
        <v>3.3279971703199199E-2</v>
      </c>
      <c r="Q573" s="77">
        <v>3.3279971703199199E-2</v>
      </c>
      <c r="R573" s="77">
        <v>0</v>
      </c>
      <c r="S573" s="77">
        <v>5.2985503753000001E-8</v>
      </c>
      <c r="T573" s="77" t="s">
        <v>133</v>
      </c>
      <c r="U573" s="105">
        <v>-4.1418160164428404</v>
      </c>
      <c r="V573" s="105">
        <v>0</v>
      </c>
      <c r="W573" s="101">
        <v>-4.1417991858451204</v>
      </c>
    </row>
    <row r="574" spans="2:23" x14ac:dyDescent="0.25">
      <c r="B574" s="55" t="s">
        <v>114</v>
      </c>
      <c r="C574" s="76" t="s">
        <v>115</v>
      </c>
      <c r="D574" s="55" t="s">
        <v>63</v>
      </c>
      <c r="E574" s="55" t="s">
        <v>135</v>
      </c>
      <c r="F574" s="70">
        <v>128.52000000000001</v>
      </c>
      <c r="G574" s="77">
        <v>56100</v>
      </c>
      <c r="H574" s="77">
        <v>128.29</v>
      </c>
      <c r="I574" s="77">
        <v>10</v>
      </c>
      <c r="J574" s="77">
        <v>-3.8087758521942998</v>
      </c>
      <c r="K574" s="77">
        <v>2.6518381943848399E-3</v>
      </c>
      <c r="L574" s="77">
        <v>10.753508708274399</v>
      </c>
      <c r="M574" s="77">
        <v>2.1138617175716998E-2</v>
      </c>
      <c r="N574" s="77">
        <v>-14.562284560468701</v>
      </c>
      <c r="O574" s="77">
        <v>-1.8486778981332101E-2</v>
      </c>
      <c r="P574" s="77">
        <v>3.3944553045439402E-3</v>
      </c>
      <c r="Q574" s="77">
        <v>3.3944553045439402E-3</v>
      </c>
      <c r="R574" s="77">
        <v>0</v>
      </c>
      <c r="S574" s="77">
        <v>2.1062813419999999E-9</v>
      </c>
      <c r="T574" s="77" t="s">
        <v>133</v>
      </c>
      <c r="U574" s="105">
        <v>-5.7231203040060104</v>
      </c>
      <c r="V574" s="105">
        <v>0</v>
      </c>
      <c r="W574" s="101">
        <v>-5.7230970476529697</v>
      </c>
    </row>
    <row r="575" spans="2:23" x14ac:dyDescent="0.25">
      <c r="B575" s="55" t="s">
        <v>114</v>
      </c>
      <c r="C575" s="76" t="s">
        <v>115</v>
      </c>
      <c r="D575" s="55" t="s">
        <v>63</v>
      </c>
      <c r="E575" s="55" t="s">
        <v>136</v>
      </c>
      <c r="F575" s="70">
        <v>128.31</v>
      </c>
      <c r="G575" s="77">
        <v>56100</v>
      </c>
      <c r="H575" s="77">
        <v>128.29</v>
      </c>
      <c r="I575" s="77">
        <v>10</v>
      </c>
      <c r="J575" s="77">
        <v>-1.18924294744243</v>
      </c>
      <c r="K575" s="77">
        <v>1.0140522310258E-4</v>
      </c>
      <c r="L575" s="77">
        <v>-7.5548867872052403</v>
      </c>
      <c r="M575" s="77">
        <v>4.0923717401489101E-3</v>
      </c>
      <c r="N575" s="77">
        <v>6.3656438397628099</v>
      </c>
      <c r="O575" s="77">
        <v>-3.9909665170463297E-3</v>
      </c>
      <c r="P575" s="77">
        <v>-5.0129190667297298E-4</v>
      </c>
      <c r="Q575" s="77">
        <v>-5.0129190667297298E-4</v>
      </c>
      <c r="R575" s="77">
        <v>0</v>
      </c>
      <c r="S575" s="77">
        <v>1.8017748999999999E-11</v>
      </c>
      <c r="T575" s="77" t="s">
        <v>133</v>
      </c>
      <c r="U575" s="105">
        <v>-0.38472812734172301</v>
      </c>
      <c r="V575" s="105">
        <v>0</v>
      </c>
      <c r="W575" s="101">
        <v>-0.38472656396847899</v>
      </c>
    </row>
    <row r="576" spans="2:23" x14ac:dyDescent="0.25">
      <c r="B576" s="55" t="s">
        <v>114</v>
      </c>
      <c r="C576" s="76" t="s">
        <v>137</v>
      </c>
      <c r="D576" s="55" t="s">
        <v>63</v>
      </c>
      <c r="E576" s="55" t="s">
        <v>138</v>
      </c>
      <c r="F576" s="70">
        <v>130.68</v>
      </c>
      <c r="G576" s="77">
        <v>50000</v>
      </c>
      <c r="H576" s="77">
        <v>128.41</v>
      </c>
      <c r="I576" s="77">
        <v>1</v>
      </c>
      <c r="J576" s="77">
        <v>-92.188210943453896</v>
      </c>
      <c r="K576" s="77">
        <v>0.80992289238178705</v>
      </c>
      <c r="L576" s="77">
        <v>-6.47372739260702</v>
      </c>
      <c r="M576" s="77">
        <v>3.9939416475162299E-3</v>
      </c>
      <c r="N576" s="77">
        <v>-85.714483550846793</v>
      </c>
      <c r="O576" s="77">
        <v>0.80592895073427095</v>
      </c>
      <c r="P576" s="77">
        <v>-2.8098367915477498</v>
      </c>
      <c r="Q576" s="77">
        <v>-2.8098367915477498</v>
      </c>
      <c r="R576" s="77">
        <v>0</v>
      </c>
      <c r="S576" s="77">
        <v>7.5241092037640098E-4</v>
      </c>
      <c r="T576" s="77" t="s">
        <v>139</v>
      </c>
      <c r="U576" s="105">
        <v>-90.073118649370201</v>
      </c>
      <c r="V576" s="105">
        <v>-17.741233586386102</v>
      </c>
      <c r="W576" s="101">
        <v>-72.331591136635197</v>
      </c>
    </row>
    <row r="577" spans="2:23" x14ac:dyDescent="0.25">
      <c r="B577" s="55" t="s">
        <v>114</v>
      </c>
      <c r="C577" s="76" t="s">
        <v>137</v>
      </c>
      <c r="D577" s="55" t="s">
        <v>63</v>
      </c>
      <c r="E577" s="55" t="s">
        <v>140</v>
      </c>
      <c r="F577" s="70">
        <v>127.74</v>
      </c>
      <c r="G577" s="77">
        <v>56050</v>
      </c>
      <c r="H577" s="77">
        <v>128.31</v>
      </c>
      <c r="I577" s="77">
        <v>1</v>
      </c>
      <c r="J577" s="77">
        <v>39.029024224944102</v>
      </c>
      <c r="K577" s="77">
        <v>7.6163236597563494E-2</v>
      </c>
      <c r="L577" s="77">
        <v>30.7338933775093</v>
      </c>
      <c r="M577" s="77">
        <v>4.7228610107005402E-2</v>
      </c>
      <c r="N577" s="77">
        <v>8.2951308474348</v>
      </c>
      <c r="O577" s="77">
        <v>2.8934626490558099E-2</v>
      </c>
      <c r="P577" s="77">
        <v>-6.5618030111513502E-4</v>
      </c>
      <c r="Q577" s="77">
        <v>-6.5618030111513502E-4</v>
      </c>
      <c r="R577" s="77">
        <v>0</v>
      </c>
      <c r="S577" s="77">
        <v>2.1528628999999999E-11</v>
      </c>
      <c r="T577" s="77" t="s">
        <v>139</v>
      </c>
      <c r="U577" s="105">
        <v>-1.01060783035621</v>
      </c>
      <c r="V577" s="105">
        <v>0</v>
      </c>
      <c r="W577" s="101">
        <v>-1.01060372367118</v>
      </c>
    </row>
    <row r="578" spans="2:23" x14ac:dyDescent="0.25">
      <c r="B578" s="55" t="s">
        <v>114</v>
      </c>
      <c r="C578" s="76" t="s">
        <v>137</v>
      </c>
      <c r="D578" s="55" t="s">
        <v>63</v>
      </c>
      <c r="E578" s="55" t="s">
        <v>150</v>
      </c>
      <c r="F578" s="70">
        <v>126.12</v>
      </c>
      <c r="G578" s="77">
        <v>58350</v>
      </c>
      <c r="H578" s="77">
        <v>125.85</v>
      </c>
      <c r="I578" s="77">
        <v>1</v>
      </c>
      <c r="J578" s="77">
        <v>-15.390639066573</v>
      </c>
      <c r="K578" s="77">
        <v>1.6865270086479599E-2</v>
      </c>
      <c r="L578" s="77">
        <v>-2.2730537658415102</v>
      </c>
      <c r="M578" s="77">
        <v>3.6787426767532702E-4</v>
      </c>
      <c r="N578" s="77">
        <v>-13.1175853007315</v>
      </c>
      <c r="O578" s="77">
        <v>1.64973958188042E-2</v>
      </c>
      <c r="P578" s="77">
        <v>1.0181347123483101E-3</v>
      </c>
      <c r="Q578" s="77">
        <v>1.0181347123483101E-3</v>
      </c>
      <c r="R578" s="77">
        <v>0</v>
      </c>
      <c r="S578" s="77">
        <v>7.3805798000000006E-11</v>
      </c>
      <c r="T578" s="77" t="s">
        <v>139</v>
      </c>
      <c r="U578" s="105">
        <v>-1.53540546444933</v>
      </c>
      <c r="V578" s="105">
        <v>0</v>
      </c>
      <c r="W578" s="101">
        <v>-1.5353992252075099</v>
      </c>
    </row>
    <row r="579" spans="2:23" x14ac:dyDescent="0.25">
      <c r="B579" s="55" t="s">
        <v>114</v>
      </c>
      <c r="C579" s="76" t="s">
        <v>137</v>
      </c>
      <c r="D579" s="55" t="s">
        <v>63</v>
      </c>
      <c r="E579" s="55" t="s">
        <v>151</v>
      </c>
      <c r="F579" s="70">
        <v>128.41</v>
      </c>
      <c r="G579" s="77">
        <v>50050</v>
      </c>
      <c r="H579" s="77">
        <v>128.21</v>
      </c>
      <c r="I579" s="77">
        <v>1</v>
      </c>
      <c r="J579" s="77">
        <v>-8.4918601208650504</v>
      </c>
      <c r="K579" s="77">
        <v>4.1752667532843797E-3</v>
      </c>
      <c r="L579" s="77">
        <v>43.8734742225395</v>
      </c>
      <c r="M579" s="77">
        <v>0.111450652766603</v>
      </c>
      <c r="N579" s="77">
        <v>-52.365334343404598</v>
      </c>
      <c r="O579" s="77">
        <v>-0.107275386013319</v>
      </c>
      <c r="P579" s="77">
        <v>-1.98191733535293</v>
      </c>
      <c r="Q579" s="77">
        <v>-1.98191733535292</v>
      </c>
      <c r="R579" s="77">
        <v>0</v>
      </c>
      <c r="S579" s="77">
        <v>2.2743098716958499E-4</v>
      </c>
      <c r="T579" s="77" t="s">
        <v>152</v>
      </c>
      <c r="U579" s="105">
        <v>-24.237571648049201</v>
      </c>
      <c r="V579" s="105">
        <v>-4.7739483946226002</v>
      </c>
      <c r="W579" s="101">
        <v>-19.463544161450599</v>
      </c>
    </row>
    <row r="580" spans="2:23" x14ac:dyDescent="0.25">
      <c r="B580" s="55" t="s">
        <v>114</v>
      </c>
      <c r="C580" s="76" t="s">
        <v>137</v>
      </c>
      <c r="D580" s="55" t="s">
        <v>63</v>
      </c>
      <c r="E580" s="55" t="s">
        <v>151</v>
      </c>
      <c r="F580" s="70">
        <v>128.41</v>
      </c>
      <c r="G580" s="77">
        <v>51150</v>
      </c>
      <c r="H580" s="77">
        <v>127.28</v>
      </c>
      <c r="I580" s="77">
        <v>1</v>
      </c>
      <c r="J580" s="77">
        <v>-131.773373787845</v>
      </c>
      <c r="K580" s="77">
        <v>0.60774777138008496</v>
      </c>
      <c r="L580" s="77">
        <v>-97.938884351041807</v>
      </c>
      <c r="M580" s="77">
        <v>0.335720877377436</v>
      </c>
      <c r="N580" s="77">
        <v>-33.834489436802798</v>
      </c>
      <c r="O580" s="77">
        <v>0.27202689400264901</v>
      </c>
      <c r="P580" s="77">
        <v>-0.82791945619182805</v>
      </c>
      <c r="Q580" s="77">
        <v>-0.82791945619182805</v>
      </c>
      <c r="R580" s="77">
        <v>0</v>
      </c>
      <c r="S580" s="77">
        <v>2.3990771907934001E-5</v>
      </c>
      <c r="T580" s="77" t="s">
        <v>152</v>
      </c>
      <c r="U580" s="105">
        <v>-3.4556947998182999</v>
      </c>
      <c r="V580" s="105">
        <v>-0.68065022690612798</v>
      </c>
      <c r="W580" s="101">
        <v>-2.7750332962985702</v>
      </c>
    </row>
    <row r="581" spans="2:23" x14ac:dyDescent="0.25">
      <c r="B581" s="55" t="s">
        <v>114</v>
      </c>
      <c r="C581" s="76" t="s">
        <v>137</v>
      </c>
      <c r="D581" s="55" t="s">
        <v>63</v>
      </c>
      <c r="E581" s="55" t="s">
        <v>151</v>
      </c>
      <c r="F581" s="70">
        <v>128.41</v>
      </c>
      <c r="G581" s="77">
        <v>51200</v>
      </c>
      <c r="H581" s="77">
        <v>128.41</v>
      </c>
      <c r="I581" s="77">
        <v>1</v>
      </c>
      <c r="J581" s="77">
        <v>-2.6681369999999999E-12</v>
      </c>
      <c r="K581" s="77">
        <v>0</v>
      </c>
      <c r="L581" s="77">
        <v>-3.0189809999999999E-12</v>
      </c>
      <c r="M581" s="77">
        <v>0</v>
      </c>
      <c r="N581" s="77">
        <v>3.5084399999999998E-13</v>
      </c>
      <c r="O581" s="77">
        <v>0</v>
      </c>
      <c r="P581" s="77">
        <v>-1.192711E-12</v>
      </c>
      <c r="Q581" s="77">
        <v>-1.192712E-12</v>
      </c>
      <c r="R581" s="77">
        <v>0</v>
      </c>
      <c r="S581" s="77">
        <v>0</v>
      </c>
      <c r="T581" s="77" t="s">
        <v>153</v>
      </c>
      <c r="U581" s="105">
        <v>0</v>
      </c>
      <c r="V581" s="105">
        <v>0</v>
      </c>
      <c r="W581" s="101">
        <v>0</v>
      </c>
    </row>
    <row r="582" spans="2:23" x14ac:dyDescent="0.25">
      <c r="B582" s="55" t="s">
        <v>114</v>
      </c>
      <c r="C582" s="76" t="s">
        <v>137</v>
      </c>
      <c r="D582" s="55" t="s">
        <v>63</v>
      </c>
      <c r="E582" s="55" t="s">
        <v>118</v>
      </c>
      <c r="F582" s="70">
        <v>128.21</v>
      </c>
      <c r="G582" s="77">
        <v>50054</v>
      </c>
      <c r="H582" s="77">
        <v>128.21</v>
      </c>
      <c r="I582" s="77">
        <v>1</v>
      </c>
      <c r="J582" s="77">
        <v>68.643500006987395</v>
      </c>
      <c r="K582" s="77">
        <v>0</v>
      </c>
      <c r="L582" s="77">
        <v>68.643499993271007</v>
      </c>
      <c r="M582" s="77">
        <v>0</v>
      </c>
      <c r="N582" s="77">
        <v>1.371636138E-8</v>
      </c>
      <c r="O582" s="77">
        <v>0</v>
      </c>
      <c r="P582" s="77">
        <v>6.4258999999999999E-13</v>
      </c>
      <c r="Q582" s="77">
        <v>6.4259099999999996E-13</v>
      </c>
      <c r="R582" s="77">
        <v>0</v>
      </c>
      <c r="S582" s="77">
        <v>0</v>
      </c>
      <c r="T582" s="77" t="s">
        <v>152</v>
      </c>
      <c r="U582" s="105">
        <v>0</v>
      </c>
      <c r="V582" s="105">
        <v>0</v>
      </c>
      <c r="W582" s="101">
        <v>0</v>
      </c>
    </row>
    <row r="583" spans="2:23" x14ac:dyDescent="0.25">
      <c r="B583" s="55" t="s">
        <v>114</v>
      </c>
      <c r="C583" s="76" t="s">
        <v>137</v>
      </c>
      <c r="D583" s="55" t="s">
        <v>63</v>
      </c>
      <c r="E583" s="55" t="s">
        <v>118</v>
      </c>
      <c r="F583" s="70">
        <v>128.21</v>
      </c>
      <c r="G583" s="77">
        <v>50100</v>
      </c>
      <c r="H583" s="77">
        <v>127.83</v>
      </c>
      <c r="I583" s="77">
        <v>1</v>
      </c>
      <c r="J583" s="77">
        <v>-170.141669933055</v>
      </c>
      <c r="K583" s="77">
        <v>0.230717057145441</v>
      </c>
      <c r="L583" s="77">
        <v>-128.70211333286301</v>
      </c>
      <c r="M583" s="77">
        <v>0.132016944791471</v>
      </c>
      <c r="N583" s="77">
        <v>-41.4395566001918</v>
      </c>
      <c r="O583" s="77">
        <v>9.8700112353969804E-2</v>
      </c>
      <c r="P583" s="77">
        <v>0.65486003888033095</v>
      </c>
      <c r="Q583" s="77">
        <v>0.65486003888033095</v>
      </c>
      <c r="R583" s="77">
        <v>0</v>
      </c>
      <c r="S583" s="77">
        <v>3.4178681140629999E-6</v>
      </c>
      <c r="T583" s="77" t="s">
        <v>152</v>
      </c>
      <c r="U583" s="105">
        <v>-3.1114431245180501</v>
      </c>
      <c r="V583" s="105">
        <v>-0.61284476534793297</v>
      </c>
      <c r="W583" s="101">
        <v>-2.4985882059176099</v>
      </c>
    </row>
    <row r="584" spans="2:23" x14ac:dyDescent="0.25">
      <c r="B584" s="55" t="s">
        <v>114</v>
      </c>
      <c r="C584" s="76" t="s">
        <v>137</v>
      </c>
      <c r="D584" s="55" t="s">
        <v>63</v>
      </c>
      <c r="E584" s="55" t="s">
        <v>118</v>
      </c>
      <c r="F584" s="70">
        <v>128.21</v>
      </c>
      <c r="G584" s="77">
        <v>50900</v>
      </c>
      <c r="H584" s="77">
        <v>128.51</v>
      </c>
      <c r="I584" s="77">
        <v>1</v>
      </c>
      <c r="J584" s="77">
        <v>11.361658908064699</v>
      </c>
      <c r="K584" s="77">
        <v>9.1006541665960596E-3</v>
      </c>
      <c r="L584" s="77">
        <v>54.984504582837303</v>
      </c>
      <c r="M584" s="77">
        <v>0.21314234996751399</v>
      </c>
      <c r="N584" s="77">
        <v>-43.622845674772599</v>
      </c>
      <c r="O584" s="77">
        <v>-0.20404169580091799</v>
      </c>
      <c r="P584" s="77">
        <v>0.139779445533252</v>
      </c>
      <c r="Q584" s="77">
        <v>0.139779445533252</v>
      </c>
      <c r="R584" s="77">
        <v>0</v>
      </c>
      <c r="S584" s="77">
        <v>1.377449684248E-6</v>
      </c>
      <c r="T584" s="77" t="s">
        <v>152</v>
      </c>
      <c r="U584" s="105">
        <v>-13.1039383705748</v>
      </c>
      <c r="V584" s="105">
        <v>-2.58101456927406</v>
      </c>
      <c r="W584" s="101">
        <v>-10.5228810405657</v>
      </c>
    </row>
    <row r="585" spans="2:23" x14ac:dyDescent="0.25">
      <c r="B585" s="55" t="s">
        <v>114</v>
      </c>
      <c r="C585" s="76" t="s">
        <v>137</v>
      </c>
      <c r="D585" s="55" t="s">
        <v>63</v>
      </c>
      <c r="E585" s="55" t="s">
        <v>154</v>
      </c>
      <c r="F585" s="70">
        <v>128.21</v>
      </c>
      <c r="G585" s="77">
        <v>50454</v>
      </c>
      <c r="H585" s="77">
        <v>128.21</v>
      </c>
      <c r="I585" s="77">
        <v>1</v>
      </c>
      <c r="J585" s="77">
        <v>2.9280050000000001E-12</v>
      </c>
      <c r="K585" s="77">
        <v>0</v>
      </c>
      <c r="L585" s="77">
        <v>3.1602169999999999E-12</v>
      </c>
      <c r="M585" s="77">
        <v>0</v>
      </c>
      <c r="N585" s="77">
        <v>-2.3221299999999999E-13</v>
      </c>
      <c r="O585" s="77">
        <v>0</v>
      </c>
      <c r="P585" s="77">
        <v>1.5948609999999999E-12</v>
      </c>
      <c r="Q585" s="77">
        <v>1.5948620000000001E-12</v>
      </c>
      <c r="R585" s="77">
        <v>0</v>
      </c>
      <c r="S585" s="77">
        <v>0</v>
      </c>
      <c r="T585" s="77" t="s">
        <v>153</v>
      </c>
      <c r="U585" s="105">
        <v>0</v>
      </c>
      <c r="V585" s="105">
        <v>0</v>
      </c>
      <c r="W585" s="101">
        <v>0</v>
      </c>
    </row>
    <row r="586" spans="2:23" x14ac:dyDescent="0.25">
      <c r="B586" s="55" t="s">
        <v>114</v>
      </c>
      <c r="C586" s="76" t="s">
        <v>137</v>
      </c>
      <c r="D586" s="55" t="s">
        <v>63</v>
      </c>
      <c r="E586" s="55" t="s">
        <v>154</v>
      </c>
      <c r="F586" s="70">
        <v>128.21</v>
      </c>
      <c r="G586" s="77">
        <v>50604</v>
      </c>
      <c r="H586" s="77">
        <v>128.21</v>
      </c>
      <c r="I586" s="77">
        <v>1</v>
      </c>
      <c r="J586" s="77">
        <v>-1.3074910000000001E-12</v>
      </c>
      <c r="K586" s="77">
        <v>0</v>
      </c>
      <c r="L586" s="77">
        <v>-1.6313209999999999E-12</v>
      </c>
      <c r="M586" s="77">
        <v>0</v>
      </c>
      <c r="N586" s="77">
        <v>3.2382999999999999E-13</v>
      </c>
      <c r="O586" s="77">
        <v>0</v>
      </c>
      <c r="P586" s="77">
        <v>-7.1045399999999995E-13</v>
      </c>
      <c r="Q586" s="77">
        <v>-7.1045399999999995E-13</v>
      </c>
      <c r="R586" s="77">
        <v>0</v>
      </c>
      <c r="S586" s="77">
        <v>0</v>
      </c>
      <c r="T586" s="77" t="s">
        <v>153</v>
      </c>
      <c r="U586" s="105">
        <v>0</v>
      </c>
      <c r="V586" s="105">
        <v>0</v>
      </c>
      <c r="W586" s="101">
        <v>0</v>
      </c>
    </row>
    <row r="587" spans="2:23" x14ac:dyDescent="0.25">
      <c r="B587" s="55" t="s">
        <v>114</v>
      </c>
      <c r="C587" s="76" t="s">
        <v>137</v>
      </c>
      <c r="D587" s="55" t="s">
        <v>63</v>
      </c>
      <c r="E587" s="55" t="s">
        <v>155</v>
      </c>
      <c r="F587" s="70">
        <v>127.83</v>
      </c>
      <c r="G587" s="77">
        <v>50103</v>
      </c>
      <c r="H587" s="77">
        <v>127.81</v>
      </c>
      <c r="I587" s="77">
        <v>1</v>
      </c>
      <c r="J587" s="77">
        <v>-13.4995441508828</v>
      </c>
      <c r="K587" s="77">
        <v>9.1118846140817399E-4</v>
      </c>
      <c r="L587" s="77">
        <v>-13.499544651299299</v>
      </c>
      <c r="M587" s="77">
        <v>9.1118852896211798E-4</v>
      </c>
      <c r="N587" s="77">
        <v>5.0041647492400002E-7</v>
      </c>
      <c r="O587" s="77">
        <v>-6.7553944000000004E-11</v>
      </c>
      <c r="P587" s="77">
        <v>-5.2589300000000001E-13</v>
      </c>
      <c r="Q587" s="77">
        <v>-5.2589200000000004E-13</v>
      </c>
      <c r="R587" s="77">
        <v>0</v>
      </c>
      <c r="S587" s="77">
        <v>0</v>
      </c>
      <c r="T587" s="77" t="s">
        <v>153</v>
      </c>
      <c r="U587" s="105">
        <v>1.373584337E-9</v>
      </c>
      <c r="V587" s="105">
        <v>0</v>
      </c>
      <c r="W587" s="101">
        <v>1.3735899186699999E-9</v>
      </c>
    </row>
    <row r="588" spans="2:23" x14ac:dyDescent="0.25">
      <c r="B588" s="55" t="s">
        <v>114</v>
      </c>
      <c r="C588" s="76" t="s">
        <v>137</v>
      </c>
      <c r="D588" s="55" t="s">
        <v>63</v>
      </c>
      <c r="E588" s="55" t="s">
        <v>155</v>
      </c>
      <c r="F588" s="70">
        <v>127.83</v>
      </c>
      <c r="G588" s="77">
        <v>50200</v>
      </c>
      <c r="H588" s="77">
        <v>127.51</v>
      </c>
      <c r="I588" s="77">
        <v>1</v>
      </c>
      <c r="J588" s="77">
        <v>-73.822987974098893</v>
      </c>
      <c r="K588" s="77">
        <v>8.16930049658251E-2</v>
      </c>
      <c r="L588" s="77">
        <v>-32.301051206448001</v>
      </c>
      <c r="M588" s="77">
        <v>1.5639935056533199E-2</v>
      </c>
      <c r="N588" s="77">
        <v>-41.521936767650899</v>
      </c>
      <c r="O588" s="77">
        <v>6.6053069909291801E-2</v>
      </c>
      <c r="P588" s="77">
        <v>0.65486003887247002</v>
      </c>
      <c r="Q588" s="77">
        <v>0.65486003887247002</v>
      </c>
      <c r="R588" s="77">
        <v>0</v>
      </c>
      <c r="S588" s="77">
        <v>6.4283366409760003E-6</v>
      </c>
      <c r="T588" s="77" t="s">
        <v>152</v>
      </c>
      <c r="U588" s="105">
        <v>-4.8540243303287101</v>
      </c>
      <c r="V588" s="105">
        <v>-0.95607191989866103</v>
      </c>
      <c r="W588" s="101">
        <v>-3.8979365707914302</v>
      </c>
    </row>
    <row r="589" spans="2:23" x14ac:dyDescent="0.25">
      <c r="B589" s="55" t="s">
        <v>114</v>
      </c>
      <c r="C589" s="76" t="s">
        <v>137</v>
      </c>
      <c r="D589" s="55" t="s">
        <v>63</v>
      </c>
      <c r="E589" s="55" t="s">
        <v>156</v>
      </c>
      <c r="F589" s="70">
        <v>127.47</v>
      </c>
      <c r="G589" s="77">
        <v>50800</v>
      </c>
      <c r="H589" s="77">
        <v>127.15</v>
      </c>
      <c r="I589" s="77">
        <v>1</v>
      </c>
      <c r="J589" s="77">
        <v>-27.472714920531299</v>
      </c>
      <c r="K589" s="77">
        <v>3.8311113304718702E-2</v>
      </c>
      <c r="L589" s="77">
        <v>-2.37843340759248</v>
      </c>
      <c r="M589" s="77">
        <v>2.8714655227810498E-4</v>
      </c>
      <c r="N589" s="77">
        <v>-25.094281512938799</v>
      </c>
      <c r="O589" s="77">
        <v>3.8023966752440602E-2</v>
      </c>
      <c r="P589" s="77">
        <v>-4.1699255164479698E-2</v>
      </c>
      <c r="Q589" s="77">
        <v>-4.1699255164479601E-2</v>
      </c>
      <c r="R589" s="77">
        <v>0</v>
      </c>
      <c r="S589" s="77">
        <v>8.8262903253E-8</v>
      </c>
      <c r="T589" s="77" t="s">
        <v>152</v>
      </c>
      <c r="U589" s="105">
        <v>-3.1893388768870299</v>
      </c>
      <c r="V589" s="105">
        <v>0</v>
      </c>
      <c r="W589" s="101">
        <v>-3.18932591675568</v>
      </c>
    </row>
    <row r="590" spans="2:23" x14ac:dyDescent="0.25">
      <c r="B590" s="55" t="s">
        <v>114</v>
      </c>
      <c r="C590" s="76" t="s">
        <v>137</v>
      </c>
      <c r="D590" s="55" t="s">
        <v>63</v>
      </c>
      <c r="E590" s="55" t="s">
        <v>157</v>
      </c>
      <c r="F590" s="70">
        <v>127.51</v>
      </c>
      <c r="G590" s="77">
        <v>50150</v>
      </c>
      <c r="H590" s="77">
        <v>127.47</v>
      </c>
      <c r="I590" s="77">
        <v>1</v>
      </c>
      <c r="J590" s="77">
        <v>-32.580788731666701</v>
      </c>
      <c r="K590" s="77">
        <v>5.5410706866505397E-3</v>
      </c>
      <c r="L590" s="77">
        <v>-7.50814279615334</v>
      </c>
      <c r="M590" s="77">
        <v>2.94262927051581E-4</v>
      </c>
      <c r="N590" s="77">
        <v>-25.0726459355133</v>
      </c>
      <c r="O590" s="77">
        <v>5.2468077595989497E-3</v>
      </c>
      <c r="P590" s="77">
        <v>-4.16992551631244E-2</v>
      </c>
      <c r="Q590" s="77">
        <v>-4.1699255163124303E-2</v>
      </c>
      <c r="R590" s="77">
        <v>0</v>
      </c>
      <c r="S590" s="77">
        <v>9.0766815399999996E-9</v>
      </c>
      <c r="T590" s="77" t="s">
        <v>152</v>
      </c>
      <c r="U590" s="105">
        <v>-0.33399031614941899</v>
      </c>
      <c r="V590" s="105">
        <v>0</v>
      </c>
      <c r="W590" s="101">
        <v>-0.333988958953293</v>
      </c>
    </row>
    <row r="591" spans="2:23" x14ac:dyDescent="0.25">
      <c r="B591" s="55" t="s">
        <v>114</v>
      </c>
      <c r="C591" s="76" t="s">
        <v>137</v>
      </c>
      <c r="D591" s="55" t="s">
        <v>63</v>
      </c>
      <c r="E591" s="55" t="s">
        <v>157</v>
      </c>
      <c r="F591" s="70">
        <v>127.51</v>
      </c>
      <c r="G591" s="77">
        <v>50250</v>
      </c>
      <c r="H591" s="77">
        <v>126.89</v>
      </c>
      <c r="I591" s="77">
        <v>1</v>
      </c>
      <c r="J591" s="77">
        <v>-43.349245846718702</v>
      </c>
      <c r="K591" s="77">
        <v>9.2773986791210794E-2</v>
      </c>
      <c r="L591" s="77">
        <v>-77.289134262251494</v>
      </c>
      <c r="M591" s="77">
        <v>0.29491713927716201</v>
      </c>
      <c r="N591" s="77">
        <v>33.939888415532899</v>
      </c>
      <c r="O591" s="77">
        <v>-0.20214315248595099</v>
      </c>
      <c r="P591" s="77">
        <v>0.82791945619780605</v>
      </c>
      <c r="Q591" s="77">
        <v>0.82791945619780505</v>
      </c>
      <c r="R591" s="77">
        <v>0</v>
      </c>
      <c r="S591" s="77">
        <v>3.3840697403195002E-5</v>
      </c>
      <c r="T591" s="77" t="s">
        <v>152</v>
      </c>
      <c r="U591" s="105">
        <v>-4.6698781785824401</v>
      </c>
      <c r="V591" s="105">
        <v>-0.919801610386205</v>
      </c>
      <c r="W591" s="101">
        <v>-3.7500613294628198</v>
      </c>
    </row>
    <row r="592" spans="2:23" x14ac:dyDescent="0.25">
      <c r="B592" s="55" t="s">
        <v>114</v>
      </c>
      <c r="C592" s="76" t="s">
        <v>137</v>
      </c>
      <c r="D592" s="55" t="s">
        <v>63</v>
      </c>
      <c r="E592" s="55" t="s">
        <v>157</v>
      </c>
      <c r="F592" s="70">
        <v>127.51</v>
      </c>
      <c r="G592" s="77">
        <v>50900</v>
      </c>
      <c r="H592" s="77">
        <v>128.51</v>
      </c>
      <c r="I592" s="77">
        <v>1</v>
      </c>
      <c r="J592" s="77">
        <v>45.128811321595599</v>
      </c>
      <c r="K592" s="77">
        <v>0.19449621787916599</v>
      </c>
      <c r="L592" s="77">
        <v>66.505656643462501</v>
      </c>
      <c r="M592" s="77">
        <v>0.42239672591271099</v>
      </c>
      <c r="N592" s="77">
        <v>-21.376845321866899</v>
      </c>
      <c r="O592" s="77">
        <v>-0.227900508033545</v>
      </c>
      <c r="P592" s="77">
        <v>-9.4749893287134401E-2</v>
      </c>
      <c r="Q592" s="77">
        <v>-9.4749893287134304E-2</v>
      </c>
      <c r="R592" s="77">
        <v>0</v>
      </c>
      <c r="S592" s="77">
        <v>8.5735528754200002E-7</v>
      </c>
      <c r="T592" s="77" t="s">
        <v>153</v>
      </c>
      <c r="U592" s="105">
        <v>-7.7966987115074202</v>
      </c>
      <c r="V592" s="105">
        <v>0</v>
      </c>
      <c r="W592" s="101">
        <v>-7.7966670290041504</v>
      </c>
    </row>
    <row r="593" spans="2:23" x14ac:dyDescent="0.25">
      <c r="B593" s="55" t="s">
        <v>114</v>
      </c>
      <c r="C593" s="76" t="s">
        <v>137</v>
      </c>
      <c r="D593" s="55" t="s">
        <v>63</v>
      </c>
      <c r="E593" s="55" t="s">
        <v>157</v>
      </c>
      <c r="F593" s="70">
        <v>127.51</v>
      </c>
      <c r="G593" s="77">
        <v>53050</v>
      </c>
      <c r="H593" s="77">
        <v>128.93</v>
      </c>
      <c r="I593" s="77">
        <v>1</v>
      </c>
      <c r="J593" s="77">
        <v>30.484028766856699</v>
      </c>
      <c r="K593" s="77">
        <v>0.18650569517860999</v>
      </c>
      <c r="L593" s="77">
        <v>59.060214912455798</v>
      </c>
      <c r="M593" s="77">
        <v>0.70006347339094699</v>
      </c>
      <c r="N593" s="77">
        <v>-28.576186145599099</v>
      </c>
      <c r="O593" s="77">
        <v>-0.51355777821233695</v>
      </c>
      <c r="P593" s="77">
        <v>-3.6610268875970201E-2</v>
      </c>
      <c r="Q593" s="77">
        <v>-3.6610268875970201E-2</v>
      </c>
      <c r="R593" s="77">
        <v>0</v>
      </c>
      <c r="S593" s="77">
        <v>2.69000575685E-7</v>
      </c>
      <c r="T593" s="77" t="s">
        <v>153</v>
      </c>
      <c r="U593" s="105">
        <v>-25.270193995635001</v>
      </c>
      <c r="V593" s="105">
        <v>0</v>
      </c>
      <c r="W593" s="101">
        <v>-25.270091308198499</v>
      </c>
    </row>
    <row r="594" spans="2:23" x14ac:dyDescent="0.25">
      <c r="B594" s="55" t="s">
        <v>114</v>
      </c>
      <c r="C594" s="76" t="s">
        <v>137</v>
      </c>
      <c r="D594" s="55" t="s">
        <v>63</v>
      </c>
      <c r="E594" s="55" t="s">
        <v>158</v>
      </c>
      <c r="F594" s="70">
        <v>126.89</v>
      </c>
      <c r="G594" s="77">
        <v>50300</v>
      </c>
      <c r="H594" s="77">
        <v>126.96</v>
      </c>
      <c r="I594" s="77">
        <v>1</v>
      </c>
      <c r="J594" s="77">
        <v>25.907900640850499</v>
      </c>
      <c r="K594" s="77">
        <v>9.3299484870649294E-3</v>
      </c>
      <c r="L594" s="77">
        <v>-8.1288505871565899</v>
      </c>
      <c r="M594" s="77">
        <v>9.18487144969594E-4</v>
      </c>
      <c r="N594" s="77">
        <v>34.036751228007098</v>
      </c>
      <c r="O594" s="77">
        <v>8.4114613420953402E-3</v>
      </c>
      <c r="P594" s="77">
        <v>0.82791945619666396</v>
      </c>
      <c r="Q594" s="77">
        <v>0.82791945619666296</v>
      </c>
      <c r="R594" s="77">
        <v>0</v>
      </c>
      <c r="S594" s="77">
        <v>9.5277637006909998E-6</v>
      </c>
      <c r="T594" s="77" t="s">
        <v>152</v>
      </c>
      <c r="U594" s="105">
        <v>-1.3149478551148099</v>
      </c>
      <c r="V594" s="105">
        <v>-0.25899843817245699</v>
      </c>
      <c r="W594" s="101">
        <v>-1.05594512600819</v>
      </c>
    </row>
    <row r="595" spans="2:23" x14ac:dyDescent="0.25">
      <c r="B595" s="55" t="s">
        <v>114</v>
      </c>
      <c r="C595" s="76" t="s">
        <v>137</v>
      </c>
      <c r="D595" s="55" t="s">
        <v>63</v>
      </c>
      <c r="E595" s="55" t="s">
        <v>159</v>
      </c>
      <c r="F595" s="70">
        <v>126.96</v>
      </c>
      <c r="G595" s="77">
        <v>51150</v>
      </c>
      <c r="H595" s="77">
        <v>127.28</v>
      </c>
      <c r="I595" s="77">
        <v>1</v>
      </c>
      <c r="J595" s="77">
        <v>48.899042268198897</v>
      </c>
      <c r="K595" s="77">
        <v>6.8385927173767305E-2</v>
      </c>
      <c r="L595" s="77">
        <v>14.897516903241501</v>
      </c>
      <c r="M595" s="77">
        <v>6.3473698826356896E-3</v>
      </c>
      <c r="N595" s="77">
        <v>34.001525364957402</v>
      </c>
      <c r="O595" s="77">
        <v>6.2038557291131599E-2</v>
      </c>
      <c r="P595" s="77">
        <v>0.827919456194809</v>
      </c>
      <c r="Q595" s="77">
        <v>0.827919456194808</v>
      </c>
      <c r="R595" s="77">
        <v>0</v>
      </c>
      <c r="S595" s="77">
        <v>1.9603887902053001E-5</v>
      </c>
      <c r="T595" s="77" t="s">
        <v>152</v>
      </c>
      <c r="U595" s="105">
        <v>-2.99414671393798</v>
      </c>
      <c r="V595" s="105">
        <v>-0.58974150157568195</v>
      </c>
      <c r="W595" s="101">
        <v>-2.40439544187111</v>
      </c>
    </row>
    <row r="596" spans="2:23" x14ac:dyDescent="0.25">
      <c r="B596" s="55" t="s">
        <v>114</v>
      </c>
      <c r="C596" s="76" t="s">
        <v>137</v>
      </c>
      <c r="D596" s="55" t="s">
        <v>63</v>
      </c>
      <c r="E596" s="55" t="s">
        <v>160</v>
      </c>
      <c r="F596" s="70">
        <v>128.59</v>
      </c>
      <c r="G596" s="77">
        <v>50354</v>
      </c>
      <c r="H596" s="77">
        <v>128.59</v>
      </c>
      <c r="I596" s="77">
        <v>1</v>
      </c>
      <c r="J596" s="77">
        <v>3.292985E-12</v>
      </c>
      <c r="K596" s="77">
        <v>0</v>
      </c>
      <c r="L596" s="77">
        <v>3.2754430000000001E-12</v>
      </c>
      <c r="M596" s="77">
        <v>0</v>
      </c>
      <c r="N596" s="77">
        <v>1.7542E-14</v>
      </c>
      <c r="O596" s="77">
        <v>0</v>
      </c>
      <c r="P596" s="77">
        <v>1.9978139999999998E-12</v>
      </c>
      <c r="Q596" s="77">
        <v>1.9978139999999998E-12</v>
      </c>
      <c r="R596" s="77">
        <v>0</v>
      </c>
      <c r="S596" s="77">
        <v>0</v>
      </c>
      <c r="T596" s="77" t="s">
        <v>153</v>
      </c>
      <c r="U596" s="105">
        <v>0</v>
      </c>
      <c r="V596" s="105">
        <v>0</v>
      </c>
      <c r="W596" s="101">
        <v>0</v>
      </c>
    </row>
    <row r="597" spans="2:23" x14ac:dyDescent="0.25">
      <c r="B597" s="55" t="s">
        <v>114</v>
      </c>
      <c r="C597" s="76" t="s">
        <v>137</v>
      </c>
      <c r="D597" s="55" t="s">
        <v>63</v>
      </c>
      <c r="E597" s="55" t="s">
        <v>160</v>
      </c>
      <c r="F597" s="70">
        <v>128.59</v>
      </c>
      <c r="G597" s="77">
        <v>50900</v>
      </c>
      <c r="H597" s="77">
        <v>128.51</v>
      </c>
      <c r="I597" s="77">
        <v>1</v>
      </c>
      <c r="J597" s="77">
        <v>-33.034141854103801</v>
      </c>
      <c r="K597" s="77">
        <v>8.6209107714926899E-3</v>
      </c>
      <c r="L597" s="77">
        <v>-70.275400016973705</v>
      </c>
      <c r="M597" s="77">
        <v>3.9015191595610801E-2</v>
      </c>
      <c r="N597" s="77">
        <v>37.241258162869897</v>
      </c>
      <c r="O597" s="77">
        <v>-3.0394280824118099E-2</v>
      </c>
      <c r="P597" s="77">
        <v>-3.2457700499583401E-2</v>
      </c>
      <c r="Q597" s="77">
        <v>-3.2457700499583297E-2</v>
      </c>
      <c r="R597" s="77">
        <v>0</v>
      </c>
      <c r="S597" s="77">
        <v>8.3226683419999993E-9</v>
      </c>
      <c r="T597" s="77" t="s">
        <v>152</v>
      </c>
      <c r="U597" s="105">
        <v>-0.92788414691031795</v>
      </c>
      <c r="V597" s="105">
        <v>0</v>
      </c>
      <c r="W597" s="101">
        <v>-0.92788037637953202</v>
      </c>
    </row>
    <row r="598" spans="2:23" x14ac:dyDescent="0.25">
      <c r="B598" s="55" t="s">
        <v>114</v>
      </c>
      <c r="C598" s="76" t="s">
        <v>137</v>
      </c>
      <c r="D598" s="55" t="s">
        <v>63</v>
      </c>
      <c r="E598" s="55" t="s">
        <v>160</v>
      </c>
      <c r="F598" s="70">
        <v>128.59</v>
      </c>
      <c r="G598" s="77">
        <v>53200</v>
      </c>
      <c r="H598" s="77">
        <v>128.54</v>
      </c>
      <c r="I598" s="77">
        <v>1</v>
      </c>
      <c r="J598" s="77">
        <v>-6.1945953095041704</v>
      </c>
      <c r="K598" s="77">
        <v>1.85341643364405E-3</v>
      </c>
      <c r="L598" s="77">
        <v>31.009170538095699</v>
      </c>
      <c r="M598" s="77">
        <v>4.6443766155352E-2</v>
      </c>
      <c r="N598" s="77">
        <v>-37.203765847599897</v>
      </c>
      <c r="O598" s="77">
        <v>-4.4590349721708E-2</v>
      </c>
      <c r="P598" s="77">
        <v>3.2457700499452902E-2</v>
      </c>
      <c r="Q598" s="77">
        <v>3.2457700499452798E-2</v>
      </c>
      <c r="R598" s="77">
        <v>0</v>
      </c>
      <c r="S598" s="77">
        <v>5.0884162138999999E-8</v>
      </c>
      <c r="T598" s="77" t="s">
        <v>152</v>
      </c>
      <c r="U598" s="105">
        <v>-7.5929466043518001</v>
      </c>
      <c r="V598" s="105">
        <v>0</v>
      </c>
      <c r="W598" s="101">
        <v>-7.5929157498113602</v>
      </c>
    </row>
    <row r="599" spans="2:23" x14ac:dyDescent="0.25">
      <c r="B599" s="55" t="s">
        <v>114</v>
      </c>
      <c r="C599" s="76" t="s">
        <v>137</v>
      </c>
      <c r="D599" s="55" t="s">
        <v>63</v>
      </c>
      <c r="E599" s="55" t="s">
        <v>161</v>
      </c>
      <c r="F599" s="70">
        <v>128.59</v>
      </c>
      <c r="G599" s="77">
        <v>50404</v>
      </c>
      <c r="H599" s="77">
        <v>128.59</v>
      </c>
      <c r="I599" s="77">
        <v>1</v>
      </c>
      <c r="J599" s="77">
        <v>-3.031832E-12</v>
      </c>
      <c r="K599" s="77">
        <v>0</v>
      </c>
      <c r="L599" s="77">
        <v>-4.2417759999999998E-12</v>
      </c>
      <c r="M599" s="77">
        <v>0</v>
      </c>
      <c r="N599" s="77">
        <v>1.2099440000000001E-12</v>
      </c>
      <c r="O599" s="77">
        <v>0</v>
      </c>
      <c r="P599" s="77">
        <v>-6.7815999999999996E-14</v>
      </c>
      <c r="Q599" s="77">
        <v>-6.7814999999999999E-14</v>
      </c>
      <c r="R599" s="77">
        <v>0</v>
      </c>
      <c r="S599" s="77">
        <v>0</v>
      </c>
      <c r="T599" s="77" t="s">
        <v>153</v>
      </c>
      <c r="U599" s="105">
        <v>0</v>
      </c>
      <c r="V599" s="105">
        <v>0</v>
      </c>
      <c r="W599" s="101">
        <v>0</v>
      </c>
    </row>
    <row r="600" spans="2:23" x14ac:dyDescent="0.25">
      <c r="B600" s="55" t="s">
        <v>114</v>
      </c>
      <c r="C600" s="76" t="s">
        <v>137</v>
      </c>
      <c r="D600" s="55" t="s">
        <v>63</v>
      </c>
      <c r="E600" s="55" t="s">
        <v>162</v>
      </c>
      <c r="F600" s="70">
        <v>128.21</v>
      </c>
      <c r="G600" s="77">
        <v>50499</v>
      </c>
      <c r="H600" s="77">
        <v>128.21</v>
      </c>
      <c r="I600" s="77">
        <v>1</v>
      </c>
      <c r="J600" s="77">
        <v>-1.06818E-12</v>
      </c>
      <c r="K600" s="77">
        <v>0</v>
      </c>
      <c r="L600" s="77">
        <v>-8.5386800000000003E-13</v>
      </c>
      <c r="M600" s="77">
        <v>0</v>
      </c>
      <c r="N600" s="77">
        <v>-2.1431199999999999E-13</v>
      </c>
      <c r="O600" s="77">
        <v>0</v>
      </c>
      <c r="P600" s="77">
        <v>-1.6104800000000001E-13</v>
      </c>
      <c r="Q600" s="77">
        <v>-1.6104699999999999E-13</v>
      </c>
      <c r="R600" s="77">
        <v>0</v>
      </c>
      <c r="S600" s="77">
        <v>0</v>
      </c>
      <c r="T600" s="77" t="s">
        <v>153</v>
      </c>
      <c r="U600" s="105">
        <v>0</v>
      </c>
      <c r="V600" s="105">
        <v>0</v>
      </c>
      <c r="W600" s="101">
        <v>0</v>
      </c>
    </row>
    <row r="601" spans="2:23" x14ac:dyDescent="0.25">
      <c r="B601" s="55" t="s">
        <v>114</v>
      </c>
      <c r="C601" s="76" t="s">
        <v>137</v>
      </c>
      <c r="D601" s="55" t="s">
        <v>63</v>
      </c>
      <c r="E601" s="55" t="s">
        <v>162</v>
      </c>
      <c r="F601" s="70">
        <v>128.21</v>
      </c>
      <c r="G601" s="77">
        <v>50554</v>
      </c>
      <c r="H601" s="77">
        <v>128.21</v>
      </c>
      <c r="I601" s="77">
        <v>1</v>
      </c>
      <c r="J601" s="77">
        <v>3.6654499999999998E-13</v>
      </c>
      <c r="K601" s="77">
        <v>0</v>
      </c>
      <c r="L601" s="77">
        <v>1.16335E-13</v>
      </c>
      <c r="M601" s="77">
        <v>0</v>
      </c>
      <c r="N601" s="77">
        <v>2.5021E-13</v>
      </c>
      <c r="O601" s="77">
        <v>0</v>
      </c>
      <c r="P601" s="77">
        <v>2.8405899999999998E-13</v>
      </c>
      <c r="Q601" s="77">
        <v>2.8405899999999998E-13</v>
      </c>
      <c r="R601" s="77">
        <v>0</v>
      </c>
      <c r="S601" s="77">
        <v>0</v>
      </c>
      <c r="T601" s="77" t="s">
        <v>153</v>
      </c>
      <c r="U601" s="105">
        <v>0</v>
      </c>
      <c r="V601" s="105">
        <v>0</v>
      </c>
      <c r="W601" s="101">
        <v>0</v>
      </c>
    </row>
    <row r="602" spans="2:23" x14ac:dyDescent="0.25">
      <c r="B602" s="55" t="s">
        <v>114</v>
      </c>
      <c r="C602" s="76" t="s">
        <v>137</v>
      </c>
      <c r="D602" s="55" t="s">
        <v>63</v>
      </c>
      <c r="E602" s="55" t="s">
        <v>163</v>
      </c>
      <c r="F602" s="70">
        <v>128.21</v>
      </c>
      <c r="G602" s="77">
        <v>50604</v>
      </c>
      <c r="H602" s="77">
        <v>128.21</v>
      </c>
      <c r="I602" s="77">
        <v>1</v>
      </c>
      <c r="J602" s="77">
        <v>2.65538E-13</v>
      </c>
      <c r="K602" s="77">
        <v>0</v>
      </c>
      <c r="L602" s="77">
        <v>4.9243100000000002E-13</v>
      </c>
      <c r="M602" s="77">
        <v>0</v>
      </c>
      <c r="N602" s="77">
        <v>-2.26892E-13</v>
      </c>
      <c r="O602" s="77">
        <v>0</v>
      </c>
      <c r="P602" s="77">
        <v>1.2495800000000001E-13</v>
      </c>
      <c r="Q602" s="77">
        <v>1.2496E-13</v>
      </c>
      <c r="R602" s="77">
        <v>0</v>
      </c>
      <c r="S602" s="77">
        <v>0</v>
      </c>
      <c r="T602" s="77" t="s">
        <v>153</v>
      </c>
      <c r="U602" s="105">
        <v>0</v>
      </c>
      <c r="V602" s="105">
        <v>0</v>
      </c>
      <c r="W602" s="101">
        <v>0</v>
      </c>
    </row>
    <row r="603" spans="2:23" x14ac:dyDescent="0.25">
      <c r="B603" s="55" t="s">
        <v>114</v>
      </c>
      <c r="C603" s="76" t="s">
        <v>137</v>
      </c>
      <c r="D603" s="55" t="s">
        <v>63</v>
      </c>
      <c r="E603" s="55" t="s">
        <v>164</v>
      </c>
      <c r="F603" s="70">
        <v>126.85</v>
      </c>
      <c r="G603" s="77">
        <v>50750</v>
      </c>
      <c r="H603" s="77">
        <v>126.69</v>
      </c>
      <c r="I603" s="77">
        <v>1</v>
      </c>
      <c r="J603" s="77">
        <v>-26.463400947495</v>
      </c>
      <c r="K603" s="77">
        <v>1.6737446994018301E-2</v>
      </c>
      <c r="L603" s="77">
        <v>-26.463402560623901</v>
      </c>
      <c r="M603" s="77">
        <v>1.67374490345467E-2</v>
      </c>
      <c r="N603" s="77">
        <v>1.6131289248819999E-6</v>
      </c>
      <c r="O603" s="77">
        <v>-2.0405284069999999E-9</v>
      </c>
      <c r="P603" s="77">
        <v>6.85707E-13</v>
      </c>
      <c r="Q603" s="77">
        <v>6.85707E-13</v>
      </c>
      <c r="R603" s="77">
        <v>0</v>
      </c>
      <c r="S603" s="77">
        <v>0</v>
      </c>
      <c r="T603" s="77" t="s">
        <v>152</v>
      </c>
      <c r="U603" s="105">
        <v>-5.77158181E-10</v>
      </c>
      <c r="V603" s="105">
        <v>0</v>
      </c>
      <c r="W603" s="101">
        <v>-5.7715583567000002E-10</v>
      </c>
    </row>
    <row r="604" spans="2:23" x14ac:dyDescent="0.25">
      <c r="B604" s="55" t="s">
        <v>114</v>
      </c>
      <c r="C604" s="76" t="s">
        <v>137</v>
      </c>
      <c r="D604" s="55" t="s">
        <v>63</v>
      </c>
      <c r="E604" s="55" t="s">
        <v>164</v>
      </c>
      <c r="F604" s="70">
        <v>126.85</v>
      </c>
      <c r="G604" s="77">
        <v>50800</v>
      </c>
      <c r="H604" s="77">
        <v>127.15</v>
      </c>
      <c r="I604" s="77">
        <v>1</v>
      </c>
      <c r="J604" s="77">
        <v>62.964762746639401</v>
      </c>
      <c r="K604" s="77">
        <v>7.41372972027491E-2</v>
      </c>
      <c r="L604" s="77">
        <v>62.964765982142801</v>
      </c>
      <c r="M604" s="77">
        <v>7.4137304821978195E-2</v>
      </c>
      <c r="N604" s="77">
        <v>-3.235503343024E-6</v>
      </c>
      <c r="O604" s="77">
        <v>-7.6192291839999998E-9</v>
      </c>
      <c r="P604" s="77">
        <v>-2.9231220000000001E-12</v>
      </c>
      <c r="Q604" s="77">
        <v>-2.9231220000000001E-12</v>
      </c>
      <c r="R604" s="77">
        <v>0</v>
      </c>
      <c r="S604" s="77">
        <v>0</v>
      </c>
      <c r="T604" s="77" t="s">
        <v>152</v>
      </c>
      <c r="U604" s="105">
        <v>3.0088965129999998E-9</v>
      </c>
      <c r="V604" s="105">
        <v>0</v>
      </c>
      <c r="W604" s="101">
        <v>3.0089087398900002E-9</v>
      </c>
    </row>
    <row r="605" spans="2:23" x14ac:dyDescent="0.25">
      <c r="B605" s="55" t="s">
        <v>114</v>
      </c>
      <c r="C605" s="76" t="s">
        <v>137</v>
      </c>
      <c r="D605" s="55" t="s">
        <v>63</v>
      </c>
      <c r="E605" s="55" t="s">
        <v>165</v>
      </c>
      <c r="F605" s="70">
        <v>126.64</v>
      </c>
      <c r="G605" s="77">
        <v>50750</v>
      </c>
      <c r="H605" s="77">
        <v>126.69</v>
      </c>
      <c r="I605" s="77">
        <v>1</v>
      </c>
      <c r="J605" s="77">
        <v>29.534784608384602</v>
      </c>
      <c r="K605" s="77">
        <v>6.6295066141639101E-3</v>
      </c>
      <c r="L605" s="77">
        <v>29.534785861380399</v>
      </c>
      <c r="M605" s="77">
        <v>6.6295071766697402E-3</v>
      </c>
      <c r="N605" s="77">
        <v>-1.252995829315E-6</v>
      </c>
      <c r="O605" s="77">
        <v>-5.6250583300000002E-10</v>
      </c>
      <c r="P605" s="77">
        <v>-2.552659E-12</v>
      </c>
      <c r="Q605" s="77">
        <v>-2.5526600000000002E-12</v>
      </c>
      <c r="R605" s="77">
        <v>0</v>
      </c>
      <c r="S605" s="77">
        <v>0</v>
      </c>
      <c r="T605" s="77" t="s">
        <v>153</v>
      </c>
      <c r="U605" s="105">
        <v>-8.6000099310000004E-9</v>
      </c>
      <c r="V605" s="105">
        <v>0</v>
      </c>
      <c r="W605" s="101">
        <v>-8.5999749841799999E-9</v>
      </c>
    </row>
    <row r="606" spans="2:23" x14ac:dyDescent="0.25">
      <c r="B606" s="55" t="s">
        <v>114</v>
      </c>
      <c r="C606" s="76" t="s">
        <v>137</v>
      </c>
      <c r="D606" s="55" t="s">
        <v>63</v>
      </c>
      <c r="E606" s="55" t="s">
        <v>166</v>
      </c>
      <c r="F606" s="70">
        <v>127.15</v>
      </c>
      <c r="G606" s="77">
        <v>51300</v>
      </c>
      <c r="H606" s="77">
        <v>127.39</v>
      </c>
      <c r="I606" s="77">
        <v>1</v>
      </c>
      <c r="J606" s="77">
        <v>57.083379040467101</v>
      </c>
      <c r="K606" s="77">
        <v>4.9887821210594603E-2</v>
      </c>
      <c r="L606" s="77">
        <v>82.169935213033895</v>
      </c>
      <c r="M606" s="77">
        <v>0.10337156225211599</v>
      </c>
      <c r="N606" s="77">
        <v>-25.086556172566901</v>
      </c>
      <c r="O606" s="77">
        <v>-5.3483741041521697E-2</v>
      </c>
      <c r="P606" s="77">
        <v>-4.1699255170540503E-2</v>
      </c>
      <c r="Q606" s="77">
        <v>-4.1699255170540503E-2</v>
      </c>
      <c r="R606" s="77">
        <v>0</v>
      </c>
      <c r="S606" s="77">
        <v>2.6621454870000001E-8</v>
      </c>
      <c r="T606" s="77" t="s">
        <v>152</v>
      </c>
      <c r="U606" s="105">
        <v>-0.78610224093854997</v>
      </c>
      <c r="V606" s="105">
        <v>0</v>
      </c>
      <c r="W606" s="101">
        <v>-0.78609904654977802</v>
      </c>
    </row>
    <row r="607" spans="2:23" x14ac:dyDescent="0.25">
      <c r="B607" s="55" t="s">
        <v>114</v>
      </c>
      <c r="C607" s="76" t="s">
        <v>137</v>
      </c>
      <c r="D607" s="55" t="s">
        <v>63</v>
      </c>
      <c r="E607" s="55" t="s">
        <v>167</v>
      </c>
      <c r="F607" s="70">
        <v>128.51</v>
      </c>
      <c r="G607" s="77">
        <v>54750</v>
      </c>
      <c r="H607" s="77">
        <v>129.16</v>
      </c>
      <c r="I607" s="77">
        <v>1</v>
      </c>
      <c r="J607" s="77">
        <v>25.023042525850201</v>
      </c>
      <c r="K607" s="77">
        <v>6.6553765939156503E-2</v>
      </c>
      <c r="L607" s="77">
        <v>52.437452065552797</v>
      </c>
      <c r="M607" s="77">
        <v>0.29226416523742499</v>
      </c>
      <c r="N607" s="77">
        <v>-27.4144095397026</v>
      </c>
      <c r="O607" s="77">
        <v>-0.225710399298268</v>
      </c>
      <c r="P607" s="77">
        <v>1.2571851748965201E-2</v>
      </c>
      <c r="Q607" s="77">
        <v>1.25718517489651E-2</v>
      </c>
      <c r="R607" s="77">
        <v>0</v>
      </c>
      <c r="S607" s="77">
        <v>1.6799289301E-8</v>
      </c>
      <c r="T607" s="77" t="s">
        <v>153</v>
      </c>
      <c r="U607" s="105">
        <v>-11.2600330927855</v>
      </c>
      <c r="V607" s="105">
        <v>0</v>
      </c>
      <c r="W607" s="101">
        <v>-11.2599873367484</v>
      </c>
    </row>
    <row r="608" spans="2:23" x14ac:dyDescent="0.25">
      <c r="B608" s="55" t="s">
        <v>114</v>
      </c>
      <c r="C608" s="76" t="s">
        <v>137</v>
      </c>
      <c r="D608" s="55" t="s">
        <v>63</v>
      </c>
      <c r="E608" s="55" t="s">
        <v>168</v>
      </c>
      <c r="F608" s="70">
        <v>128.51</v>
      </c>
      <c r="G608" s="77">
        <v>53150</v>
      </c>
      <c r="H608" s="77">
        <v>128.78</v>
      </c>
      <c r="I608" s="77">
        <v>1</v>
      </c>
      <c r="J608" s="77">
        <v>54.454896526974302</v>
      </c>
      <c r="K608" s="77">
        <v>0.130474773253593</v>
      </c>
      <c r="L608" s="77">
        <v>14.764647032212199</v>
      </c>
      <c r="M608" s="77">
        <v>9.5917712873757697E-3</v>
      </c>
      <c r="N608" s="77">
        <v>39.690249494762099</v>
      </c>
      <c r="O608" s="77">
        <v>0.120883001966217</v>
      </c>
      <c r="P608" s="77">
        <v>1.59237105397047E-3</v>
      </c>
      <c r="Q608" s="77">
        <v>1.59237105397047E-3</v>
      </c>
      <c r="R608" s="77">
        <v>0</v>
      </c>
      <c r="S608" s="77">
        <v>1.11568405E-10</v>
      </c>
      <c r="T608" s="77" t="s">
        <v>152</v>
      </c>
      <c r="U608" s="105">
        <v>4.8346264243578503</v>
      </c>
      <c r="V608" s="105">
        <v>0</v>
      </c>
      <c r="W608" s="101">
        <v>4.8346460702455802</v>
      </c>
    </row>
    <row r="609" spans="2:23" x14ac:dyDescent="0.25">
      <c r="B609" s="55" t="s">
        <v>114</v>
      </c>
      <c r="C609" s="76" t="s">
        <v>137</v>
      </c>
      <c r="D609" s="55" t="s">
        <v>63</v>
      </c>
      <c r="E609" s="55" t="s">
        <v>168</v>
      </c>
      <c r="F609" s="70">
        <v>128.51</v>
      </c>
      <c r="G609" s="77">
        <v>54500</v>
      </c>
      <c r="H609" s="77">
        <v>128.28</v>
      </c>
      <c r="I609" s="77">
        <v>1</v>
      </c>
      <c r="J609" s="77">
        <v>-58.004781649388001</v>
      </c>
      <c r="K609" s="77">
        <v>0.186295393417476</v>
      </c>
      <c r="L609" s="77">
        <v>-18.170083136135698</v>
      </c>
      <c r="M609" s="77">
        <v>1.8280511875409099E-2</v>
      </c>
      <c r="N609" s="77">
        <v>-39.834698513252299</v>
      </c>
      <c r="O609" s="77">
        <v>0.16801488154206701</v>
      </c>
      <c r="P609" s="77">
        <v>-1.59237105308136E-3</v>
      </c>
      <c r="Q609" s="77">
        <v>-1.5923710530813501E-3</v>
      </c>
      <c r="R609" s="77">
        <v>0</v>
      </c>
      <c r="S609" s="77">
        <v>1.40398695E-10</v>
      </c>
      <c r="T609" s="77" t="s">
        <v>152</v>
      </c>
      <c r="U609" s="105">
        <v>12.410290057546099</v>
      </c>
      <c r="V609" s="105">
        <v>0</v>
      </c>
      <c r="W609" s="101">
        <v>12.4103404877435</v>
      </c>
    </row>
    <row r="610" spans="2:23" x14ac:dyDescent="0.25">
      <c r="B610" s="55" t="s">
        <v>114</v>
      </c>
      <c r="C610" s="76" t="s">
        <v>137</v>
      </c>
      <c r="D610" s="55" t="s">
        <v>63</v>
      </c>
      <c r="E610" s="55" t="s">
        <v>169</v>
      </c>
      <c r="F610" s="70">
        <v>128.41</v>
      </c>
      <c r="G610" s="77">
        <v>51250</v>
      </c>
      <c r="H610" s="77">
        <v>128.41</v>
      </c>
      <c r="I610" s="77">
        <v>1</v>
      </c>
      <c r="J610" s="77">
        <v>2.1225909999999999E-12</v>
      </c>
      <c r="K610" s="77">
        <v>0</v>
      </c>
      <c r="L610" s="77">
        <v>1.433509E-12</v>
      </c>
      <c r="M610" s="77">
        <v>0</v>
      </c>
      <c r="N610" s="77">
        <v>6.8908199999999997E-13</v>
      </c>
      <c r="O610" s="77">
        <v>0</v>
      </c>
      <c r="P610" s="77">
        <v>6.3872300000000004E-13</v>
      </c>
      <c r="Q610" s="77">
        <v>6.3872199999999997E-13</v>
      </c>
      <c r="R610" s="77">
        <v>0</v>
      </c>
      <c r="S610" s="77">
        <v>0</v>
      </c>
      <c r="T610" s="77" t="s">
        <v>153</v>
      </c>
      <c r="U610" s="105">
        <v>0</v>
      </c>
      <c r="V610" s="105">
        <v>0</v>
      </c>
      <c r="W610" s="101">
        <v>0</v>
      </c>
    </row>
    <row r="611" spans="2:23" x14ac:dyDescent="0.25">
      <c r="B611" s="55" t="s">
        <v>114</v>
      </c>
      <c r="C611" s="76" t="s">
        <v>137</v>
      </c>
      <c r="D611" s="55" t="s">
        <v>63</v>
      </c>
      <c r="E611" s="55" t="s">
        <v>170</v>
      </c>
      <c r="F611" s="70">
        <v>127.39</v>
      </c>
      <c r="G611" s="77">
        <v>53200</v>
      </c>
      <c r="H611" s="77">
        <v>128.54</v>
      </c>
      <c r="I611" s="77">
        <v>1</v>
      </c>
      <c r="J611" s="77">
        <v>84.793294605357005</v>
      </c>
      <c r="K611" s="77">
        <v>0.37027999471659001</v>
      </c>
      <c r="L611" s="77">
        <v>109.728212712641</v>
      </c>
      <c r="M611" s="77">
        <v>0.62007445425319296</v>
      </c>
      <c r="N611" s="77">
        <v>-24.9349181072837</v>
      </c>
      <c r="O611" s="77">
        <v>-0.24979445953660301</v>
      </c>
      <c r="P611" s="77">
        <v>-4.1699255172120801E-2</v>
      </c>
      <c r="Q611" s="77">
        <v>-4.1699255172120801E-2</v>
      </c>
      <c r="R611" s="77">
        <v>0</v>
      </c>
      <c r="S611" s="77">
        <v>8.9549635918000005E-8</v>
      </c>
      <c r="T611" s="77" t="s">
        <v>153</v>
      </c>
      <c r="U611" s="105">
        <v>-3.2897921912252999</v>
      </c>
      <c r="V611" s="105">
        <v>0</v>
      </c>
      <c r="W611" s="101">
        <v>-3.2897788228939402</v>
      </c>
    </row>
    <row r="612" spans="2:23" x14ac:dyDescent="0.25">
      <c r="B612" s="55" t="s">
        <v>114</v>
      </c>
      <c r="C612" s="76" t="s">
        <v>137</v>
      </c>
      <c r="D612" s="55" t="s">
        <v>63</v>
      </c>
      <c r="E612" s="55" t="s">
        <v>171</v>
      </c>
      <c r="F612" s="70">
        <v>129.1</v>
      </c>
      <c r="G612" s="77">
        <v>53100</v>
      </c>
      <c r="H612" s="77">
        <v>129.1</v>
      </c>
      <c r="I612" s="77">
        <v>1</v>
      </c>
      <c r="J612" s="77">
        <v>-2.1225555E-11</v>
      </c>
      <c r="K612" s="77">
        <v>0</v>
      </c>
      <c r="L612" s="77">
        <v>-2.3746118E-11</v>
      </c>
      <c r="M612" s="77">
        <v>0</v>
      </c>
      <c r="N612" s="77">
        <v>2.520563E-12</v>
      </c>
      <c r="O612" s="77">
        <v>0</v>
      </c>
      <c r="P612" s="77">
        <v>-1.1231489E-11</v>
      </c>
      <c r="Q612" s="77">
        <v>-1.123149E-11</v>
      </c>
      <c r="R612" s="77">
        <v>0</v>
      </c>
      <c r="S612" s="77">
        <v>0</v>
      </c>
      <c r="T612" s="77" t="s">
        <v>153</v>
      </c>
      <c r="U612" s="105">
        <v>0</v>
      </c>
      <c r="V612" s="105">
        <v>0</v>
      </c>
      <c r="W612" s="101">
        <v>0</v>
      </c>
    </row>
    <row r="613" spans="2:23" x14ac:dyDescent="0.25">
      <c r="B613" s="55" t="s">
        <v>114</v>
      </c>
      <c r="C613" s="76" t="s">
        <v>137</v>
      </c>
      <c r="D613" s="55" t="s">
        <v>63</v>
      </c>
      <c r="E613" s="55" t="s">
        <v>172</v>
      </c>
      <c r="F613" s="70">
        <v>129.1</v>
      </c>
      <c r="G613" s="77">
        <v>52000</v>
      </c>
      <c r="H613" s="77">
        <v>129.1</v>
      </c>
      <c r="I613" s="77">
        <v>1</v>
      </c>
      <c r="J613" s="77">
        <v>-9.8861090000000004E-12</v>
      </c>
      <c r="K613" s="77">
        <v>0</v>
      </c>
      <c r="L613" s="77">
        <v>-8.9519110000000001E-12</v>
      </c>
      <c r="M613" s="77">
        <v>0</v>
      </c>
      <c r="N613" s="77">
        <v>-9.3419800000000005E-13</v>
      </c>
      <c r="O613" s="77">
        <v>0</v>
      </c>
      <c r="P613" s="77">
        <v>1.40738E-12</v>
      </c>
      <c r="Q613" s="77">
        <v>1.40738E-12</v>
      </c>
      <c r="R613" s="77">
        <v>0</v>
      </c>
      <c r="S613" s="77">
        <v>0</v>
      </c>
      <c r="T613" s="77" t="s">
        <v>153</v>
      </c>
      <c r="U613" s="105">
        <v>0</v>
      </c>
      <c r="V613" s="105">
        <v>0</v>
      </c>
      <c r="W613" s="101">
        <v>0</v>
      </c>
    </row>
    <row r="614" spans="2:23" x14ac:dyDescent="0.25">
      <c r="B614" s="55" t="s">
        <v>114</v>
      </c>
      <c r="C614" s="76" t="s">
        <v>137</v>
      </c>
      <c r="D614" s="55" t="s">
        <v>63</v>
      </c>
      <c r="E614" s="55" t="s">
        <v>172</v>
      </c>
      <c r="F614" s="70">
        <v>129.1</v>
      </c>
      <c r="G614" s="77">
        <v>53050</v>
      </c>
      <c r="H614" s="77">
        <v>128.93</v>
      </c>
      <c r="I614" s="77">
        <v>1</v>
      </c>
      <c r="J614" s="77">
        <v>-73.402116554293102</v>
      </c>
      <c r="K614" s="77">
        <v>5.0645984717710299E-2</v>
      </c>
      <c r="L614" s="77">
        <v>-67.567983323835605</v>
      </c>
      <c r="M614" s="77">
        <v>4.2915064282231102E-2</v>
      </c>
      <c r="N614" s="77">
        <v>-5.8341332304575797</v>
      </c>
      <c r="O614" s="77">
        <v>7.7309204354792001E-3</v>
      </c>
      <c r="P614" s="77">
        <v>7.5586416729389802E-3</v>
      </c>
      <c r="Q614" s="77">
        <v>7.5586416729389802E-3</v>
      </c>
      <c r="R614" s="77">
        <v>0</v>
      </c>
      <c r="S614" s="77">
        <v>5.3705080100000001E-10</v>
      </c>
      <c r="T614" s="77" t="s">
        <v>152</v>
      </c>
      <c r="U614" s="105">
        <v>5.6020508056326499E-3</v>
      </c>
      <c r="V614" s="105">
        <v>0</v>
      </c>
      <c r="W614" s="101">
        <v>5.6020735700101796E-3</v>
      </c>
    </row>
    <row r="615" spans="2:23" x14ac:dyDescent="0.25">
      <c r="B615" s="55" t="s">
        <v>114</v>
      </c>
      <c r="C615" s="76" t="s">
        <v>137</v>
      </c>
      <c r="D615" s="55" t="s">
        <v>63</v>
      </c>
      <c r="E615" s="55" t="s">
        <v>172</v>
      </c>
      <c r="F615" s="70">
        <v>129.1</v>
      </c>
      <c r="G615" s="77">
        <v>53050</v>
      </c>
      <c r="H615" s="77">
        <v>128.93</v>
      </c>
      <c r="I615" s="77">
        <v>2</v>
      </c>
      <c r="J615" s="77">
        <v>-64.917808861504994</v>
      </c>
      <c r="K615" s="77">
        <v>3.5821736212720598E-2</v>
      </c>
      <c r="L615" s="77">
        <v>-59.758023780276403</v>
      </c>
      <c r="M615" s="77">
        <v>3.0353681952054599E-2</v>
      </c>
      <c r="N615" s="77">
        <v>-5.1597850812285904</v>
      </c>
      <c r="O615" s="77">
        <v>5.4680542606659298E-3</v>
      </c>
      <c r="P615" s="77">
        <v>6.6849633006200102E-3</v>
      </c>
      <c r="Q615" s="77">
        <v>6.6849633006200102E-3</v>
      </c>
      <c r="R615" s="77">
        <v>0</v>
      </c>
      <c r="S615" s="77">
        <v>3.7985424199999999E-10</v>
      </c>
      <c r="T615" s="77" t="s">
        <v>152</v>
      </c>
      <c r="U615" s="105">
        <v>-0.17170244336898</v>
      </c>
      <c r="V615" s="105">
        <v>0</v>
      </c>
      <c r="W615" s="101">
        <v>-0.17170174564248999</v>
      </c>
    </row>
    <row r="616" spans="2:23" x14ac:dyDescent="0.25">
      <c r="B616" s="55" t="s">
        <v>114</v>
      </c>
      <c r="C616" s="76" t="s">
        <v>137</v>
      </c>
      <c r="D616" s="55" t="s">
        <v>63</v>
      </c>
      <c r="E616" s="55" t="s">
        <v>172</v>
      </c>
      <c r="F616" s="70">
        <v>129.1</v>
      </c>
      <c r="G616" s="77">
        <v>53100</v>
      </c>
      <c r="H616" s="77">
        <v>129.1</v>
      </c>
      <c r="I616" s="77">
        <v>2</v>
      </c>
      <c r="J616" s="77">
        <v>-7.0234130000000004E-12</v>
      </c>
      <c r="K616" s="77">
        <v>0</v>
      </c>
      <c r="L616" s="77">
        <v>-5.3677770000000003E-12</v>
      </c>
      <c r="M616" s="77">
        <v>0</v>
      </c>
      <c r="N616" s="77">
        <v>-1.6556359999999999E-12</v>
      </c>
      <c r="O616" s="77">
        <v>0</v>
      </c>
      <c r="P616" s="77">
        <v>-1.15861E-12</v>
      </c>
      <c r="Q616" s="77">
        <v>-1.15861E-12</v>
      </c>
      <c r="R616" s="77">
        <v>0</v>
      </c>
      <c r="S616" s="77">
        <v>0</v>
      </c>
      <c r="T616" s="77" t="s">
        <v>153</v>
      </c>
      <c r="U616" s="105">
        <v>0</v>
      </c>
      <c r="V616" s="105">
        <v>0</v>
      </c>
      <c r="W616" s="101">
        <v>0</v>
      </c>
    </row>
    <row r="617" spans="2:23" x14ac:dyDescent="0.25">
      <c r="B617" s="55" t="s">
        <v>114</v>
      </c>
      <c r="C617" s="76" t="s">
        <v>137</v>
      </c>
      <c r="D617" s="55" t="s">
        <v>63</v>
      </c>
      <c r="E617" s="55" t="s">
        <v>173</v>
      </c>
      <c r="F617" s="70">
        <v>129.22999999999999</v>
      </c>
      <c r="G617" s="77">
        <v>53000</v>
      </c>
      <c r="H617" s="77">
        <v>129.1</v>
      </c>
      <c r="I617" s="77">
        <v>1</v>
      </c>
      <c r="J617" s="77">
        <v>-8.7071063517367797</v>
      </c>
      <c r="K617" s="77">
        <v>0</v>
      </c>
      <c r="L617" s="77">
        <v>-14.600955174358001</v>
      </c>
      <c r="M617" s="77">
        <v>0</v>
      </c>
      <c r="N617" s="77">
        <v>5.8938488226212202</v>
      </c>
      <c r="O617" s="77">
        <v>0</v>
      </c>
      <c r="P617" s="77">
        <v>6.0424814963471103E-4</v>
      </c>
      <c r="Q617" s="77">
        <v>6.0424814963471103E-4</v>
      </c>
      <c r="R617" s="77">
        <v>0</v>
      </c>
      <c r="S617" s="77">
        <v>0</v>
      </c>
      <c r="T617" s="77" t="s">
        <v>152</v>
      </c>
      <c r="U617" s="105">
        <v>0.76620034694073202</v>
      </c>
      <c r="V617" s="105">
        <v>0</v>
      </c>
      <c r="W617" s="101">
        <v>0.76620346045658005</v>
      </c>
    </row>
    <row r="618" spans="2:23" x14ac:dyDescent="0.25">
      <c r="B618" s="55" t="s">
        <v>114</v>
      </c>
      <c r="C618" s="76" t="s">
        <v>137</v>
      </c>
      <c r="D618" s="55" t="s">
        <v>63</v>
      </c>
      <c r="E618" s="55" t="s">
        <v>173</v>
      </c>
      <c r="F618" s="70">
        <v>129.22999999999999</v>
      </c>
      <c r="G618" s="77">
        <v>53000</v>
      </c>
      <c r="H618" s="77">
        <v>129.1</v>
      </c>
      <c r="I618" s="77">
        <v>2</v>
      </c>
      <c r="J618" s="77">
        <v>-7.6912772773677203</v>
      </c>
      <c r="K618" s="77">
        <v>0</v>
      </c>
      <c r="L618" s="77">
        <v>-12.897510404016501</v>
      </c>
      <c r="M618" s="77">
        <v>0</v>
      </c>
      <c r="N618" s="77">
        <v>5.2062331266488</v>
      </c>
      <c r="O618" s="77">
        <v>0</v>
      </c>
      <c r="P618" s="77">
        <v>5.3375253217725503E-4</v>
      </c>
      <c r="Q618" s="77">
        <v>5.3375253217725395E-4</v>
      </c>
      <c r="R618" s="77">
        <v>0</v>
      </c>
      <c r="S618" s="77">
        <v>0</v>
      </c>
      <c r="T618" s="77" t="s">
        <v>152</v>
      </c>
      <c r="U618" s="105">
        <v>0.67681030646432006</v>
      </c>
      <c r="V618" s="105">
        <v>0</v>
      </c>
      <c r="W618" s="101">
        <v>0.67681305673665204</v>
      </c>
    </row>
    <row r="619" spans="2:23" x14ac:dyDescent="0.25">
      <c r="B619" s="55" t="s">
        <v>114</v>
      </c>
      <c r="C619" s="76" t="s">
        <v>137</v>
      </c>
      <c r="D619" s="55" t="s">
        <v>63</v>
      </c>
      <c r="E619" s="55" t="s">
        <v>173</v>
      </c>
      <c r="F619" s="70">
        <v>129.22999999999999</v>
      </c>
      <c r="G619" s="77">
        <v>53000</v>
      </c>
      <c r="H619" s="77">
        <v>129.1</v>
      </c>
      <c r="I619" s="77">
        <v>3</v>
      </c>
      <c r="J619" s="77">
        <v>-7.6912772773677203</v>
      </c>
      <c r="K619" s="77">
        <v>0</v>
      </c>
      <c r="L619" s="77">
        <v>-12.897510404016501</v>
      </c>
      <c r="M619" s="77">
        <v>0</v>
      </c>
      <c r="N619" s="77">
        <v>5.2062331266488</v>
      </c>
      <c r="O619" s="77">
        <v>0</v>
      </c>
      <c r="P619" s="77">
        <v>5.3375253217725503E-4</v>
      </c>
      <c r="Q619" s="77">
        <v>5.3375253217725395E-4</v>
      </c>
      <c r="R619" s="77">
        <v>0</v>
      </c>
      <c r="S619" s="77">
        <v>0</v>
      </c>
      <c r="T619" s="77" t="s">
        <v>152</v>
      </c>
      <c r="U619" s="105">
        <v>0.67681030646432006</v>
      </c>
      <c r="V619" s="105">
        <v>0</v>
      </c>
      <c r="W619" s="101">
        <v>0.67681305673665204</v>
      </c>
    </row>
    <row r="620" spans="2:23" x14ac:dyDescent="0.25">
      <c r="B620" s="55" t="s">
        <v>114</v>
      </c>
      <c r="C620" s="76" t="s">
        <v>137</v>
      </c>
      <c r="D620" s="55" t="s">
        <v>63</v>
      </c>
      <c r="E620" s="55" t="s">
        <v>173</v>
      </c>
      <c r="F620" s="70">
        <v>129.22999999999999</v>
      </c>
      <c r="G620" s="77">
        <v>53204</v>
      </c>
      <c r="H620" s="77">
        <v>128.75</v>
      </c>
      <c r="I620" s="77">
        <v>1</v>
      </c>
      <c r="J620" s="77">
        <v>-12.1981698934972</v>
      </c>
      <c r="K620" s="77">
        <v>1.9016045570329501E-2</v>
      </c>
      <c r="L620" s="77">
        <v>-18.130163392158899</v>
      </c>
      <c r="M620" s="77">
        <v>4.2008220987251203E-2</v>
      </c>
      <c r="N620" s="77">
        <v>5.9319934986616696</v>
      </c>
      <c r="O620" s="77">
        <v>-2.2992175416921699E-2</v>
      </c>
      <c r="P620" s="77">
        <v>1.00504472006255E-3</v>
      </c>
      <c r="Q620" s="77">
        <v>1.00504472006255E-3</v>
      </c>
      <c r="R620" s="77">
        <v>0</v>
      </c>
      <c r="S620" s="77">
        <v>1.2909268299999999E-10</v>
      </c>
      <c r="T620" s="77" t="s">
        <v>152</v>
      </c>
      <c r="U620" s="105">
        <v>-0.118403827671188</v>
      </c>
      <c r="V620" s="105">
        <v>0</v>
      </c>
      <c r="W620" s="101">
        <v>-0.11840334652784799</v>
      </c>
    </row>
    <row r="621" spans="2:23" x14ac:dyDescent="0.25">
      <c r="B621" s="55" t="s">
        <v>114</v>
      </c>
      <c r="C621" s="76" t="s">
        <v>137</v>
      </c>
      <c r="D621" s="55" t="s">
        <v>63</v>
      </c>
      <c r="E621" s="55" t="s">
        <v>173</v>
      </c>
      <c r="F621" s="70">
        <v>129.22999999999999</v>
      </c>
      <c r="G621" s="77">
        <v>53304</v>
      </c>
      <c r="H621" s="77">
        <v>129.52000000000001</v>
      </c>
      <c r="I621" s="77">
        <v>1</v>
      </c>
      <c r="J621" s="77">
        <v>13.5873295218845</v>
      </c>
      <c r="K621" s="77">
        <v>1.71138590318126E-2</v>
      </c>
      <c r="L621" s="77">
        <v>9.8017465688859104</v>
      </c>
      <c r="M621" s="77">
        <v>8.9060816587218008E-3</v>
      </c>
      <c r="N621" s="77">
        <v>3.7855829529985798</v>
      </c>
      <c r="O621" s="77">
        <v>8.2077773730907799E-3</v>
      </c>
      <c r="P621" s="77">
        <v>6.4207565996423504E-4</v>
      </c>
      <c r="Q621" s="77">
        <v>6.4207565996423396E-4</v>
      </c>
      <c r="R621" s="77">
        <v>0</v>
      </c>
      <c r="S621" s="77">
        <v>3.8216608999999999E-11</v>
      </c>
      <c r="T621" s="77" t="s">
        <v>152</v>
      </c>
      <c r="U621" s="105">
        <v>-3.5937858726046899E-2</v>
      </c>
      <c r="V621" s="105">
        <v>0</v>
      </c>
      <c r="W621" s="101">
        <v>-3.5937712689709099E-2</v>
      </c>
    </row>
    <row r="622" spans="2:23" x14ac:dyDescent="0.25">
      <c r="B622" s="55" t="s">
        <v>114</v>
      </c>
      <c r="C622" s="76" t="s">
        <v>137</v>
      </c>
      <c r="D622" s="55" t="s">
        <v>63</v>
      </c>
      <c r="E622" s="55" t="s">
        <v>173</v>
      </c>
      <c r="F622" s="70">
        <v>129.22999999999999</v>
      </c>
      <c r="G622" s="77">
        <v>53354</v>
      </c>
      <c r="H622" s="77">
        <v>129.32</v>
      </c>
      <c r="I622" s="77">
        <v>1</v>
      </c>
      <c r="J622" s="77">
        <v>10.561189659028701</v>
      </c>
      <c r="K622" s="77">
        <v>2.3423132672934499E-3</v>
      </c>
      <c r="L622" s="77">
        <v>17.9110079240928</v>
      </c>
      <c r="M622" s="77">
        <v>6.7368883019952299E-3</v>
      </c>
      <c r="N622" s="77">
        <v>-7.3498182650641599</v>
      </c>
      <c r="O622" s="77">
        <v>-4.39457503470178E-3</v>
      </c>
      <c r="P622" s="77">
        <v>-9.2188605179546301E-4</v>
      </c>
      <c r="Q622" s="77">
        <v>-9.2188605179546398E-4</v>
      </c>
      <c r="R622" s="77">
        <v>0</v>
      </c>
      <c r="S622" s="77">
        <v>1.7847352000000001E-11</v>
      </c>
      <c r="T622" s="77" t="s">
        <v>153</v>
      </c>
      <c r="U622" s="105">
        <v>9.3374956244726998E-2</v>
      </c>
      <c r="V622" s="105">
        <v>0</v>
      </c>
      <c r="W622" s="101">
        <v>9.3375335681263702E-2</v>
      </c>
    </row>
    <row r="623" spans="2:23" x14ac:dyDescent="0.25">
      <c r="B623" s="55" t="s">
        <v>114</v>
      </c>
      <c r="C623" s="76" t="s">
        <v>137</v>
      </c>
      <c r="D623" s="55" t="s">
        <v>63</v>
      </c>
      <c r="E623" s="55" t="s">
        <v>173</v>
      </c>
      <c r="F623" s="70">
        <v>129.22999999999999</v>
      </c>
      <c r="G623" s="77">
        <v>53454</v>
      </c>
      <c r="H623" s="77">
        <v>129.24</v>
      </c>
      <c r="I623" s="77">
        <v>1</v>
      </c>
      <c r="J623" s="77">
        <v>3.0295647186816299</v>
      </c>
      <c r="K623" s="77">
        <v>6.2595749463520997E-4</v>
      </c>
      <c r="L623" s="77">
        <v>10.1837421183565</v>
      </c>
      <c r="M623" s="77">
        <v>7.0729267609634704E-3</v>
      </c>
      <c r="N623" s="77">
        <v>-7.1541773996749001</v>
      </c>
      <c r="O623" s="77">
        <v>-6.4469692663282601E-3</v>
      </c>
      <c r="P623" s="77">
        <v>-8.9766646105215E-4</v>
      </c>
      <c r="Q623" s="77">
        <v>-8.9766646105215E-4</v>
      </c>
      <c r="R623" s="77">
        <v>0</v>
      </c>
      <c r="S623" s="77">
        <v>5.4955905999999999E-11</v>
      </c>
      <c r="T623" s="77" t="s">
        <v>153</v>
      </c>
      <c r="U623" s="105">
        <v>-0.761632299137045</v>
      </c>
      <c r="V623" s="105">
        <v>0</v>
      </c>
      <c r="W623" s="101">
        <v>-0.76162920418382096</v>
      </c>
    </row>
    <row r="624" spans="2:23" x14ac:dyDescent="0.25">
      <c r="B624" s="55" t="s">
        <v>114</v>
      </c>
      <c r="C624" s="76" t="s">
        <v>137</v>
      </c>
      <c r="D624" s="55" t="s">
        <v>63</v>
      </c>
      <c r="E624" s="55" t="s">
        <v>173</v>
      </c>
      <c r="F624" s="70">
        <v>129.22999999999999</v>
      </c>
      <c r="G624" s="77">
        <v>53604</v>
      </c>
      <c r="H624" s="77">
        <v>129.51</v>
      </c>
      <c r="I624" s="77">
        <v>1</v>
      </c>
      <c r="J624" s="77">
        <v>20.4090457508965</v>
      </c>
      <c r="K624" s="77">
        <v>1.81190179581051E-2</v>
      </c>
      <c r="L624" s="77">
        <v>24.890437074885298</v>
      </c>
      <c r="M624" s="77">
        <v>2.6949722813378901E-2</v>
      </c>
      <c r="N624" s="77">
        <v>-4.4813913239888103</v>
      </c>
      <c r="O624" s="77">
        <v>-8.8307048552737806E-3</v>
      </c>
      <c r="P624" s="77">
        <v>-5.84052563955884E-4</v>
      </c>
      <c r="Q624" s="77">
        <v>-5.8405256395588302E-4</v>
      </c>
      <c r="R624" s="77">
        <v>0</v>
      </c>
      <c r="S624" s="77">
        <v>1.4838607000000001E-11</v>
      </c>
      <c r="T624" s="77" t="s">
        <v>153</v>
      </c>
      <c r="U624" s="105">
        <v>0.112361283590103</v>
      </c>
      <c r="V624" s="105">
        <v>0</v>
      </c>
      <c r="W624" s="101">
        <v>0.112361740179086</v>
      </c>
    </row>
    <row r="625" spans="2:23" x14ac:dyDescent="0.25">
      <c r="B625" s="55" t="s">
        <v>114</v>
      </c>
      <c r="C625" s="76" t="s">
        <v>137</v>
      </c>
      <c r="D625" s="55" t="s">
        <v>63</v>
      </c>
      <c r="E625" s="55" t="s">
        <v>173</v>
      </c>
      <c r="F625" s="70">
        <v>129.22999999999999</v>
      </c>
      <c r="G625" s="77">
        <v>53654</v>
      </c>
      <c r="H625" s="77">
        <v>129.19</v>
      </c>
      <c r="I625" s="77">
        <v>1</v>
      </c>
      <c r="J625" s="77">
        <v>-11.331038296561101</v>
      </c>
      <c r="K625" s="77">
        <v>6.26169875638663E-3</v>
      </c>
      <c r="L625" s="77">
        <v>-4.3070835973124701</v>
      </c>
      <c r="M625" s="77">
        <v>9.0473076370139202E-4</v>
      </c>
      <c r="N625" s="77">
        <v>-7.0239546992486499</v>
      </c>
      <c r="O625" s="77">
        <v>5.3569679926852402E-3</v>
      </c>
      <c r="P625" s="77">
        <v>-9.1526852002567704E-4</v>
      </c>
      <c r="Q625" s="77">
        <v>-9.1526852002567704E-4</v>
      </c>
      <c r="R625" s="77">
        <v>0</v>
      </c>
      <c r="S625" s="77">
        <v>4.0855432000000001E-11</v>
      </c>
      <c r="T625" s="77" t="s">
        <v>153</v>
      </c>
      <c r="U625" s="105">
        <v>0.41121564636496899</v>
      </c>
      <c r="V625" s="105">
        <v>0</v>
      </c>
      <c r="W625" s="101">
        <v>0.41121731737234601</v>
      </c>
    </row>
    <row r="626" spans="2:23" x14ac:dyDescent="0.25">
      <c r="B626" s="55" t="s">
        <v>114</v>
      </c>
      <c r="C626" s="76" t="s">
        <v>137</v>
      </c>
      <c r="D626" s="55" t="s">
        <v>63</v>
      </c>
      <c r="E626" s="55" t="s">
        <v>174</v>
      </c>
      <c r="F626" s="70">
        <v>128.93</v>
      </c>
      <c r="G626" s="77">
        <v>53150</v>
      </c>
      <c r="H626" s="77">
        <v>128.78</v>
      </c>
      <c r="I626" s="77">
        <v>1</v>
      </c>
      <c r="J626" s="77">
        <v>-18.498450394203701</v>
      </c>
      <c r="K626" s="77">
        <v>9.3623913687592708E-3</v>
      </c>
      <c r="L626" s="77">
        <v>15.7469085334104</v>
      </c>
      <c r="M626" s="77">
        <v>6.7843259119184504E-3</v>
      </c>
      <c r="N626" s="77">
        <v>-34.245358927614099</v>
      </c>
      <c r="O626" s="77">
        <v>2.57806545684083E-3</v>
      </c>
      <c r="P626" s="77">
        <v>-6.2768608287818396E-3</v>
      </c>
      <c r="Q626" s="77">
        <v>-6.27686082878183E-3</v>
      </c>
      <c r="R626" s="77">
        <v>0</v>
      </c>
      <c r="S626" s="77">
        <v>1.077956144E-9</v>
      </c>
      <c r="T626" s="77" t="s">
        <v>153</v>
      </c>
      <c r="U626" s="105">
        <v>-4.8046072147010799</v>
      </c>
      <c r="V626" s="105">
        <v>0</v>
      </c>
      <c r="W626" s="101">
        <v>-4.8045876907987903</v>
      </c>
    </row>
    <row r="627" spans="2:23" x14ac:dyDescent="0.25">
      <c r="B627" s="55" t="s">
        <v>114</v>
      </c>
      <c r="C627" s="76" t="s">
        <v>137</v>
      </c>
      <c r="D627" s="55" t="s">
        <v>63</v>
      </c>
      <c r="E627" s="55" t="s">
        <v>174</v>
      </c>
      <c r="F627" s="70">
        <v>128.93</v>
      </c>
      <c r="G627" s="77">
        <v>53150</v>
      </c>
      <c r="H627" s="77">
        <v>128.78</v>
      </c>
      <c r="I627" s="77">
        <v>2</v>
      </c>
      <c r="J627" s="77">
        <v>-18.444136623724201</v>
      </c>
      <c r="K627" s="77">
        <v>9.3176993550141696E-3</v>
      </c>
      <c r="L627" s="77">
        <v>15.700673634943</v>
      </c>
      <c r="M627" s="77">
        <v>6.75194046946737E-3</v>
      </c>
      <c r="N627" s="77">
        <v>-34.144810258667199</v>
      </c>
      <c r="O627" s="77">
        <v>2.5657588855468E-3</v>
      </c>
      <c r="P627" s="77">
        <v>-6.2584311782616104E-3</v>
      </c>
      <c r="Q627" s="77">
        <v>-6.2584311782616E-3</v>
      </c>
      <c r="R627" s="77">
        <v>0</v>
      </c>
      <c r="S627" s="77">
        <v>1.072810447E-9</v>
      </c>
      <c r="T627" s="77" t="s">
        <v>153</v>
      </c>
      <c r="U627" s="105">
        <v>-4.7911106776031396</v>
      </c>
      <c r="V627" s="105">
        <v>0</v>
      </c>
      <c r="W627" s="101">
        <v>-4.7910912085451001</v>
      </c>
    </row>
    <row r="628" spans="2:23" x14ac:dyDescent="0.25">
      <c r="B628" s="55" t="s">
        <v>114</v>
      </c>
      <c r="C628" s="76" t="s">
        <v>137</v>
      </c>
      <c r="D628" s="55" t="s">
        <v>63</v>
      </c>
      <c r="E628" s="55" t="s">
        <v>174</v>
      </c>
      <c r="F628" s="70">
        <v>128.93</v>
      </c>
      <c r="G628" s="77">
        <v>53900</v>
      </c>
      <c r="H628" s="77">
        <v>128.76</v>
      </c>
      <c r="I628" s="77">
        <v>1</v>
      </c>
      <c r="J628" s="77">
        <v>-5.4087616124421301</v>
      </c>
      <c r="K628" s="77">
        <v>1.3749710024707001E-3</v>
      </c>
      <c r="L628" s="77">
        <v>6.0731900707117399</v>
      </c>
      <c r="M628" s="77">
        <v>1.7335309688446101E-3</v>
      </c>
      <c r="N628" s="77">
        <v>-11.4819516831539</v>
      </c>
      <c r="O628" s="77">
        <v>-3.5855996637391301E-4</v>
      </c>
      <c r="P628" s="77">
        <v>-8.7181813077151192E-3</v>
      </c>
      <c r="Q628" s="77">
        <v>-8.7181813077151105E-3</v>
      </c>
      <c r="R628" s="77">
        <v>0</v>
      </c>
      <c r="S628" s="77">
        <v>3.57231421E-9</v>
      </c>
      <c r="T628" s="77" t="s">
        <v>152</v>
      </c>
      <c r="U628" s="105">
        <v>-1.99813044500378</v>
      </c>
      <c r="V628" s="105">
        <v>0</v>
      </c>
      <c r="W628" s="101">
        <v>-1.9981223254423199</v>
      </c>
    </row>
    <row r="629" spans="2:23" x14ac:dyDescent="0.25">
      <c r="B629" s="55" t="s">
        <v>114</v>
      </c>
      <c r="C629" s="76" t="s">
        <v>137</v>
      </c>
      <c r="D629" s="55" t="s">
        <v>63</v>
      </c>
      <c r="E629" s="55" t="s">
        <v>174</v>
      </c>
      <c r="F629" s="70">
        <v>128.93</v>
      </c>
      <c r="G629" s="77">
        <v>53900</v>
      </c>
      <c r="H629" s="77">
        <v>128.76</v>
      </c>
      <c r="I629" s="77">
        <v>2</v>
      </c>
      <c r="J629" s="77">
        <v>-5.40221240343371</v>
      </c>
      <c r="K629" s="77">
        <v>1.3675575001959601E-3</v>
      </c>
      <c r="L629" s="77">
        <v>6.0658363372754396</v>
      </c>
      <c r="M629" s="77">
        <v>1.7241842002528301E-3</v>
      </c>
      <c r="N629" s="77">
        <v>-11.468048740709101</v>
      </c>
      <c r="O629" s="77">
        <v>-3.56626700056878E-4</v>
      </c>
      <c r="P629" s="77">
        <v>-8.7076248817527999E-3</v>
      </c>
      <c r="Q629" s="77">
        <v>-8.7076248817527895E-3</v>
      </c>
      <c r="R629" s="77">
        <v>0</v>
      </c>
      <c r="S629" s="77">
        <v>3.5530531780000001E-9</v>
      </c>
      <c r="T629" s="77" t="s">
        <v>152</v>
      </c>
      <c r="U629" s="105">
        <v>-1.9955178530895601</v>
      </c>
      <c r="V629" s="105">
        <v>0</v>
      </c>
      <c r="W629" s="101">
        <v>-1.9955097441445799</v>
      </c>
    </row>
    <row r="630" spans="2:23" x14ac:dyDescent="0.25">
      <c r="B630" s="55" t="s">
        <v>114</v>
      </c>
      <c r="C630" s="76" t="s">
        <v>137</v>
      </c>
      <c r="D630" s="55" t="s">
        <v>63</v>
      </c>
      <c r="E630" s="55" t="s">
        <v>175</v>
      </c>
      <c r="F630" s="70">
        <v>128.78</v>
      </c>
      <c r="G630" s="77">
        <v>53550</v>
      </c>
      <c r="H630" s="77">
        <v>128.52000000000001</v>
      </c>
      <c r="I630" s="77">
        <v>1</v>
      </c>
      <c r="J630" s="77">
        <v>-17.2865117230862</v>
      </c>
      <c r="K630" s="77">
        <v>7.3510577937889897E-3</v>
      </c>
      <c r="L630" s="77">
        <v>-2.2547667315006601</v>
      </c>
      <c r="M630" s="77">
        <v>1.2506573613166099E-4</v>
      </c>
      <c r="N630" s="77">
        <v>-15.031744991585599</v>
      </c>
      <c r="O630" s="77">
        <v>7.22599205765733E-3</v>
      </c>
      <c r="P630" s="77">
        <v>-5.5523873498493298E-3</v>
      </c>
      <c r="Q630" s="77">
        <v>-5.5523873498493298E-3</v>
      </c>
      <c r="R630" s="77">
        <v>0</v>
      </c>
      <c r="S630" s="77">
        <v>7.5839353000000001E-10</v>
      </c>
      <c r="T630" s="77" t="s">
        <v>152</v>
      </c>
      <c r="U630" s="105">
        <v>-2.9786298195944898</v>
      </c>
      <c r="V630" s="105">
        <v>0</v>
      </c>
      <c r="W630" s="101">
        <v>-2.9786177156961</v>
      </c>
    </row>
    <row r="631" spans="2:23" x14ac:dyDescent="0.25">
      <c r="B631" s="55" t="s">
        <v>114</v>
      </c>
      <c r="C631" s="76" t="s">
        <v>137</v>
      </c>
      <c r="D631" s="55" t="s">
        <v>63</v>
      </c>
      <c r="E631" s="55" t="s">
        <v>175</v>
      </c>
      <c r="F631" s="70">
        <v>128.78</v>
      </c>
      <c r="G631" s="77">
        <v>54200</v>
      </c>
      <c r="H631" s="77">
        <v>128.72999999999999</v>
      </c>
      <c r="I631" s="77">
        <v>1</v>
      </c>
      <c r="J631" s="77">
        <v>-7.0694513913431898</v>
      </c>
      <c r="K631" s="77">
        <v>3.29849143632124E-4</v>
      </c>
      <c r="L631" s="77">
        <v>8.2039632536573492</v>
      </c>
      <c r="M631" s="77">
        <v>4.4421308624457599E-4</v>
      </c>
      <c r="N631" s="77">
        <v>-15.2734146450005</v>
      </c>
      <c r="O631" s="77">
        <v>-1.1436394261245301E-4</v>
      </c>
      <c r="P631" s="77">
        <v>-5.64264640341261E-3</v>
      </c>
      <c r="Q631" s="77">
        <v>-5.6426464034125996E-3</v>
      </c>
      <c r="R631" s="77">
        <v>0</v>
      </c>
      <c r="S631" s="77">
        <v>2.1014042600000001E-10</v>
      </c>
      <c r="T631" s="77" t="s">
        <v>152</v>
      </c>
      <c r="U631" s="105">
        <v>-0.77839566168126595</v>
      </c>
      <c r="V631" s="105">
        <v>0</v>
      </c>
      <c r="W631" s="101">
        <v>-0.77839249860879001</v>
      </c>
    </row>
    <row r="632" spans="2:23" x14ac:dyDescent="0.25">
      <c r="B632" s="55" t="s">
        <v>114</v>
      </c>
      <c r="C632" s="76" t="s">
        <v>137</v>
      </c>
      <c r="D632" s="55" t="s">
        <v>63</v>
      </c>
      <c r="E632" s="55" t="s">
        <v>176</v>
      </c>
      <c r="F632" s="70">
        <v>128.85</v>
      </c>
      <c r="G632" s="77">
        <v>53150</v>
      </c>
      <c r="H632" s="77">
        <v>128.78</v>
      </c>
      <c r="I632" s="77">
        <v>1</v>
      </c>
      <c r="J632" s="77">
        <v>-5.9174636022509404</v>
      </c>
      <c r="K632" s="77">
        <v>0</v>
      </c>
      <c r="L632" s="77">
        <v>-5.38076416630593</v>
      </c>
      <c r="M632" s="77">
        <v>0</v>
      </c>
      <c r="N632" s="77">
        <v>-0.53669943594500702</v>
      </c>
      <c r="O632" s="77">
        <v>0</v>
      </c>
      <c r="P632" s="77">
        <v>-8.7938761436299006E-5</v>
      </c>
      <c r="Q632" s="77">
        <v>-8.7938761436298003E-5</v>
      </c>
      <c r="R632" s="77">
        <v>0</v>
      </c>
      <c r="S632" s="77">
        <v>0</v>
      </c>
      <c r="T632" s="77" t="s">
        <v>153</v>
      </c>
      <c r="U632" s="105">
        <v>-3.7568960516146797E-2</v>
      </c>
      <c r="V632" s="105">
        <v>0</v>
      </c>
      <c r="W632" s="101">
        <v>-3.75688078516975E-2</v>
      </c>
    </row>
    <row r="633" spans="2:23" x14ac:dyDescent="0.25">
      <c r="B633" s="55" t="s">
        <v>114</v>
      </c>
      <c r="C633" s="76" t="s">
        <v>137</v>
      </c>
      <c r="D633" s="55" t="s">
        <v>63</v>
      </c>
      <c r="E633" s="55" t="s">
        <v>176</v>
      </c>
      <c r="F633" s="70">
        <v>128.85</v>
      </c>
      <c r="G633" s="77">
        <v>53150</v>
      </c>
      <c r="H633" s="77">
        <v>128.78</v>
      </c>
      <c r="I633" s="77">
        <v>2</v>
      </c>
      <c r="J633" s="77">
        <v>-4.9683585614433197</v>
      </c>
      <c r="K633" s="77">
        <v>0</v>
      </c>
      <c r="L633" s="77">
        <v>-4.5177406249874998</v>
      </c>
      <c r="M633" s="77">
        <v>0</v>
      </c>
      <c r="N633" s="77">
        <v>-0.45061793645582099</v>
      </c>
      <c r="O633" s="77">
        <v>0</v>
      </c>
      <c r="P633" s="77">
        <v>-7.3834218079131005E-5</v>
      </c>
      <c r="Q633" s="77">
        <v>-7.3834218079131994E-5</v>
      </c>
      <c r="R633" s="77">
        <v>0</v>
      </c>
      <c r="S633" s="77">
        <v>0</v>
      </c>
      <c r="T633" s="77" t="s">
        <v>153</v>
      </c>
      <c r="U633" s="105">
        <v>-3.1543255551904299E-2</v>
      </c>
      <c r="V633" s="105">
        <v>0</v>
      </c>
      <c r="W633" s="101">
        <v>-3.1543127373384897E-2</v>
      </c>
    </row>
    <row r="634" spans="2:23" x14ac:dyDescent="0.25">
      <c r="B634" s="55" t="s">
        <v>114</v>
      </c>
      <c r="C634" s="76" t="s">
        <v>137</v>
      </c>
      <c r="D634" s="55" t="s">
        <v>63</v>
      </c>
      <c r="E634" s="55" t="s">
        <v>176</v>
      </c>
      <c r="F634" s="70">
        <v>128.85</v>
      </c>
      <c r="G634" s="77">
        <v>53150</v>
      </c>
      <c r="H634" s="77">
        <v>128.78</v>
      </c>
      <c r="I634" s="77">
        <v>3</v>
      </c>
      <c r="J634" s="77">
        <v>-6.0790325743258196</v>
      </c>
      <c r="K634" s="77">
        <v>0</v>
      </c>
      <c r="L634" s="77">
        <v>-5.5276792288669503</v>
      </c>
      <c r="M634" s="77">
        <v>0</v>
      </c>
      <c r="N634" s="77">
        <v>-0.55135334545886305</v>
      </c>
      <c r="O634" s="77">
        <v>0</v>
      </c>
      <c r="P634" s="77">
        <v>-9.0339819780994E-5</v>
      </c>
      <c r="Q634" s="77">
        <v>-9.0339819780995003E-5</v>
      </c>
      <c r="R634" s="77">
        <v>0</v>
      </c>
      <c r="S634" s="77">
        <v>0</v>
      </c>
      <c r="T634" s="77" t="s">
        <v>153</v>
      </c>
      <c r="U634" s="105">
        <v>-3.8594734182116598E-2</v>
      </c>
      <c r="V634" s="105">
        <v>0</v>
      </c>
      <c r="W634" s="101">
        <v>-3.8594577349354703E-2</v>
      </c>
    </row>
    <row r="635" spans="2:23" x14ac:dyDescent="0.25">
      <c r="B635" s="55" t="s">
        <v>114</v>
      </c>
      <c r="C635" s="76" t="s">
        <v>137</v>
      </c>
      <c r="D635" s="55" t="s">
        <v>63</v>
      </c>
      <c r="E635" s="55" t="s">
        <v>176</v>
      </c>
      <c r="F635" s="70">
        <v>128.85</v>
      </c>
      <c r="G635" s="77">
        <v>53654</v>
      </c>
      <c r="H635" s="77">
        <v>129.19</v>
      </c>
      <c r="I635" s="77">
        <v>1</v>
      </c>
      <c r="J635" s="77">
        <v>48.257318434602603</v>
      </c>
      <c r="K635" s="77">
        <v>7.3123339770457096E-2</v>
      </c>
      <c r="L635" s="77">
        <v>42.491363862695103</v>
      </c>
      <c r="M635" s="77">
        <v>5.66932024914353E-2</v>
      </c>
      <c r="N635" s="77">
        <v>5.7659545719074297</v>
      </c>
      <c r="O635" s="77">
        <v>1.6430137279021699E-2</v>
      </c>
      <c r="P635" s="77">
        <v>7.4966054203251498E-4</v>
      </c>
      <c r="Q635" s="77">
        <v>7.4966054203251498E-4</v>
      </c>
      <c r="R635" s="77">
        <v>0</v>
      </c>
      <c r="S635" s="77">
        <v>1.7646515E-11</v>
      </c>
      <c r="T635" s="77" t="s">
        <v>153</v>
      </c>
      <c r="U635" s="105">
        <v>0.15939175729083499</v>
      </c>
      <c r="V635" s="105">
        <v>0</v>
      </c>
      <c r="W635" s="101">
        <v>0.15939240499187601</v>
      </c>
    </row>
    <row r="636" spans="2:23" x14ac:dyDescent="0.25">
      <c r="B636" s="55" t="s">
        <v>114</v>
      </c>
      <c r="C636" s="76" t="s">
        <v>137</v>
      </c>
      <c r="D636" s="55" t="s">
        <v>63</v>
      </c>
      <c r="E636" s="55" t="s">
        <v>176</v>
      </c>
      <c r="F636" s="70">
        <v>128.85</v>
      </c>
      <c r="G636" s="77">
        <v>53654</v>
      </c>
      <c r="H636" s="77">
        <v>129.19</v>
      </c>
      <c r="I636" s="77">
        <v>2</v>
      </c>
      <c r="J636" s="77">
        <v>48.257318434602603</v>
      </c>
      <c r="K636" s="77">
        <v>7.3123339770457096E-2</v>
      </c>
      <c r="L636" s="77">
        <v>42.491363862695103</v>
      </c>
      <c r="M636" s="77">
        <v>5.66932024914353E-2</v>
      </c>
      <c r="N636" s="77">
        <v>5.7659545719074297</v>
      </c>
      <c r="O636" s="77">
        <v>1.6430137279021699E-2</v>
      </c>
      <c r="P636" s="77">
        <v>7.4966054203251498E-4</v>
      </c>
      <c r="Q636" s="77">
        <v>7.4966054203251498E-4</v>
      </c>
      <c r="R636" s="77">
        <v>0</v>
      </c>
      <c r="S636" s="77">
        <v>1.7646515E-11</v>
      </c>
      <c r="T636" s="77" t="s">
        <v>153</v>
      </c>
      <c r="U636" s="105">
        <v>0.15939175729083499</v>
      </c>
      <c r="V636" s="105">
        <v>0</v>
      </c>
      <c r="W636" s="101">
        <v>0.15939240499187601</v>
      </c>
    </row>
    <row r="637" spans="2:23" x14ac:dyDescent="0.25">
      <c r="B637" s="55" t="s">
        <v>114</v>
      </c>
      <c r="C637" s="76" t="s">
        <v>137</v>
      </c>
      <c r="D637" s="55" t="s">
        <v>63</v>
      </c>
      <c r="E637" s="55" t="s">
        <v>176</v>
      </c>
      <c r="F637" s="70">
        <v>128.85</v>
      </c>
      <c r="G637" s="77">
        <v>53704</v>
      </c>
      <c r="H637" s="77">
        <v>128.76</v>
      </c>
      <c r="I637" s="77">
        <v>1</v>
      </c>
      <c r="J637" s="77">
        <v>-15.7960981234377</v>
      </c>
      <c r="K637" s="77">
        <v>1.04297987256764E-2</v>
      </c>
      <c r="L637" s="77">
        <v>-11.1763910316786</v>
      </c>
      <c r="M637" s="77">
        <v>5.2213097494068399E-3</v>
      </c>
      <c r="N637" s="77">
        <v>-4.6197070917590501</v>
      </c>
      <c r="O637" s="77">
        <v>5.2084889762695199E-3</v>
      </c>
      <c r="P637" s="77">
        <v>-5.7478526752027901E-4</v>
      </c>
      <c r="Q637" s="77">
        <v>-5.7478526752027803E-4</v>
      </c>
      <c r="R637" s="77">
        <v>0</v>
      </c>
      <c r="S637" s="77">
        <v>1.3809804999999999E-11</v>
      </c>
      <c r="T637" s="77" t="s">
        <v>153</v>
      </c>
      <c r="U637" s="105">
        <v>0.25510578433006398</v>
      </c>
      <c r="V637" s="105">
        <v>0</v>
      </c>
      <c r="W637" s="101">
        <v>0.25510682097264098</v>
      </c>
    </row>
    <row r="638" spans="2:23" x14ac:dyDescent="0.25">
      <c r="B638" s="55" t="s">
        <v>114</v>
      </c>
      <c r="C638" s="76" t="s">
        <v>137</v>
      </c>
      <c r="D638" s="55" t="s">
        <v>63</v>
      </c>
      <c r="E638" s="55" t="s">
        <v>176</v>
      </c>
      <c r="F638" s="70">
        <v>128.85</v>
      </c>
      <c r="G638" s="77">
        <v>58004</v>
      </c>
      <c r="H638" s="77">
        <v>125.86</v>
      </c>
      <c r="I638" s="77">
        <v>1</v>
      </c>
      <c r="J638" s="77">
        <v>-64.269448767425999</v>
      </c>
      <c r="K638" s="77">
        <v>0.87485304110321105</v>
      </c>
      <c r="L638" s="77">
        <v>-58.805670044137997</v>
      </c>
      <c r="M638" s="77">
        <v>0.73242702645421898</v>
      </c>
      <c r="N638" s="77">
        <v>-5.4637787232879704</v>
      </c>
      <c r="O638" s="77">
        <v>0.14242601464899199</v>
      </c>
      <c r="P638" s="77">
        <v>-6.7242301456268104E-4</v>
      </c>
      <c r="Q638" s="77">
        <v>-6.7242301456268299E-4</v>
      </c>
      <c r="R638" s="77">
        <v>0</v>
      </c>
      <c r="S638" s="77">
        <v>9.5765943999999994E-11</v>
      </c>
      <c r="T638" s="77" t="s">
        <v>153</v>
      </c>
      <c r="U638" s="105">
        <v>1.8019667129913699</v>
      </c>
      <c r="V638" s="105">
        <v>0</v>
      </c>
      <c r="W638" s="101">
        <v>1.8019740354259499</v>
      </c>
    </row>
    <row r="639" spans="2:23" x14ac:dyDescent="0.25">
      <c r="B639" s="55" t="s">
        <v>114</v>
      </c>
      <c r="C639" s="76" t="s">
        <v>137</v>
      </c>
      <c r="D639" s="55" t="s">
        <v>63</v>
      </c>
      <c r="E639" s="55" t="s">
        <v>177</v>
      </c>
      <c r="F639" s="70">
        <v>128.54</v>
      </c>
      <c r="G639" s="77">
        <v>53050</v>
      </c>
      <c r="H639" s="77">
        <v>128.93</v>
      </c>
      <c r="I639" s="77">
        <v>1</v>
      </c>
      <c r="J639" s="77">
        <v>63.615099188926401</v>
      </c>
      <c r="K639" s="77">
        <v>9.75298283600885E-2</v>
      </c>
      <c r="L639" s="77">
        <v>115.745798182177</v>
      </c>
      <c r="M639" s="77">
        <v>0.32286986410358598</v>
      </c>
      <c r="N639" s="77">
        <v>-52.130698993250803</v>
      </c>
      <c r="O639" s="77">
        <v>-0.22534003574349801</v>
      </c>
      <c r="P639" s="77">
        <v>-7.5944342911408499E-3</v>
      </c>
      <c r="Q639" s="77">
        <v>-7.5944342911408403E-3</v>
      </c>
      <c r="R639" s="77">
        <v>0</v>
      </c>
      <c r="S639" s="77">
        <v>1.3899779160000001E-9</v>
      </c>
      <c r="T639" s="77" t="s">
        <v>152</v>
      </c>
      <c r="U639" s="105">
        <v>-8.6781768940705906</v>
      </c>
      <c r="V639" s="105">
        <v>0</v>
      </c>
      <c r="W639" s="101">
        <v>-8.6781416296108507</v>
      </c>
    </row>
    <row r="640" spans="2:23" x14ac:dyDescent="0.25">
      <c r="B640" s="55" t="s">
        <v>114</v>
      </c>
      <c r="C640" s="76" t="s">
        <v>137</v>
      </c>
      <c r="D640" s="55" t="s">
        <v>63</v>
      </c>
      <c r="E640" s="55" t="s">
        <v>177</v>
      </c>
      <c r="F640" s="70">
        <v>128.54</v>
      </c>
      <c r="G640" s="77">
        <v>53204</v>
      </c>
      <c r="H640" s="77">
        <v>128.75</v>
      </c>
      <c r="I640" s="77">
        <v>1</v>
      </c>
      <c r="J640" s="77">
        <v>7.37438424358663</v>
      </c>
      <c r="K640" s="77">
        <v>0</v>
      </c>
      <c r="L640" s="77">
        <v>12.248445513153101</v>
      </c>
      <c r="M640" s="77">
        <v>0</v>
      </c>
      <c r="N640" s="77">
        <v>-4.8740612695664796</v>
      </c>
      <c r="O640" s="77">
        <v>0</v>
      </c>
      <c r="P640" s="77">
        <v>-8.2356018962902199E-4</v>
      </c>
      <c r="Q640" s="77">
        <v>-8.2356018962902297E-4</v>
      </c>
      <c r="R640" s="77">
        <v>0</v>
      </c>
      <c r="S640" s="77">
        <v>0</v>
      </c>
      <c r="T640" s="77" t="s">
        <v>153</v>
      </c>
      <c r="U640" s="105">
        <v>1.0235528666089899</v>
      </c>
      <c r="V640" s="105">
        <v>0</v>
      </c>
      <c r="W640" s="101">
        <v>1.02355702589721</v>
      </c>
    </row>
    <row r="641" spans="2:23" x14ac:dyDescent="0.25">
      <c r="B641" s="55" t="s">
        <v>114</v>
      </c>
      <c r="C641" s="76" t="s">
        <v>137</v>
      </c>
      <c r="D641" s="55" t="s">
        <v>63</v>
      </c>
      <c r="E641" s="55" t="s">
        <v>177</v>
      </c>
      <c r="F641" s="70">
        <v>128.54</v>
      </c>
      <c r="G641" s="77">
        <v>53204</v>
      </c>
      <c r="H641" s="77">
        <v>128.75</v>
      </c>
      <c r="I641" s="77">
        <v>2</v>
      </c>
      <c r="J641" s="77">
        <v>7.37438424358663</v>
      </c>
      <c r="K641" s="77">
        <v>0</v>
      </c>
      <c r="L641" s="77">
        <v>12.248445513153101</v>
      </c>
      <c r="M641" s="77">
        <v>0</v>
      </c>
      <c r="N641" s="77">
        <v>-4.8740612695664796</v>
      </c>
      <c r="O641" s="77">
        <v>0</v>
      </c>
      <c r="P641" s="77">
        <v>-8.2356018962902199E-4</v>
      </c>
      <c r="Q641" s="77">
        <v>-8.2356018962902297E-4</v>
      </c>
      <c r="R641" s="77">
        <v>0</v>
      </c>
      <c r="S641" s="77">
        <v>0</v>
      </c>
      <c r="T641" s="77" t="s">
        <v>153</v>
      </c>
      <c r="U641" s="105">
        <v>1.0235528666089899</v>
      </c>
      <c r="V641" s="105">
        <v>0</v>
      </c>
      <c r="W641" s="101">
        <v>1.02355702589721</v>
      </c>
    </row>
    <row r="642" spans="2:23" x14ac:dyDescent="0.25">
      <c r="B642" s="55" t="s">
        <v>114</v>
      </c>
      <c r="C642" s="76" t="s">
        <v>137</v>
      </c>
      <c r="D642" s="55" t="s">
        <v>63</v>
      </c>
      <c r="E642" s="55" t="s">
        <v>178</v>
      </c>
      <c r="F642" s="70">
        <v>128.75</v>
      </c>
      <c r="G642" s="77">
        <v>53254</v>
      </c>
      <c r="H642" s="77">
        <v>129.24</v>
      </c>
      <c r="I642" s="77">
        <v>1</v>
      </c>
      <c r="J642" s="77">
        <v>17.887323671306</v>
      </c>
      <c r="K642" s="77">
        <v>3.3723399092065502E-2</v>
      </c>
      <c r="L642" s="77">
        <v>17.8873236080087</v>
      </c>
      <c r="M642" s="77">
        <v>3.3723398853393899E-2</v>
      </c>
      <c r="N642" s="77">
        <v>6.3297236895999998E-8</v>
      </c>
      <c r="O642" s="77">
        <v>2.38671593E-10</v>
      </c>
      <c r="P642" s="77">
        <v>5.5509199999999995E-13</v>
      </c>
      <c r="Q642" s="77">
        <v>5.5509099999999998E-13</v>
      </c>
      <c r="R642" s="77">
        <v>0</v>
      </c>
      <c r="S642" s="77">
        <v>0</v>
      </c>
      <c r="T642" s="77" t="s">
        <v>153</v>
      </c>
      <c r="U642" s="105">
        <v>-2.28203896E-10</v>
      </c>
      <c r="V642" s="105">
        <v>0</v>
      </c>
      <c r="W642" s="101">
        <v>-2.2820296868000001E-10</v>
      </c>
    </row>
    <row r="643" spans="2:23" x14ac:dyDescent="0.25">
      <c r="B643" s="55" t="s">
        <v>114</v>
      </c>
      <c r="C643" s="76" t="s">
        <v>137</v>
      </c>
      <c r="D643" s="55" t="s">
        <v>63</v>
      </c>
      <c r="E643" s="55" t="s">
        <v>178</v>
      </c>
      <c r="F643" s="70">
        <v>128.75</v>
      </c>
      <c r="G643" s="77">
        <v>53304</v>
      </c>
      <c r="H643" s="77">
        <v>129.52000000000001</v>
      </c>
      <c r="I643" s="77">
        <v>1</v>
      </c>
      <c r="J643" s="77">
        <v>25.505060782911901</v>
      </c>
      <c r="K643" s="77">
        <v>7.2466605185159197E-2</v>
      </c>
      <c r="L643" s="77">
        <v>29.2981181527208</v>
      </c>
      <c r="M643" s="77">
        <v>9.5623501620193493E-2</v>
      </c>
      <c r="N643" s="77">
        <v>-3.7930573698088899</v>
      </c>
      <c r="O643" s="77">
        <v>-2.31568964350343E-2</v>
      </c>
      <c r="P643" s="77">
        <v>-6.4207566061971798E-4</v>
      </c>
      <c r="Q643" s="77">
        <v>-6.4207566061971798E-4</v>
      </c>
      <c r="R643" s="77">
        <v>0</v>
      </c>
      <c r="S643" s="77">
        <v>4.5925892999999998E-11</v>
      </c>
      <c r="T643" s="77" t="s">
        <v>153</v>
      </c>
      <c r="U643" s="105">
        <v>-6.9711646385269305E-2</v>
      </c>
      <c r="V643" s="105">
        <v>0</v>
      </c>
      <c r="W643" s="101">
        <v>-6.9711363106467999E-2</v>
      </c>
    </row>
    <row r="644" spans="2:23" x14ac:dyDescent="0.25">
      <c r="B644" s="55" t="s">
        <v>114</v>
      </c>
      <c r="C644" s="76" t="s">
        <v>137</v>
      </c>
      <c r="D644" s="55" t="s">
        <v>63</v>
      </c>
      <c r="E644" s="55" t="s">
        <v>178</v>
      </c>
      <c r="F644" s="70">
        <v>128.75</v>
      </c>
      <c r="G644" s="77">
        <v>54104</v>
      </c>
      <c r="H644" s="77">
        <v>129.15</v>
      </c>
      <c r="I644" s="77">
        <v>1</v>
      </c>
      <c r="J644" s="77">
        <v>15.7530507094506</v>
      </c>
      <c r="K644" s="77">
        <v>2.4518070337466901E-2</v>
      </c>
      <c r="L644" s="77">
        <v>15.753050597519501</v>
      </c>
      <c r="M644" s="77">
        <v>2.45180699890474E-2</v>
      </c>
      <c r="N644" s="77">
        <v>1.11931144908E-7</v>
      </c>
      <c r="O644" s="77">
        <v>3.4841957900000002E-10</v>
      </c>
      <c r="P644" s="77">
        <v>5.5116800000000002E-13</v>
      </c>
      <c r="Q644" s="77">
        <v>5.5116800000000002E-13</v>
      </c>
      <c r="R644" s="77">
        <v>0</v>
      </c>
      <c r="S644" s="77">
        <v>0</v>
      </c>
      <c r="T644" s="77" t="s">
        <v>153</v>
      </c>
      <c r="U644" s="105">
        <v>1.5624672E-10</v>
      </c>
      <c r="V644" s="105">
        <v>0</v>
      </c>
      <c r="W644" s="101">
        <v>1.5624735492000001E-10</v>
      </c>
    </row>
    <row r="645" spans="2:23" x14ac:dyDescent="0.25">
      <c r="B645" s="55" t="s">
        <v>114</v>
      </c>
      <c r="C645" s="76" t="s">
        <v>137</v>
      </c>
      <c r="D645" s="55" t="s">
        <v>63</v>
      </c>
      <c r="E645" s="55" t="s">
        <v>179</v>
      </c>
      <c r="F645" s="70">
        <v>129.24</v>
      </c>
      <c r="G645" s="77">
        <v>54104</v>
      </c>
      <c r="H645" s="77">
        <v>129.15</v>
      </c>
      <c r="I645" s="77">
        <v>1</v>
      </c>
      <c r="J645" s="77">
        <v>-4.0734648123664901</v>
      </c>
      <c r="K645" s="77">
        <v>1.4535569245967099E-3</v>
      </c>
      <c r="L645" s="77">
        <v>-4.0734648644417302</v>
      </c>
      <c r="M645" s="77">
        <v>1.4535569617613001E-3</v>
      </c>
      <c r="N645" s="77">
        <v>5.2075242728999997E-8</v>
      </c>
      <c r="O645" s="77">
        <v>-3.7164592999999999E-11</v>
      </c>
      <c r="P645" s="77">
        <v>-1.6390599999999999E-13</v>
      </c>
      <c r="Q645" s="77">
        <v>-1.63905E-13</v>
      </c>
      <c r="R645" s="77">
        <v>0</v>
      </c>
      <c r="S645" s="77">
        <v>0</v>
      </c>
      <c r="T645" s="77" t="s">
        <v>153</v>
      </c>
      <c r="U645" s="105">
        <v>-1.14707694E-10</v>
      </c>
      <c r="V645" s="105">
        <v>0</v>
      </c>
      <c r="W645" s="101">
        <v>-1.1470722788E-10</v>
      </c>
    </row>
    <row r="646" spans="2:23" x14ac:dyDescent="0.25">
      <c r="B646" s="55" t="s">
        <v>114</v>
      </c>
      <c r="C646" s="76" t="s">
        <v>137</v>
      </c>
      <c r="D646" s="55" t="s">
        <v>63</v>
      </c>
      <c r="E646" s="55" t="s">
        <v>180</v>
      </c>
      <c r="F646" s="70">
        <v>129.32</v>
      </c>
      <c r="G646" s="77">
        <v>53404</v>
      </c>
      <c r="H646" s="77">
        <v>129.08000000000001</v>
      </c>
      <c r="I646" s="77">
        <v>1</v>
      </c>
      <c r="J646" s="77">
        <v>-13.7320459710704</v>
      </c>
      <c r="K646" s="77">
        <v>1.83289152128145E-2</v>
      </c>
      <c r="L646" s="77">
        <v>-6.3772370255691699</v>
      </c>
      <c r="M646" s="77">
        <v>3.9530415822042198E-3</v>
      </c>
      <c r="N646" s="77">
        <v>-7.3548089455011896</v>
      </c>
      <c r="O646" s="77">
        <v>1.4375873630610299E-2</v>
      </c>
      <c r="P646" s="77">
        <v>-9.2188604973597599E-4</v>
      </c>
      <c r="Q646" s="77">
        <v>-9.2188604973597599E-4</v>
      </c>
      <c r="R646" s="77">
        <v>0</v>
      </c>
      <c r="S646" s="77">
        <v>8.2607742000000002E-11</v>
      </c>
      <c r="T646" s="77" t="s">
        <v>153</v>
      </c>
      <c r="U646" s="105">
        <v>9.2208726154706697E-2</v>
      </c>
      <c r="V646" s="105">
        <v>0</v>
      </c>
      <c r="W646" s="101">
        <v>9.2209100852174999E-2</v>
      </c>
    </row>
    <row r="647" spans="2:23" x14ac:dyDescent="0.25">
      <c r="B647" s="55" t="s">
        <v>114</v>
      </c>
      <c r="C647" s="76" t="s">
        <v>137</v>
      </c>
      <c r="D647" s="55" t="s">
        <v>63</v>
      </c>
      <c r="E647" s="55" t="s">
        <v>181</v>
      </c>
      <c r="F647" s="70">
        <v>129.08000000000001</v>
      </c>
      <c r="G647" s="77">
        <v>53854</v>
      </c>
      <c r="H647" s="77">
        <v>126.52</v>
      </c>
      <c r="I647" s="77">
        <v>1</v>
      </c>
      <c r="J647" s="77">
        <v>-55.452861007632301</v>
      </c>
      <c r="K647" s="77">
        <v>0.60710115791595198</v>
      </c>
      <c r="L647" s="77">
        <v>-48.014894074033997</v>
      </c>
      <c r="M647" s="77">
        <v>0.45516105535208301</v>
      </c>
      <c r="N647" s="77">
        <v>-7.4379669335983198</v>
      </c>
      <c r="O647" s="77">
        <v>0.15194010256387</v>
      </c>
      <c r="P647" s="77">
        <v>-9.2188604839354505E-4</v>
      </c>
      <c r="Q647" s="77">
        <v>-9.2188604839354505E-4</v>
      </c>
      <c r="R647" s="77">
        <v>0</v>
      </c>
      <c r="S647" s="77">
        <v>1.67790601E-10</v>
      </c>
      <c r="T647" s="77" t="s">
        <v>153</v>
      </c>
      <c r="U647" s="105">
        <v>0.376749757650712</v>
      </c>
      <c r="V647" s="105">
        <v>0</v>
      </c>
      <c r="W647" s="101">
        <v>0.37675128860321799</v>
      </c>
    </row>
    <row r="648" spans="2:23" x14ac:dyDescent="0.25">
      <c r="B648" s="55" t="s">
        <v>114</v>
      </c>
      <c r="C648" s="76" t="s">
        <v>137</v>
      </c>
      <c r="D648" s="55" t="s">
        <v>63</v>
      </c>
      <c r="E648" s="55" t="s">
        <v>182</v>
      </c>
      <c r="F648" s="70">
        <v>129.24</v>
      </c>
      <c r="G648" s="77">
        <v>53754</v>
      </c>
      <c r="H648" s="77">
        <v>126.92</v>
      </c>
      <c r="I648" s="77">
        <v>1</v>
      </c>
      <c r="J648" s="77">
        <v>-52.7047268860156</v>
      </c>
      <c r="K648" s="77">
        <v>0.45055725190020501</v>
      </c>
      <c r="L648" s="77">
        <v>-45.496364792903996</v>
      </c>
      <c r="M648" s="77">
        <v>0.33574089575965099</v>
      </c>
      <c r="N648" s="77">
        <v>-7.2083620931116101</v>
      </c>
      <c r="O648" s="77">
        <v>0.11481635614055399</v>
      </c>
      <c r="P648" s="77">
        <v>-8.9766646135667301E-4</v>
      </c>
      <c r="Q648" s="77">
        <v>-8.9766646135667301E-4</v>
      </c>
      <c r="R648" s="77">
        <v>0</v>
      </c>
      <c r="S648" s="77">
        <v>1.3070158299999999E-10</v>
      </c>
      <c r="T648" s="77" t="s">
        <v>153</v>
      </c>
      <c r="U648" s="105">
        <v>-2.0177211615369002</v>
      </c>
      <c r="V648" s="105">
        <v>0</v>
      </c>
      <c r="W648" s="101">
        <v>-2.01771296236701</v>
      </c>
    </row>
    <row r="649" spans="2:23" x14ac:dyDescent="0.25">
      <c r="B649" s="55" t="s">
        <v>114</v>
      </c>
      <c r="C649" s="76" t="s">
        <v>137</v>
      </c>
      <c r="D649" s="55" t="s">
        <v>63</v>
      </c>
      <c r="E649" s="55" t="s">
        <v>183</v>
      </c>
      <c r="F649" s="70">
        <v>128.52000000000001</v>
      </c>
      <c r="G649" s="77">
        <v>54050</v>
      </c>
      <c r="H649" s="77">
        <v>127.95</v>
      </c>
      <c r="I649" s="77">
        <v>1</v>
      </c>
      <c r="J649" s="77">
        <v>-78.643593023747002</v>
      </c>
      <c r="K649" s="77">
        <v>8.9679813493428795E-2</v>
      </c>
      <c r="L649" s="77">
        <v>-31.483681985106301</v>
      </c>
      <c r="M649" s="77">
        <v>1.437272235442E-2</v>
      </c>
      <c r="N649" s="77">
        <v>-47.159911038640701</v>
      </c>
      <c r="O649" s="77">
        <v>7.5307091139008797E-2</v>
      </c>
      <c r="P649" s="77">
        <v>-9.8230659060619101E-3</v>
      </c>
      <c r="Q649" s="77">
        <v>-9.8230659060619101E-3</v>
      </c>
      <c r="R649" s="77">
        <v>0</v>
      </c>
      <c r="S649" s="77">
        <v>1.399143045E-9</v>
      </c>
      <c r="T649" s="77" t="s">
        <v>152</v>
      </c>
      <c r="U649" s="105">
        <v>-17.224144459814699</v>
      </c>
      <c r="V649" s="105">
        <v>0</v>
      </c>
      <c r="W649" s="101">
        <v>-17.224074468138301</v>
      </c>
    </row>
    <row r="650" spans="2:23" x14ac:dyDescent="0.25">
      <c r="B650" s="55" t="s">
        <v>114</v>
      </c>
      <c r="C650" s="76" t="s">
        <v>137</v>
      </c>
      <c r="D650" s="55" t="s">
        <v>63</v>
      </c>
      <c r="E650" s="55" t="s">
        <v>183</v>
      </c>
      <c r="F650" s="70">
        <v>128.52000000000001</v>
      </c>
      <c r="G650" s="77">
        <v>54850</v>
      </c>
      <c r="H650" s="77">
        <v>128.72</v>
      </c>
      <c r="I650" s="77">
        <v>1</v>
      </c>
      <c r="J650" s="77">
        <v>17.188033529671699</v>
      </c>
      <c r="K650" s="77">
        <v>7.7106837617067804E-3</v>
      </c>
      <c r="L650" s="77">
        <v>0.385826251390335</v>
      </c>
      <c r="M650" s="77">
        <v>3.8852954924360001E-6</v>
      </c>
      <c r="N650" s="77">
        <v>16.802207278281401</v>
      </c>
      <c r="O650" s="77">
        <v>7.7067984662143501E-3</v>
      </c>
      <c r="P650" s="77">
        <v>-1.37196784235429E-3</v>
      </c>
      <c r="Q650" s="77">
        <v>-1.37196784235429E-3</v>
      </c>
      <c r="R650" s="77">
        <v>0</v>
      </c>
      <c r="S650" s="77">
        <v>4.9127919000000003E-11</v>
      </c>
      <c r="T650" s="77" t="s">
        <v>153</v>
      </c>
      <c r="U650" s="105">
        <v>-2.3691930369315801</v>
      </c>
      <c r="V650" s="105">
        <v>0</v>
      </c>
      <c r="W650" s="101">
        <v>-2.3691834095278699</v>
      </c>
    </row>
    <row r="651" spans="2:23" x14ac:dyDescent="0.25">
      <c r="B651" s="55" t="s">
        <v>114</v>
      </c>
      <c r="C651" s="76" t="s">
        <v>137</v>
      </c>
      <c r="D651" s="55" t="s">
        <v>63</v>
      </c>
      <c r="E651" s="55" t="s">
        <v>184</v>
      </c>
      <c r="F651" s="70">
        <v>129.51</v>
      </c>
      <c r="G651" s="77">
        <v>53654</v>
      </c>
      <c r="H651" s="77">
        <v>129.19</v>
      </c>
      <c r="I651" s="77">
        <v>1</v>
      </c>
      <c r="J651" s="77">
        <v>-35.928479070782899</v>
      </c>
      <c r="K651" s="77">
        <v>5.0730625407749697E-2</v>
      </c>
      <c r="L651" s="77">
        <v>-31.4455681733569</v>
      </c>
      <c r="M651" s="77">
        <v>3.8860773679387797E-2</v>
      </c>
      <c r="N651" s="77">
        <v>-4.4829108974260201</v>
      </c>
      <c r="O651" s="77">
        <v>1.1869851728361899E-2</v>
      </c>
      <c r="P651" s="77">
        <v>-5.8405256383362101E-4</v>
      </c>
      <c r="Q651" s="77">
        <v>-5.8405256383362101E-4</v>
      </c>
      <c r="R651" s="77">
        <v>0</v>
      </c>
      <c r="S651" s="77">
        <v>1.3405914E-11</v>
      </c>
      <c r="T651" s="77" t="s">
        <v>153</v>
      </c>
      <c r="U651" s="105">
        <v>0.100833833887313</v>
      </c>
      <c r="V651" s="105">
        <v>0</v>
      </c>
      <c r="W651" s="101">
        <v>0.100834243633591</v>
      </c>
    </row>
    <row r="652" spans="2:23" x14ac:dyDescent="0.25">
      <c r="B652" s="55" t="s">
        <v>114</v>
      </c>
      <c r="C652" s="76" t="s">
        <v>137</v>
      </c>
      <c r="D652" s="55" t="s">
        <v>63</v>
      </c>
      <c r="E652" s="55" t="s">
        <v>185</v>
      </c>
      <c r="F652" s="70">
        <v>128.76</v>
      </c>
      <c r="G652" s="77">
        <v>58004</v>
      </c>
      <c r="H652" s="77">
        <v>125.86</v>
      </c>
      <c r="I652" s="77">
        <v>1</v>
      </c>
      <c r="J652" s="77">
        <v>-62.879758713759699</v>
      </c>
      <c r="K652" s="77">
        <v>0.81489138192112198</v>
      </c>
      <c r="L652" s="77">
        <v>-58.199045317206803</v>
      </c>
      <c r="M652" s="77">
        <v>0.69808726130944698</v>
      </c>
      <c r="N652" s="77">
        <v>-4.68071339655293</v>
      </c>
      <c r="O652" s="77">
        <v>0.116804120611675</v>
      </c>
      <c r="P652" s="77">
        <v>-5.7478526698946002E-4</v>
      </c>
      <c r="Q652" s="77">
        <v>-5.7478526698946002E-4</v>
      </c>
      <c r="R652" s="77">
        <v>0</v>
      </c>
      <c r="S652" s="77">
        <v>6.8090927000000006E-11</v>
      </c>
      <c r="T652" s="77" t="s">
        <v>153</v>
      </c>
      <c r="U652" s="105">
        <v>1.2962637450689001</v>
      </c>
      <c r="V652" s="105">
        <v>0</v>
      </c>
      <c r="W652" s="101">
        <v>1.2962690125393901</v>
      </c>
    </row>
    <row r="653" spans="2:23" x14ac:dyDescent="0.25">
      <c r="B653" s="55" t="s">
        <v>114</v>
      </c>
      <c r="C653" s="76" t="s">
        <v>137</v>
      </c>
      <c r="D653" s="55" t="s">
        <v>63</v>
      </c>
      <c r="E653" s="55" t="s">
        <v>186</v>
      </c>
      <c r="F653" s="70">
        <v>126.92</v>
      </c>
      <c r="G653" s="77">
        <v>53854</v>
      </c>
      <c r="H653" s="77">
        <v>126.52</v>
      </c>
      <c r="I653" s="77">
        <v>1</v>
      </c>
      <c r="J653" s="77">
        <v>-36.521272240160997</v>
      </c>
      <c r="K653" s="77">
        <v>6.6023264638977702E-2</v>
      </c>
      <c r="L653" s="77">
        <v>-28.374565191297499</v>
      </c>
      <c r="M653" s="77">
        <v>3.9853239514861999E-2</v>
      </c>
      <c r="N653" s="77">
        <v>-8.1467070488634903</v>
      </c>
      <c r="O653" s="77">
        <v>2.61700251241157E-2</v>
      </c>
      <c r="P653" s="77">
        <v>-1.0020460036946001E-3</v>
      </c>
      <c r="Q653" s="77">
        <v>-1.0020460036946001E-3</v>
      </c>
      <c r="R653" s="77">
        <v>0</v>
      </c>
      <c r="S653" s="77">
        <v>4.9702761999999998E-11</v>
      </c>
      <c r="T653" s="77" t="s">
        <v>152</v>
      </c>
      <c r="U653" s="105">
        <v>5.7582764182503798E-2</v>
      </c>
      <c r="V653" s="105">
        <v>0</v>
      </c>
      <c r="W653" s="101">
        <v>5.7582998174630799E-2</v>
      </c>
    </row>
    <row r="654" spans="2:23" x14ac:dyDescent="0.25">
      <c r="B654" s="55" t="s">
        <v>114</v>
      </c>
      <c r="C654" s="76" t="s">
        <v>137</v>
      </c>
      <c r="D654" s="55" t="s">
        <v>63</v>
      </c>
      <c r="E654" s="55" t="s">
        <v>186</v>
      </c>
      <c r="F654" s="70">
        <v>126.92</v>
      </c>
      <c r="G654" s="77">
        <v>58104</v>
      </c>
      <c r="H654" s="77">
        <v>125.1</v>
      </c>
      <c r="I654" s="77">
        <v>1</v>
      </c>
      <c r="J654" s="77">
        <v>-45.880286214614699</v>
      </c>
      <c r="K654" s="77">
        <v>0.27028208514652902</v>
      </c>
      <c r="L654" s="77">
        <v>-46.753329510395602</v>
      </c>
      <c r="M654" s="77">
        <v>0.28066619852749902</v>
      </c>
      <c r="N654" s="77">
        <v>0.87304329578085604</v>
      </c>
      <c r="O654" s="77">
        <v>-1.03841133809696E-2</v>
      </c>
      <c r="P654" s="77">
        <v>1.04379541158676E-4</v>
      </c>
      <c r="Q654" s="77">
        <v>1.04379541158676E-4</v>
      </c>
      <c r="R654" s="77">
        <v>0</v>
      </c>
      <c r="S654" s="77">
        <v>1.398929E-12</v>
      </c>
      <c r="T654" s="77" t="s">
        <v>153</v>
      </c>
      <c r="U654" s="105">
        <v>0.280436671185187</v>
      </c>
      <c r="V654" s="105">
        <v>0</v>
      </c>
      <c r="W654" s="101">
        <v>0.280437810761831</v>
      </c>
    </row>
    <row r="655" spans="2:23" x14ac:dyDescent="0.25">
      <c r="B655" s="55" t="s">
        <v>114</v>
      </c>
      <c r="C655" s="76" t="s">
        <v>137</v>
      </c>
      <c r="D655" s="55" t="s">
        <v>63</v>
      </c>
      <c r="E655" s="55" t="s">
        <v>187</v>
      </c>
      <c r="F655" s="70">
        <v>127.03</v>
      </c>
      <c r="G655" s="77">
        <v>54050</v>
      </c>
      <c r="H655" s="77">
        <v>127.95</v>
      </c>
      <c r="I655" s="77">
        <v>1</v>
      </c>
      <c r="J655" s="77">
        <v>132.86702921968501</v>
      </c>
      <c r="K655" s="77">
        <v>0.31246955992986303</v>
      </c>
      <c r="L655" s="77">
        <v>68.309475075999899</v>
      </c>
      <c r="M655" s="77">
        <v>8.2591463617308195E-2</v>
      </c>
      <c r="N655" s="77">
        <v>64.557554143684797</v>
      </c>
      <c r="O655" s="77">
        <v>0.22987809631255399</v>
      </c>
      <c r="P655" s="77">
        <v>-1.26467646183557E-3</v>
      </c>
      <c r="Q655" s="77">
        <v>-1.26467646183557E-3</v>
      </c>
      <c r="R655" s="77">
        <v>0</v>
      </c>
      <c r="S655" s="77">
        <v>2.8309496E-11</v>
      </c>
      <c r="T655" s="77" t="s">
        <v>152</v>
      </c>
      <c r="U655" s="105">
        <v>-30.085791313302501</v>
      </c>
      <c r="V655" s="105">
        <v>0</v>
      </c>
      <c r="W655" s="101">
        <v>-30.0856690573046</v>
      </c>
    </row>
    <row r="656" spans="2:23" x14ac:dyDescent="0.25">
      <c r="B656" s="55" t="s">
        <v>114</v>
      </c>
      <c r="C656" s="76" t="s">
        <v>137</v>
      </c>
      <c r="D656" s="55" t="s">
        <v>63</v>
      </c>
      <c r="E656" s="55" t="s">
        <v>187</v>
      </c>
      <c r="F656" s="70">
        <v>127.03</v>
      </c>
      <c r="G656" s="77">
        <v>56000</v>
      </c>
      <c r="H656" s="77">
        <v>128.03</v>
      </c>
      <c r="I656" s="77">
        <v>1</v>
      </c>
      <c r="J656" s="77">
        <v>39.379458968052397</v>
      </c>
      <c r="K656" s="77">
        <v>0.15042195349580301</v>
      </c>
      <c r="L656" s="77">
        <v>37.750650715877597</v>
      </c>
      <c r="M656" s="77">
        <v>0.138235828058802</v>
      </c>
      <c r="N656" s="77">
        <v>1.6288082521748299</v>
      </c>
      <c r="O656" s="77">
        <v>1.2186125437000501E-2</v>
      </c>
      <c r="P656" s="77">
        <v>-2.37632066760082E-3</v>
      </c>
      <c r="Q656" s="77">
        <v>-2.37632066760082E-3</v>
      </c>
      <c r="R656" s="77">
        <v>0</v>
      </c>
      <c r="S656" s="77">
        <v>5.4774929200000003E-10</v>
      </c>
      <c r="T656" s="77" t="s">
        <v>152</v>
      </c>
      <c r="U656" s="105">
        <v>-7.4711675194156807E-2</v>
      </c>
      <c r="V656" s="105">
        <v>0</v>
      </c>
      <c r="W656" s="101">
        <v>-7.4711371597342105E-2</v>
      </c>
    </row>
    <row r="657" spans="2:23" x14ac:dyDescent="0.25">
      <c r="B657" s="55" t="s">
        <v>114</v>
      </c>
      <c r="C657" s="76" t="s">
        <v>137</v>
      </c>
      <c r="D657" s="55" t="s">
        <v>63</v>
      </c>
      <c r="E657" s="55" t="s">
        <v>187</v>
      </c>
      <c r="F657" s="70">
        <v>127.03</v>
      </c>
      <c r="G657" s="77">
        <v>58450</v>
      </c>
      <c r="H657" s="77">
        <v>125.72</v>
      </c>
      <c r="I657" s="77">
        <v>1</v>
      </c>
      <c r="J657" s="77">
        <v>-161.31573541191401</v>
      </c>
      <c r="K657" s="77">
        <v>0.66566236685222702</v>
      </c>
      <c r="L657" s="77">
        <v>-69.701551402770406</v>
      </c>
      <c r="M657" s="77">
        <v>0.12427547433423899</v>
      </c>
      <c r="N657" s="77">
        <v>-91.614184009143401</v>
      </c>
      <c r="O657" s="77">
        <v>0.54138689251798799</v>
      </c>
      <c r="P657" s="77">
        <v>5.7423633977686701E-4</v>
      </c>
      <c r="Q657" s="77">
        <v>5.7423633977686701E-4</v>
      </c>
      <c r="R657" s="77">
        <v>0</v>
      </c>
      <c r="S657" s="77">
        <v>8.4349379999999993E-12</v>
      </c>
      <c r="T657" s="77" t="s">
        <v>152</v>
      </c>
      <c r="U657" s="105">
        <v>-51.596812510017301</v>
      </c>
      <c r="V657" s="105">
        <v>0</v>
      </c>
      <c r="W657" s="101">
        <v>-51.596602842279502</v>
      </c>
    </row>
    <row r="658" spans="2:23" x14ac:dyDescent="0.25">
      <c r="B658" s="55" t="s">
        <v>114</v>
      </c>
      <c r="C658" s="76" t="s">
        <v>137</v>
      </c>
      <c r="D658" s="55" t="s">
        <v>63</v>
      </c>
      <c r="E658" s="55" t="s">
        <v>188</v>
      </c>
      <c r="F658" s="70">
        <v>126.52</v>
      </c>
      <c r="G658" s="77">
        <v>53850</v>
      </c>
      <c r="H658" s="77">
        <v>127.03</v>
      </c>
      <c r="I658" s="77">
        <v>1</v>
      </c>
      <c r="J658" s="77">
        <v>3.4696979096559</v>
      </c>
      <c r="K658" s="77">
        <v>0</v>
      </c>
      <c r="L658" s="77">
        <v>11.026676212318</v>
      </c>
      <c r="M658" s="77">
        <v>0</v>
      </c>
      <c r="N658" s="77">
        <v>-7.55697830266213</v>
      </c>
      <c r="O658" s="77">
        <v>0</v>
      </c>
      <c r="P658" s="77">
        <v>-9.2568125225328502E-4</v>
      </c>
      <c r="Q658" s="77">
        <v>-9.2568125225328502E-4</v>
      </c>
      <c r="R658" s="77">
        <v>0</v>
      </c>
      <c r="S658" s="77">
        <v>0</v>
      </c>
      <c r="T658" s="77" t="s">
        <v>152</v>
      </c>
      <c r="U658" s="105">
        <v>3.8540589343577198</v>
      </c>
      <c r="V658" s="105">
        <v>0</v>
      </c>
      <c r="W658" s="101">
        <v>3.8540745956317202</v>
      </c>
    </row>
    <row r="659" spans="2:23" x14ac:dyDescent="0.25">
      <c r="B659" s="55" t="s">
        <v>114</v>
      </c>
      <c r="C659" s="76" t="s">
        <v>137</v>
      </c>
      <c r="D659" s="55" t="s">
        <v>63</v>
      </c>
      <c r="E659" s="55" t="s">
        <v>188</v>
      </c>
      <c r="F659" s="70">
        <v>126.52</v>
      </c>
      <c r="G659" s="77">
        <v>53850</v>
      </c>
      <c r="H659" s="77">
        <v>127.03</v>
      </c>
      <c r="I659" s="77">
        <v>2</v>
      </c>
      <c r="J659" s="77">
        <v>8.0253318063034005</v>
      </c>
      <c r="K659" s="77">
        <v>0</v>
      </c>
      <c r="L659" s="77">
        <v>25.504449559789201</v>
      </c>
      <c r="M659" s="77">
        <v>0</v>
      </c>
      <c r="N659" s="77">
        <v>-17.479117753485799</v>
      </c>
      <c r="O659" s="77">
        <v>0</v>
      </c>
      <c r="P659" s="77">
        <v>-2.1410795376529501E-3</v>
      </c>
      <c r="Q659" s="77">
        <v>-2.1410795376529501E-3</v>
      </c>
      <c r="R659" s="77">
        <v>0</v>
      </c>
      <c r="S659" s="77">
        <v>0</v>
      </c>
      <c r="T659" s="77" t="s">
        <v>152</v>
      </c>
      <c r="U659" s="105">
        <v>8.9143500542778202</v>
      </c>
      <c r="V659" s="105">
        <v>0</v>
      </c>
      <c r="W659" s="101">
        <v>8.9143862784459191</v>
      </c>
    </row>
    <row r="660" spans="2:23" x14ac:dyDescent="0.25">
      <c r="B660" s="55" t="s">
        <v>114</v>
      </c>
      <c r="C660" s="76" t="s">
        <v>137</v>
      </c>
      <c r="D660" s="55" t="s">
        <v>63</v>
      </c>
      <c r="E660" s="55" t="s">
        <v>188</v>
      </c>
      <c r="F660" s="70">
        <v>126.52</v>
      </c>
      <c r="G660" s="77">
        <v>58004</v>
      </c>
      <c r="H660" s="77">
        <v>125.86</v>
      </c>
      <c r="I660" s="77">
        <v>1</v>
      </c>
      <c r="J660" s="77">
        <v>-56.952567268028503</v>
      </c>
      <c r="K660" s="77">
        <v>0.110282227226257</v>
      </c>
      <c r="L660" s="77">
        <v>-66.334595977897095</v>
      </c>
      <c r="M660" s="77">
        <v>0.14960947320072901</v>
      </c>
      <c r="N660" s="77">
        <v>9.3820287098685604</v>
      </c>
      <c r="O660" s="77">
        <v>-3.9327245974471903E-2</v>
      </c>
      <c r="P660" s="77">
        <v>1.14282873691259E-3</v>
      </c>
      <c r="Q660" s="77">
        <v>1.14282873691258E-3</v>
      </c>
      <c r="R660" s="77">
        <v>0</v>
      </c>
      <c r="S660" s="77">
        <v>4.4405955999999997E-11</v>
      </c>
      <c r="T660" s="77" t="s">
        <v>152</v>
      </c>
      <c r="U660" s="105">
        <v>1.2294337789946099</v>
      </c>
      <c r="V660" s="105">
        <v>0</v>
      </c>
      <c r="W660" s="101">
        <v>1.2294387748962301</v>
      </c>
    </row>
    <row r="661" spans="2:23" x14ac:dyDescent="0.25">
      <c r="B661" s="55" t="s">
        <v>114</v>
      </c>
      <c r="C661" s="76" t="s">
        <v>137</v>
      </c>
      <c r="D661" s="55" t="s">
        <v>63</v>
      </c>
      <c r="E661" s="55" t="s">
        <v>189</v>
      </c>
      <c r="F661" s="70">
        <v>128.76</v>
      </c>
      <c r="G661" s="77">
        <v>54000</v>
      </c>
      <c r="H661" s="77">
        <v>128.52000000000001</v>
      </c>
      <c r="I661" s="77">
        <v>1</v>
      </c>
      <c r="J661" s="77">
        <v>-8.3271798790444507</v>
      </c>
      <c r="K661" s="77">
        <v>4.20212063912055E-3</v>
      </c>
      <c r="L661" s="77">
        <v>-2.1740262050214101</v>
      </c>
      <c r="M661" s="77">
        <v>2.8641923037125901E-4</v>
      </c>
      <c r="N661" s="77">
        <v>-6.1531536740230504</v>
      </c>
      <c r="O661" s="77">
        <v>3.9157014087492902E-3</v>
      </c>
      <c r="P661" s="77">
        <v>-1.8797774033357601E-2</v>
      </c>
      <c r="Q661" s="77">
        <v>-1.8797774033357501E-2</v>
      </c>
      <c r="R661" s="77">
        <v>0</v>
      </c>
      <c r="S661" s="77">
        <v>2.1413392301999999E-8</v>
      </c>
      <c r="T661" s="77" t="s">
        <v>152</v>
      </c>
      <c r="U661" s="105">
        <v>-0.97304105254390305</v>
      </c>
      <c r="V661" s="105">
        <v>0</v>
      </c>
      <c r="W661" s="101">
        <v>-0.97303709851445097</v>
      </c>
    </row>
    <row r="662" spans="2:23" x14ac:dyDescent="0.25">
      <c r="B662" s="55" t="s">
        <v>114</v>
      </c>
      <c r="C662" s="76" t="s">
        <v>137</v>
      </c>
      <c r="D662" s="55" t="s">
        <v>63</v>
      </c>
      <c r="E662" s="55" t="s">
        <v>189</v>
      </c>
      <c r="F662" s="70">
        <v>128.76</v>
      </c>
      <c r="G662" s="77">
        <v>54850</v>
      </c>
      <c r="H662" s="77">
        <v>128.72</v>
      </c>
      <c r="I662" s="77">
        <v>1</v>
      </c>
      <c r="J662" s="77">
        <v>-8.0483223245923501</v>
      </c>
      <c r="K662" s="77">
        <v>5.1172638870019898E-4</v>
      </c>
      <c r="L662" s="77">
        <v>8.7500781185359298</v>
      </c>
      <c r="M662" s="77">
        <v>6.0485454993580202E-4</v>
      </c>
      <c r="N662" s="77">
        <v>-16.798400443128301</v>
      </c>
      <c r="O662" s="77">
        <v>-9.3128161235601998E-5</v>
      </c>
      <c r="P662" s="77">
        <v>1.3719678441647899E-3</v>
      </c>
      <c r="Q662" s="77">
        <v>1.3719678441647799E-3</v>
      </c>
      <c r="R662" s="77">
        <v>0</v>
      </c>
      <c r="S662" s="77">
        <v>1.4870137000000001E-11</v>
      </c>
      <c r="T662" s="77" t="s">
        <v>153</v>
      </c>
      <c r="U662" s="105">
        <v>-0.68392533720246795</v>
      </c>
      <c r="V662" s="105">
        <v>0</v>
      </c>
      <c r="W662" s="101">
        <v>-0.68392255801764401</v>
      </c>
    </row>
    <row r="663" spans="2:23" x14ac:dyDescent="0.25">
      <c r="B663" s="55" t="s">
        <v>114</v>
      </c>
      <c r="C663" s="76" t="s">
        <v>137</v>
      </c>
      <c r="D663" s="55" t="s">
        <v>63</v>
      </c>
      <c r="E663" s="55" t="s">
        <v>135</v>
      </c>
      <c r="F663" s="70">
        <v>128.52000000000001</v>
      </c>
      <c r="G663" s="77">
        <v>54250</v>
      </c>
      <c r="H663" s="77">
        <v>128.41999999999999</v>
      </c>
      <c r="I663" s="77">
        <v>1</v>
      </c>
      <c r="J663" s="77">
        <v>-22.5102610501356</v>
      </c>
      <c r="K663" s="77">
        <v>6.8912811946154496E-3</v>
      </c>
      <c r="L663" s="77">
        <v>-5.2973302028238303</v>
      </c>
      <c r="M663" s="77">
        <v>3.8163921897739299E-4</v>
      </c>
      <c r="N663" s="77">
        <v>-17.212930847311799</v>
      </c>
      <c r="O663" s="77">
        <v>6.50964197563806E-3</v>
      </c>
      <c r="P663" s="77">
        <v>1.10877423643174E-2</v>
      </c>
      <c r="Q663" s="77">
        <v>1.10877423643174E-2</v>
      </c>
      <c r="R663" s="77">
        <v>0</v>
      </c>
      <c r="S663" s="77">
        <v>1.671957218E-9</v>
      </c>
      <c r="T663" s="77" t="s">
        <v>152</v>
      </c>
      <c r="U663" s="105">
        <v>-0.88499938012135104</v>
      </c>
      <c r="V663" s="105">
        <v>0</v>
      </c>
      <c r="W663" s="101">
        <v>-0.88499578385621402</v>
      </c>
    </row>
    <row r="664" spans="2:23" x14ac:dyDescent="0.25">
      <c r="B664" s="55" t="s">
        <v>114</v>
      </c>
      <c r="C664" s="76" t="s">
        <v>137</v>
      </c>
      <c r="D664" s="55" t="s">
        <v>63</v>
      </c>
      <c r="E664" s="55" t="s">
        <v>190</v>
      </c>
      <c r="F664" s="70">
        <v>127.95</v>
      </c>
      <c r="G664" s="77">
        <v>54250</v>
      </c>
      <c r="H664" s="77">
        <v>128.41999999999999</v>
      </c>
      <c r="I664" s="77">
        <v>1</v>
      </c>
      <c r="J664" s="77">
        <v>22.528984099975499</v>
      </c>
      <c r="K664" s="77">
        <v>3.0554818499532399E-2</v>
      </c>
      <c r="L664" s="77">
        <v>5.2983660101649601</v>
      </c>
      <c r="M664" s="77">
        <v>1.68997547913582E-3</v>
      </c>
      <c r="N664" s="77">
        <v>17.230618089810601</v>
      </c>
      <c r="O664" s="77">
        <v>2.8864843020396599E-2</v>
      </c>
      <c r="P664" s="77">
        <v>-1.10877423672203E-2</v>
      </c>
      <c r="Q664" s="77">
        <v>-1.10877423672203E-2</v>
      </c>
      <c r="R664" s="77">
        <v>0</v>
      </c>
      <c r="S664" s="77">
        <v>7.4008694539999999E-9</v>
      </c>
      <c r="T664" s="77" t="s">
        <v>152</v>
      </c>
      <c r="U664" s="105">
        <v>-4.3983505996411596</v>
      </c>
      <c r="V664" s="105">
        <v>0</v>
      </c>
      <c r="W664" s="101">
        <v>-4.3983327265948402</v>
      </c>
    </row>
    <row r="665" spans="2:23" x14ac:dyDescent="0.25">
      <c r="B665" s="55" t="s">
        <v>114</v>
      </c>
      <c r="C665" s="76" t="s">
        <v>137</v>
      </c>
      <c r="D665" s="55" t="s">
        <v>63</v>
      </c>
      <c r="E665" s="55" t="s">
        <v>191</v>
      </c>
      <c r="F665" s="70">
        <v>128.72999999999999</v>
      </c>
      <c r="G665" s="77">
        <v>53550</v>
      </c>
      <c r="H665" s="77">
        <v>128.52000000000001</v>
      </c>
      <c r="I665" s="77">
        <v>1</v>
      </c>
      <c r="J665" s="77">
        <v>-21.472196654687799</v>
      </c>
      <c r="K665" s="77">
        <v>8.1606775564432698E-3</v>
      </c>
      <c r="L665" s="77">
        <v>-6.1950985092003803</v>
      </c>
      <c r="M665" s="77">
        <v>6.7931264603493405E-4</v>
      </c>
      <c r="N665" s="77">
        <v>-15.2770981454874</v>
      </c>
      <c r="O665" s="77">
        <v>7.4813649104083302E-3</v>
      </c>
      <c r="P665" s="77">
        <v>-5.6426463981933701E-3</v>
      </c>
      <c r="Q665" s="77">
        <v>-5.6426463981933701E-3</v>
      </c>
      <c r="R665" s="77">
        <v>0</v>
      </c>
      <c r="S665" s="77">
        <v>5.6355841300000005E-10</v>
      </c>
      <c r="T665" s="77" t="s">
        <v>152</v>
      </c>
      <c r="U665" s="105">
        <v>-2.2459000489507699</v>
      </c>
      <c r="V665" s="105">
        <v>0</v>
      </c>
      <c r="W665" s="101">
        <v>-2.24589092255788</v>
      </c>
    </row>
    <row r="666" spans="2:23" x14ac:dyDescent="0.25">
      <c r="B666" s="55" t="s">
        <v>114</v>
      </c>
      <c r="C666" s="76" t="s">
        <v>137</v>
      </c>
      <c r="D666" s="55" t="s">
        <v>63</v>
      </c>
      <c r="E666" s="55" t="s">
        <v>192</v>
      </c>
      <c r="F666" s="70">
        <v>128.28</v>
      </c>
      <c r="G666" s="77">
        <v>58200</v>
      </c>
      <c r="H666" s="77">
        <v>125.83</v>
      </c>
      <c r="I666" s="77">
        <v>1</v>
      </c>
      <c r="J666" s="77">
        <v>-58.398038464993299</v>
      </c>
      <c r="K666" s="77">
        <v>0.60021823779435501</v>
      </c>
      <c r="L666" s="77">
        <v>-18.2083994233159</v>
      </c>
      <c r="M666" s="77">
        <v>5.8352062482385898E-2</v>
      </c>
      <c r="N666" s="77">
        <v>-40.189639041677403</v>
      </c>
      <c r="O666" s="77">
        <v>0.54186617531197001</v>
      </c>
      <c r="P666" s="77">
        <v>-1.59237105440646E-3</v>
      </c>
      <c r="Q666" s="77">
        <v>-1.59237105440646E-3</v>
      </c>
      <c r="R666" s="77">
        <v>0</v>
      </c>
      <c r="S666" s="77">
        <v>4.4627362099999999E-10</v>
      </c>
      <c r="T666" s="77" t="s">
        <v>153</v>
      </c>
      <c r="U666" s="105">
        <v>-29.617808747847398</v>
      </c>
      <c r="V666" s="105">
        <v>0</v>
      </c>
      <c r="W666" s="101">
        <v>-29.617688393533701</v>
      </c>
    </row>
    <row r="667" spans="2:23" x14ac:dyDescent="0.25">
      <c r="B667" s="55" t="s">
        <v>114</v>
      </c>
      <c r="C667" s="76" t="s">
        <v>137</v>
      </c>
      <c r="D667" s="55" t="s">
        <v>63</v>
      </c>
      <c r="E667" s="55" t="s">
        <v>193</v>
      </c>
      <c r="F667" s="70">
        <v>129.16</v>
      </c>
      <c r="G667" s="77">
        <v>53000</v>
      </c>
      <c r="H667" s="77">
        <v>129.1</v>
      </c>
      <c r="I667" s="77">
        <v>1</v>
      </c>
      <c r="J667" s="77">
        <v>-7.77998248477647</v>
      </c>
      <c r="K667" s="77">
        <v>1.49625531089596E-3</v>
      </c>
      <c r="L667" s="77">
        <v>19.517611599603999</v>
      </c>
      <c r="M667" s="77">
        <v>9.41676665831012E-3</v>
      </c>
      <c r="N667" s="77">
        <v>-27.297594084380499</v>
      </c>
      <c r="O667" s="77">
        <v>-7.9205113474141598E-3</v>
      </c>
      <c r="P667" s="77">
        <v>1.2571851748198E-2</v>
      </c>
      <c r="Q667" s="77">
        <v>1.25718517481979E-2</v>
      </c>
      <c r="R667" s="77">
        <v>0</v>
      </c>
      <c r="S667" s="77">
        <v>3.9070320019999996E-9</v>
      </c>
      <c r="T667" s="77" t="s">
        <v>153</v>
      </c>
      <c r="U667" s="105">
        <v>-2.6606312753544801</v>
      </c>
      <c r="V667" s="105">
        <v>0</v>
      </c>
      <c r="W667" s="101">
        <v>-2.6606204636683799</v>
      </c>
    </row>
    <row r="668" spans="2:23" x14ac:dyDescent="0.25">
      <c r="B668" s="55" t="s">
        <v>114</v>
      </c>
      <c r="C668" s="76" t="s">
        <v>137</v>
      </c>
      <c r="D668" s="55" t="s">
        <v>63</v>
      </c>
      <c r="E668" s="55" t="s">
        <v>194</v>
      </c>
      <c r="F668" s="70">
        <v>128.03</v>
      </c>
      <c r="G668" s="77">
        <v>56100</v>
      </c>
      <c r="H668" s="77">
        <v>128.29</v>
      </c>
      <c r="I668" s="77">
        <v>1</v>
      </c>
      <c r="J668" s="77">
        <v>12.388070309147</v>
      </c>
      <c r="K668" s="77">
        <v>1.17553643064026E-2</v>
      </c>
      <c r="L668" s="77">
        <v>10.7667929191669</v>
      </c>
      <c r="M668" s="77">
        <v>8.8797653599394805E-3</v>
      </c>
      <c r="N668" s="77">
        <v>1.6212773899800501</v>
      </c>
      <c r="O668" s="77">
        <v>2.8755989464631601E-3</v>
      </c>
      <c r="P668" s="77">
        <v>-2.37632066834857E-3</v>
      </c>
      <c r="Q668" s="77">
        <v>-2.37632066834857E-3</v>
      </c>
      <c r="R668" s="77">
        <v>0</v>
      </c>
      <c r="S668" s="77">
        <v>4.32552534E-10</v>
      </c>
      <c r="T668" s="77" t="s">
        <v>152</v>
      </c>
      <c r="U668" s="105">
        <v>-5.2995360416078503E-2</v>
      </c>
      <c r="V668" s="105">
        <v>0</v>
      </c>
      <c r="W668" s="101">
        <v>-5.2995145065230398E-2</v>
      </c>
    </row>
    <row r="669" spans="2:23" x14ac:dyDescent="0.25">
      <c r="B669" s="55" t="s">
        <v>114</v>
      </c>
      <c r="C669" s="76" t="s">
        <v>137</v>
      </c>
      <c r="D669" s="55" t="s">
        <v>63</v>
      </c>
      <c r="E669" s="55" t="s">
        <v>136</v>
      </c>
      <c r="F669" s="70">
        <v>128.31</v>
      </c>
      <c r="G669" s="77">
        <v>56100</v>
      </c>
      <c r="H669" s="77">
        <v>128.29</v>
      </c>
      <c r="I669" s="77">
        <v>1</v>
      </c>
      <c r="J669" s="77">
        <v>-1.22613503976295</v>
      </c>
      <c r="K669" s="77">
        <v>1.2433177012524199E-4</v>
      </c>
      <c r="L669" s="77">
        <v>-7.7892506582909</v>
      </c>
      <c r="M669" s="77">
        <v>5.0176096151225702E-3</v>
      </c>
      <c r="N669" s="77">
        <v>6.5631156185279496</v>
      </c>
      <c r="O669" s="77">
        <v>-4.8932778449973201E-3</v>
      </c>
      <c r="P669" s="77">
        <v>-5.1684273027962995E-4</v>
      </c>
      <c r="Q669" s="77">
        <v>-5.1684273027962897E-4</v>
      </c>
      <c r="R669" s="77">
        <v>0</v>
      </c>
      <c r="S669" s="77">
        <v>2.2091354000000001E-11</v>
      </c>
      <c r="T669" s="77" t="s">
        <v>152</v>
      </c>
      <c r="U669" s="105">
        <v>-0.49654523514253002</v>
      </c>
      <c r="V669" s="105">
        <v>0</v>
      </c>
      <c r="W669" s="101">
        <v>-0.49654321739160501</v>
      </c>
    </row>
    <row r="670" spans="2:23" x14ac:dyDescent="0.25">
      <c r="B670" s="55" t="s">
        <v>114</v>
      </c>
      <c r="C670" s="76" t="s">
        <v>137</v>
      </c>
      <c r="D670" s="55" t="s">
        <v>63</v>
      </c>
      <c r="E670" s="55" t="s">
        <v>195</v>
      </c>
      <c r="F670" s="70">
        <v>125.86</v>
      </c>
      <c r="G670" s="77">
        <v>58054</v>
      </c>
      <c r="H670" s="77">
        <v>125.36</v>
      </c>
      <c r="I670" s="77">
        <v>1</v>
      </c>
      <c r="J670" s="77">
        <v>-39.170348838653503</v>
      </c>
      <c r="K670" s="77">
        <v>8.6228572021569194E-2</v>
      </c>
      <c r="L670" s="77">
        <v>-38.732974976786998</v>
      </c>
      <c r="M670" s="77">
        <v>8.4313676301045498E-2</v>
      </c>
      <c r="N670" s="77">
        <v>-0.43737386186640798</v>
      </c>
      <c r="O670" s="77">
        <v>1.9148957205236299E-3</v>
      </c>
      <c r="P670" s="77">
        <v>-5.2217421765698997E-5</v>
      </c>
      <c r="Q670" s="77">
        <v>-5.22174217657E-5</v>
      </c>
      <c r="R670" s="77">
        <v>0</v>
      </c>
      <c r="S670" s="77">
        <v>1.5323799999999999E-13</v>
      </c>
      <c r="T670" s="77" t="s">
        <v>152</v>
      </c>
      <c r="U670" s="105">
        <v>2.1843120521768698E-2</v>
      </c>
      <c r="V670" s="105">
        <v>0</v>
      </c>
      <c r="W670" s="101">
        <v>2.1843209283020502E-2</v>
      </c>
    </row>
    <row r="671" spans="2:23" x14ac:dyDescent="0.25">
      <c r="B671" s="55" t="s">
        <v>114</v>
      </c>
      <c r="C671" s="76" t="s">
        <v>137</v>
      </c>
      <c r="D671" s="55" t="s">
        <v>63</v>
      </c>
      <c r="E671" s="55" t="s">
        <v>195</v>
      </c>
      <c r="F671" s="70">
        <v>125.86</v>
      </c>
      <c r="G671" s="77">
        <v>58104</v>
      </c>
      <c r="H671" s="77">
        <v>125.1</v>
      </c>
      <c r="I671" s="77">
        <v>1</v>
      </c>
      <c r="J671" s="77">
        <v>-37.290715339005999</v>
      </c>
      <c r="K671" s="77">
        <v>0.124319412074233</v>
      </c>
      <c r="L671" s="77">
        <v>-36.853262932613902</v>
      </c>
      <c r="M671" s="77">
        <v>0.121419771196965</v>
      </c>
      <c r="N671" s="77">
        <v>-0.43745240639217498</v>
      </c>
      <c r="O671" s="77">
        <v>2.8996408772682001E-3</v>
      </c>
      <c r="P671" s="77">
        <v>-5.2162121177571002E-5</v>
      </c>
      <c r="Q671" s="77">
        <v>-5.2162121177571002E-5</v>
      </c>
      <c r="R671" s="77">
        <v>0</v>
      </c>
      <c r="S671" s="77">
        <v>2.4324699999999998E-13</v>
      </c>
      <c r="T671" s="77" t="s">
        <v>152</v>
      </c>
      <c r="U671" s="105">
        <v>3.13831084215591E-2</v>
      </c>
      <c r="V671" s="105">
        <v>0</v>
      </c>
      <c r="W671" s="101">
        <v>3.1383235949307899E-2</v>
      </c>
    </row>
    <row r="672" spans="2:23" x14ac:dyDescent="0.25">
      <c r="B672" s="55" t="s">
        <v>114</v>
      </c>
      <c r="C672" s="76" t="s">
        <v>137</v>
      </c>
      <c r="D672" s="55" t="s">
        <v>63</v>
      </c>
      <c r="E672" s="55" t="s">
        <v>196</v>
      </c>
      <c r="F672" s="70">
        <v>125.36</v>
      </c>
      <c r="G672" s="77">
        <v>58104</v>
      </c>
      <c r="H672" s="77">
        <v>125.1</v>
      </c>
      <c r="I672" s="77">
        <v>1</v>
      </c>
      <c r="J672" s="77">
        <v>-34.228929384694197</v>
      </c>
      <c r="K672" s="77">
        <v>3.9132094867867499E-2</v>
      </c>
      <c r="L672" s="77">
        <v>-33.790099182527896</v>
      </c>
      <c r="M672" s="77">
        <v>3.81351448123535E-2</v>
      </c>
      <c r="N672" s="77">
        <v>-0.43883020216621799</v>
      </c>
      <c r="O672" s="77">
        <v>9.9695005551394601E-4</v>
      </c>
      <c r="P672" s="77">
        <v>-5.2217421451430997E-5</v>
      </c>
      <c r="Q672" s="77">
        <v>-5.2217421451430997E-5</v>
      </c>
      <c r="R672" s="77">
        <v>0</v>
      </c>
      <c r="S672" s="77">
        <v>9.1069999999999997E-14</v>
      </c>
      <c r="T672" s="77" t="s">
        <v>152</v>
      </c>
      <c r="U672" s="105">
        <v>1.07522028887925E-2</v>
      </c>
      <c r="V672" s="105">
        <v>0</v>
      </c>
      <c r="W672" s="101">
        <v>1.07522465812212E-2</v>
      </c>
    </row>
    <row r="673" spans="2:23" x14ac:dyDescent="0.25">
      <c r="B673" s="55" t="s">
        <v>114</v>
      </c>
      <c r="C673" s="76" t="s">
        <v>137</v>
      </c>
      <c r="D673" s="55" t="s">
        <v>63</v>
      </c>
      <c r="E673" s="55" t="s">
        <v>197</v>
      </c>
      <c r="F673" s="70">
        <v>125.25</v>
      </c>
      <c r="G673" s="77">
        <v>58200</v>
      </c>
      <c r="H673" s="77">
        <v>125.83</v>
      </c>
      <c r="I673" s="77">
        <v>1</v>
      </c>
      <c r="J673" s="77">
        <v>89.346495768349598</v>
      </c>
      <c r="K673" s="77">
        <v>0.326496368918824</v>
      </c>
      <c r="L673" s="77">
        <v>48.771318673751601</v>
      </c>
      <c r="M673" s="77">
        <v>9.7286438379724297E-2</v>
      </c>
      <c r="N673" s="77">
        <v>40.575177094597997</v>
      </c>
      <c r="O673" s="77">
        <v>0.22920993053909999</v>
      </c>
      <c r="P673" s="77">
        <v>1.5923710545080101E-3</v>
      </c>
      <c r="Q673" s="77">
        <v>1.5923710545080101E-3</v>
      </c>
      <c r="R673" s="77">
        <v>0</v>
      </c>
      <c r="S673" s="77">
        <v>1.03707904E-10</v>
      </c>
      <c r="T673" s="77" t="s">
        <v>152</v>
      </c>
      <c r="U673" s="105">
        <v>5.2414119650117996</v>
      </c>
      <c r="V673" s="105">
        <v>0</v>
      </c>
      <c r="W673" s="101">
        <v>5.2414332639048098</v>
      </c>
    </row>
    <row r="674" spans="2:23" x14ac:dyDescent="0.25">
      <c r="B674" s="55" t="s">
        <v>114</v>
      </c>
      <c r="C674" s="76" t="s">
        <v>137</v>
      </c>
      <c r="D674" s="55" t="s">
        <v>63</v>
      </c>
      <c r="E674" s="55" t="s">
        <v>197</v>
      </c>
      <c r="F674" s="70">
        <v>125.25</v>
      </c>
      <c r="G674" s="77">
        <v>58300</v>
      </c>
      <c r="H674" s="77">
        <v>125.47</v>
      </c>
      <c r="I674" s="77">
        <v>1</v>
      </c>
      <c r="J674" s="77">
        <v>20.4964161888261</v>
      </c>
      <c r="K674" s="77">
        <v>1.5921906602593201E-2</v>
      </c>
      <c r="L674" s="77">
        <v>15.69032071795</v>
      </c>
      <c r="M674" s="77">
        <v>9.3304556243977207E-3</v>
      </c>
      <c r="N674" s="77">
        <v>4.8060954708760999</v>
      </c>
      <c r="O674" s="77">
        <v>6.5914509781954296E-3</v>
      </c>
      <c r="P674" s="77">
        <v>-6.3527981450421504E-4</v>
      </c>
      <c r="Q674" s="77">
        <v>-6.3527981450421395E-4</v>
      </c>
      <c r="R674" s="77">
        <v>0</v>
      </c>
      <c r="S674" s="77">
        <v>1.5295699E-11</v>
      </c>
      <c r="T674" s="77" t="s">
        <v>152</v>
      </c>
      <c r="U674" s="105">
        <v>-0.23103670896615799</v>
      </c>
      <c r="V674" s="105">
        <v>0</v>
      </c>
      <c r="W674" s="101">
        <v>-0.23103577013017601</v>
      </c>
    </row>
    <row r="675" spans="2:23" x14ac:dyDescent="0.25">
      <c r="B675" s="55" t="s">
        <v>114</v>
      </c>
      <c r="C675" s="76" t="s">
        <v>137</v>
      </c>
      <c r="D675" s="55" t="s">
        <v>63</v>
      </c>
      <c r="E675" s="55" t="s">
        <v>197</v>
      </c>
      <c r="F675" s="70">
        <v>125.25</v>
      </c>
      <c r="G675" s="77">
        <v>58500</v>
      </c>
      <c r="H675" s="77">
        <v>125.14</v>
      </c>
      <c r="I675" s="77">
        <v>1</v>
      </c>
      <c r="J675" s="77">
        <v>-127.930673363628</v>
      </c>
      <c r="K675" s="77">
        <v>8.5104537373810907E-2</v>
      </c>
      <c r="L675" s="77">
        <v>-82.406604044524698</v>
      </c>
      <c r="M675" s="77">
        <v>3.5312411628785602E-2</v>
      </c>
      <c r="N675" s="77">
        <v>-45.524069319103397</v>
      </c>
      <c r="O675" s="77">
        <v>4.9792125745025298E-2</v>
      </c>
      <c r="P675" s="77">
        <v>-9.5709124088849803E-4</v>
      </c>
      <c r="Q675" s="77">
        <v>-9.5709124088849803E-4</v>
      </c>
      <c r="R675" s="77">
        <v>0</v>
      </c>
      <c r="S675" s="77">
        <v>4.7633229999999997E-12</v>
      </c>
      <c r="T675" s="77" t="s">
        <v>152</v>
      </c>
      <c r="U675" s="105">
        <v>1.2260775575470799</v>
      </c>
      <c r="V675" s="105">
        <v>0</v>
      </c>
      <c r="W675" s="101">
        <v>1.22608253981043</v>
      </c>
    </row>
    <row r="676" spans="2:23" x14ac:dyDescent="0.25">
      <c r="B676" s="55" t="s">
        <v>114</v>
      </c>
      <c r="C676" s="76" t="s">
        <v>137</v>
      </c>
      <c r="D676" s="55" t="s">
        <v>63</v>
      </c>
      <c r="E676" s="55" t="s">
        <v>198</v>
      </c>
      <c r="F676" s="70">
        <v>125.47</v>
      </c>
      <c r="G676" s="77">
        <v>58305</v>
      </c>
      <c r="H676" s="77">
        <v>125.47</v>
      </c>
      <c r="I676" s="77">
        <v>1</v>
      </c>
      <c r="J676" s="77">
        <v>12.594610036275</v>
      </c>
      <c r="K676" s="77">
        <v>0</v>
      </c>
      <c r="L676" s="77">
        <v>12.5946100362747</v>
      </c>
      <c r="M676" s="77">
        <v>0</v>
      </c>
      <c r="N676" s="77">
        <v>2.63678E-13</v>
      </c>
      <c r="O676" s="77">
        <v>0</v>
      </c>
      <c r="P676" s="77">
        <v>-5.0566399999999997E-13</v>
      </c>
      <c r="Q676" s="77">
        <v>-5.05663E-13</v>
      </c>
      <c r="R676" s="77">
        <v>0</v>
      </c>
      <c r="S676" s="77">
        <v>0</v>
      </c>
      <c r="T676" s="77" t="s">
        <v>152</v>
      </c>
      <c r="U676" s="105">
        <v>0</v>
      </c>
      <c r="V676" s="105">
        <v>0</v>
      </c>
      <c r="W676" s="101">
        <v>0</v>
      </c>
    </row>
    <row r="677" spans="2:23" x14ac:dyDescent="0.25">
      <c r="B677" s="55" t="s">
        <v>114</v>
      </c>
      <c r="C677" s="76" t="s">
        <v>137</v>
      </c>
      <c r="D677" s="55" t="s">
        <v>63</v>
      </c>
      <c r="E677" s="55" t="s">
        <v>198</v>
      </c>
      <c r="F677" s="70">
        <v>125.47</v>
      </c>
      <c r="G677" s="77">
        <v>58350</v>
      </c>
      <c r="H677" s="77">
        <v>125.85</v>
      </c>
      <c r="I677" s="77">
        <v>1</v>
      </c>
      <c r="J677" s="77">
        <v>22.267208418738999</v>
      </c>
      <c r="K677" s="77">
        <v>3.2873434241623999E-2</v>
      </c>
      <c r="L677" s="77">
        <v>9.12769959190428</v>
      </c>
      <c r="M677" s="77">
        <v>5.5237778593952899E-3</v>
      </c>
      <c r="N677" s="77">
        <v>13.1395088268347</v>
      </c>
      <c r="O677" s="77">
        <v>2.73496563822287E-2</v>
      </c>
      <c r="P677" s="77">
        <v>-1.0181347131336799E-3</v>
      </c>
      <c r="Q677" s="77">
        <v>-1.0181347131336799E-3</v>
      </c>
      <c r="R677" s="77">
        <v>0</v>
      </c>
      <c r="S677" s="77">
        <v>6.8726467000000001E-11</v>
      </c>
      <c r="T677" s="77" t="s">
        <v>152</v>
      </c>
      <c r="U677" s="105">
        <v>-1.55625553320626</v>
      </c>
      <c r="V677" s="105">
        <v>0</v>
      </c>
      <c r="W677" s="101">
        <v>-1.5562492092385301</v>
      </c>
    </row>
    <row r="678" spans="2:23" x14ac:dyDescent="0.25">
      <c r="B678" s="55" t="s">
        <v>114</v>
      </c>
      <c r="C678" s="76" t="s">
        <v>137</v>
      </c>
      <c r="D678" s="55" t="s">
        <v>63</v>
      </c>
      <c r="E678" s="55" t="s">
        <v>198</v>
      </c>
      <c r="F678" s="70">
        <v>125.47</v>
      </c>
      <c r="G678" s="77">
        <v>58600</v>
      </c>
      <c r="H678" s="77">
        <v>125.45</v>
      </c>
      <c r="I678" s="77">
        <v>1</v>
      </c>
      <c r="J678" s="77">
        <v>-22.152632119410999</v>
      </c>
      <c r="K678" s="77">
        <v>1.88443818170097E-3</v>
      </c>
      <c r="L678" s="77">
        <v>-13.801671724073501</v>
      </c>
      <c r="M678" s="77">
        <v>7.3146678673570898E-4</v>
      </c>
      <c r="N678" s="77">
        <v>-8.3509603953374594</v>
      </c>
      <c r="O678" s="77">
        <v>1.15297139496526E-3</v>
      </c>
      <c r="P678" s="77">
        <v>3.8285489492117798E-4</v>
      </c>
      <c r="Q678" s="77">
        <v>3.82854894921177E-4</v>
      </c>
      <c r="R678" s="77">
        <v>0</v>
      </c>
      <c r="S678" s="77">
        <v>5.6285900000000002E-13</v>
      </c>
      <c r="T678" s="77" t="s">
        <v>153</v>
      </c>
      <c r="U678" s="105">
        <v>-2.2367416694374899E-2</v>
      </c>
      <c r="V678" s="105">
        <v>0</v>
      </c>
      <c r="W678" s="101">
        <v>-2.2367325802604102E-2</v>
      </c>
    </row>
    <row r="679" spans="2:23" x14ac:dyDescent="0.25">
      <c r="B679" s="55" t="s">
        <v>114</v>
      </c>
      <c r="C679" s="76" t="s">
        <v>137</v>
      </c>
      <c r="D679" s="55" t="s">
        <v>63</v>
      </c>
      <c r="E679" s="55" t="s">
        <v>199</v>
      </c>
      <c r="F679" s="70">
        <v>125.47</v>
      </c>
      <c r="G679" s="77">
        <v>58300</v>
      </c>
      <c r="H679" s="77">
        <v>125.47</v>
      </c>
      <c r="I679" s="77">
        <v>2</v>
      </c>
      <c r="J679" s="77">
        <v>-7.7618899637237702</v>
      </c>
      <c r="K679" s="77">
        <v>0</v>
      </c>
      <c r="L679" s="77">
        <v>-7.7618899637235996</v>
      </c>
      <c r="M679" s="77">
        <v>0</v>
      </c>
      <c r="N679" s="77">
        <v>-1.7624799999999999E-13</v>
      </c>
      <c r="O679" s="77">
        <v>0</v>
      </c>
      <c r="P679" s="77">
        <v>3.00116E-13</v>
      </c>
      <c r="Q679" s="77">
        <v>3.0011700000000002E-13</v>
      </c>
      <c r="R679" s="77">
        <v>0</v>
      </c>
      <c r="S679" s="77">
        <v>0</v>
      </c>
      <c r="T679" s="77" t="s">
        <v>152</v>
      </c>
      <c r="U679" s="105">
        <v>0</v>
      </c>
      <c r="V679" s="105">
        <v>0</v>
      </c>
      <c r="W679" s="101">
        <v>0</v>
      </c>
    </row>
    <row r="680" spans="2:23" x14ac:dyDescent="0.25">
      <c r="B680" s="55" t="s">
        <v>114</v>
      </c>
      <c r="C680" s="76" t="s">
        <v>137</v>
      </c>
      <c r="D680" s="55" t="s">
        <v>63</v>
      </c>
      <c r="E680" s="55" t="s">
        <v>200</v>
      </c>
      <c r="F680" s="70">
        <v>125.72</v>
      </c>
      <c r="G680" s="77">
        <v>58500</v>
      </c>
      <c r="H680" s="77">
        <v>125.14</v>
      </c>
      <c r="I680" s="77">
        <v>1</v>
      </c>
      <c r="J680" s="77">
        <v>-121.32053399608699</v>
      </c>
      <c r="K680" s="77">
        <v>0.20753327476424899</v>
      </c>
      <c r="L680" s="77">
        <v>-29.3379564500861</v>
      </c>
      <c r="M680" s="77">
        <v>1.21360912102068E-2</v>
      </c>
      <c r="N680" s="77">
        <v>-91.982577546000897</v>
      </c>
      <c r="O680" s="77">
        <v>0.19539718355404301</v>
      </c>
      <c r="P680" s="77">
        <v>5.7423634036681004E-4</v>
      </c>
      <c r="Q680" s="77">
        <v>5.7423634036681004E-4</v>
      </c>
      <c r="R680" s="77">
        <v>0</v>
      </c>
      <c r="S680" s="77">
        <v>4.6494380000000001E-12</v>
      </c>
      <c r="T680" s="77" t="s">
        <v>152</v>
      </c>
      <c r="U680" s="105">
        <v>-28.841226243496799</v>
      </c>
      <c r="V680" s="105">
        <v>0</v>
      </c>
      <c r="W680" s="101">
        <v>-28.841109044887599</v>
      </c>
    </row>
    <row r="681" spans="2:23" x14ac:dyDescent="0.25">
      <c r="B681" s="55" t="s">
        <v>114</v>
      </c>
      <c r="C681" s="76" t="s">
        <v>137</v>
      </c>
      <c r="D681" s="55" t="s">
        <v>63</v>
      </c>
      <c r="E681" s="55" t="s">
        <v>201</v>
      </c>
      <c r="F681" s="70">
        <v>125.14</v>
      </c>
      <c r="G681" s="77">
        <v>58600</v>
      </c>
      <c r="H681" s="77">
        <v>125.45</v>
      </c>
      <c r="I681" s="77">
        <v>1</v>
      </c>
      <c r="J681" s="77">
        <v>29.3228214050141</v>
      </c>
      <c r="K681" s="77">
        <v>3.9294132980371099E-2</v>
      </c>
      <c r="L681" s="77">
        <v>20.961677563002802</v>
      </c>
      <c r="M681" s="77">
        <v>2.0080211029866998E-2</v>
      </c>
      <c r="N681" s="77">
        <v>8.3611438420113107</v>
      </c>
      <c r="O681" s="77">
        <v>1.9213921950504202E-2</v>
      </c>
      <c r="P681" s="77">
        <v>-3.8285489769445302E-4</v>
      </c>
      <c r="Q681" s="77">
        <v>-3.8285489769445199E-4</v>
      </c>
      <c r="R681" s="77">
        <v>0</v>
      </c>
      <c r="S681" s="77">
        <v>6.6986090000000001E-12</v>
      </c>
      <c r="T681" s="77" t="s">
        <v>153</v>
      </c>
      <c r="U681" s="105">
        <v>-0.18454624023510399</v>
      </c>
      <c r="V681" s="105">
        <v>0</v>
      </c>
      <c r="W681" s="101">
        <v>-0.18454549031682699</v>
      </c>
    </row>
    <row r="682" spans="2:23" x14ac:dyDescent="0.25">
      <c r="B682" s="55" t="s">
        <v>114</v>
      </c>
      <c r="C682" s="76" t="s">
        <v>115</v>
      </c>
      <c r="D682" s="55" t="s">
        <v>64</v>
      </c>
      <c r="E682" s="55" t="s">
        <v>116</v>
      </c>
      <c r="F682" s="70">
        <v>92.45</v>
      </c>
      <c r="G682" s="77">
        <v>50050</v>
      </c>
      <c r="H682" s="77">
        <v>91.22</v>
      </c>
      <c r="I682" s="77">
        <v>1</v>
      </c>
      <c r="J682" s="77">
        <v>-35.990842527067599</v>
      </c>
      <c r="K682" s="77">
        <v>0.23704735648289699</v>
      </c>
      <c r="L682" s="77">
        <v>7.3776127802404803</v>
      </c>
      <c r="M682" s="77">
        <v>9.9605381713356693E-3</v>
      </c>
      <c r="N682" s="77">
        <v>-43.368455307308103</v>
      </c>
      <c r="O682" s="77">
        <v>0.227086818311561</v>
      </c>
      <c r="P682" s="77">
        <v>2.74795328571805</v>
      </c>
      <c r="Q682" s="77">
        <v>2.74795328571805</v>
      </c>
      <c r="R682" s="77">
        <v>0</v>
      </c>
      <c r="S682" s="77">
        <v>1.3818782486694199E-3</v>
      </c>
      <c r="T682" s="77" t="s">
        <v>131</v>
      </c>
      <c r="U682" s="105">
        <v>-32.517233096004901</v>
      </c>
      <c r="V682" s="105">
        <v>-3.1343467059610099</v>
      </c>
      <c r="W682" s="101">
        <v>-29.383010114299498</v>
      </c>
    </row>
    <row r="683" spans="2:23" x14ac:dyDescent="0.25">
      <c r="B683" s="55" t="s">
        <v>114</v>
      </c>
      <c r="C683" s="76" t="s">
        <v>115</v>
      </c>
      <c r="D683" s="55" t="s">
        <v>64</v>
      </c>
      <c r="E683" s="55" t="s">
        <v>132</v>
      </c>
      <c r="F683" s="70">
        <v>92.26</v>
      </c>
      <c r="G683" s="77">
        <v>56050</v>
      </c>
      <c r="H683" s="77">
        <v>92.1</v>
      </c>
      <c r="I683" s="77">
        <v>1</v>
      </c>
      <c r="J683" s="77">
        <v>-20.685421512278499</v>
      </c>
      <c r="K683" s="77">
        <v>1.3692373220500299E-2</v>
      </c>
      <c r="L683" s="77">
        <v>-24.1521364699632</v>
      </c>
      <c r="M683" s="77">
        <v>1.86664222740393E-2</v>
      </c>
      <c r="N683" s="77">
        <v>3.4667149576847698</v>
      </c>
      <c r="O683" s="77">
        <v>-4.9740490535390503E-3</v>
      </c>
      <c r="P683" s="77">
        <v>-3.5398270044153802E-4</v>
      </c>
      <c r="Q683" s="77">
        <v>-3.5398270044153802E-4</v>
      </c>
      <c r="R683" s="77">
        <v>0</v>
      </c>
      <c r="S683" s="77">
        <v>4.00972E-12</v>
      </c>
      <c r="T683" s="77" t="s">
        <v>131</v>
      </c>
      <c r="U683" s="105">
        <v>9.7851532554388193E-2</v>
      </c>
      <c r="V683" s="105">
        <v>0</v>
      </c>
      <c r="W683" s="101">
        <v>9.7851120525159097E-2</v>
      </c>
    </row>
    <row r="684" spans="2:23" x14ac:dyDescent="0.25">
      <c r="B684" s="55" t="s">
        <v>114</v>
      </c>
      <c r="C684" s="76" t="s">
        <v>115</v>
      </c>
      <c r="D684" s="55" t="s">
        <v>64</v>
      </c>
      <c r="E684" s="55" t="s">
        <v>118</v>
      </c>
      <c r="F684" s="70">
        <v>91.22</v>
      </c>
      <c r="G684" s="77">
        <v>51450</v>
      </c>
      <c r="H684" s="77">
        <v>91.94</v>
      </c>
      <c r="I684" s="77">
        <v>10</v>
      </c>
      <c r="J684" s="77">
        <v>20.568545551007599</v>
      </c>
      <c r="K684" s="77">
        <v>7.3782547525027498E-2</v>
      </c>
      <c r="L684" s="77">
        <v>39.8851744490293</v>
      </c>
      <c r="M684" s="77">
        <v>0.27744025336066502</v>
      </c>
      <c r="N684" s="77">
        <v>-19.316628898021701</v>
      </c>
      <c r="O684" s="77">
        <v>-0.203657705835637</v>
      </c>
      <c r="P684" s="77">
        <v>3.2547017637989201E-2</v>
      </c>
      <c r="Q684" s="77">
        <v>3.2547017637989097E-2</v>
      </c>
      <c r="R684" s="77">
        <v>0</v>
      </c>
      <c r="S684" s="77">
        <v>1.8474337748299999E-7</v>
      </c>
      <c r="T684" s="77" t="s">
        <v>133</v>
      </c>
      <c r="U684" s="105">
        <v>-4.7429998938520201</v>
      </c>
      <c r="V684" s="105">
        <v>0</v>
      </c>
      <c r="W684" s="101">
        <v>-4.74301986548189</v>
      </c>
    </row>
    <row r="685" spans="2:23" x14ac:dyDescent="0.25">
      <c r="B685" s="55" t="s">
        <v>114</v>
      </c>
      <c r="C685" s="76" t="s">
        <v>115</v>
      </c>
      <c r="D685" s="55" t="s">
        <v>64</v>
      </c>
      <c r="E685" s="55" t="s">
        <v>134</v>
      </c>
      <c r="F685" s="70">
        <v>91.94</v>
      </c>
      <c r="G685" s="77">
        <v>54000</v>
      </c>
      <c r="H685" s="77">
        <v>92.01</v>
      </c>
      <c r="I685" s="77">
        <v>10</v>
      </c>
      <c r="J685" s="77">
        <v>6.1414520762331799</v>
      </c>
      <c r="K685" s="77">
        <v>1.80440202364736E-3</v>
      </c>
      <c r="L685" s="77">
        <v>25.341792743838202</v>
      </c>
      <c r="M685" s="77">
        <v>3.0723157021123802E-2</v>
      </c>
      <c r="N685" s="77">
        <v>-19.200340667605101</v>
      </c>
      <c r="O685" s="77">
        <v>-2.8918754997476499E-2</v>
      </c>
      <c r="P685" s="77">
        <v>3.2547017637856501E-2</v>
      </c>
      <c r="Q685" s="77">
        <v>3.2547017637856397E-2</v>
      </c>
      <c r="R685" s="77">
        <v>0</v>
      </c>
      <c r="S685" s="77">
        <v>5.0677311804999997E-8</v>
      </c>
      <c r="T685" s="77" t="s">
        <v>133</v>
      </c>
      <c r="U685" s="105">
        <v>-1.3157786441604</v>
      </c>
      <c r="V685" s="105">
        <v>0</v>
      </c>
      <c r="W685" s="101">
        <v>-1.31578418458727</v>
      </c>
    </row>
    <row r="686" spans="2:23" x14ac:dyDescent="0.25">
      <c r="B686" s="55" t="s">
        <v>114</v>
      </c>
      <c r="C686" s="76" t="s">
        <v>115</v>
      </c>
      <c r="D686" s="55" t="s">
        <v>64</v>
      </c>
      <c r="E686" s="55" t="s">
        <v>135</v>
      </c>
      <c r="F686" s="70">
        <v>92.01</v>
      </c>
      <c r="G686" s="77">
        <v>56100</v>
      </c>
      <c r="H686" s="77">
        <v>92.04</v>
      </c>
      <c r="I686" s="77">
        <v>10</v>
      </c>
      <c r="J686" s="77">
        <v>2.1939860552194101</v>
      </c>
      <c r="K686" s="77">
        <v>8.7992147535889502E-4</v>
      </c>
      <c r="L686" s="77">
        <v>13.089118502519</v>
      </c>
      <c r="M686" s="77">
        <v>3.1318214236021602E-2</v>
      </c>
      <c r="N686" s="77">
        <v>-10.8951324472996</v>
      </c>
      <c r="O686" s="77">
        <v>-3.0438292760662702E-2</v>
      </c>
      <c r="P686" s="77">
        <v>3.3196962373717798E-3</v>
      </c>
      <c r="Q686" s="77">
        <v>3.3196962373717698E-3</v>
      </c>
      <c r="R686" s="77">
        <v>0</v>
      </c>
      <c r="S686" s="77">
        <v>2.0145260319999999E-9</v>
      </c>
      <c r="T686" s="77" t="s">
        <v>133</v>
      </c>
      <c r="U686" s="105">
        <v>-2.4742299178809799</v>
      </c>
      <c r="V686" s="105">
        <v>0</v>
      </c>
      <c r="W686" s="101">
        <v>-2.4742403362670702</v>
      </c>
    </row>
    <row r="687" spans="2:23" x14ac:dyDescent="0.25">
      <c r="B687" s="55" t="s">
        <v>114</v>
      </c>
      <c r="C687" s="76" t="s">
        <v>115</v>
      </c>
      <c r="D687" s="55" t="s">
        <v>64</v>
      </c>
      <c r="E687" s="55" t="s">
        <v>136</v>
      </c>
      <c r="F687" s="70">
        <v>92.1</v>
      </c>
      <c r="G687" s="77">
        <v>56100</v>
      </c>
      <c r="H687" s="77">
        <v>92.04</v>
      </c>
      <c r="I687" s="77">
        <v>10</v>
      </c>
      <c r="J687" s="77">
        <v>-4.0588214396962004</v>
      </c>
      <c r="K687" s="77">
        <v>1.1811880570685E-3</v>
      </c>
      <c r="L687" s="77">
        <v>-8.8171904560319998</v>
      </c>
      <c r="M687" s="77">
        <v>5.57416216847043E-3</v>
      </c>
      <c r="N687" s="77">
        <v>4.7583690163358003</v>
      </c>
      <c r="O687" s="77">
        <v>-4.3929741114019302E-3</v>
      </c>
      <c r="P687" s="77">
        <v>-4.9025151947991702E-4</v>
      </c>
      <c r="Q687" s="77">
        <v>-4.9025151947991604E-4</v>
      </c>
      <c r="R687" s="77">
        <v>0</v>
      </c>
      <c r="S687" s="77">
        <v>1.7232848000000001E-11</v>
      </c>
      <c r="T687" s="77" t="s">
        <v>133</v>
      </c>
      <c r="U687" s="105">
        <v>-0.118958985456684</v>
      </c>
      <c r="V687" s="105">
        <v>0</v>
      </c>
      <c r="W687" s="101">
        <v>-0.118959486364312</v>
      </c>
    </row>
    <row r="688" spans="2:23" x14ac:dyDescent="0.25">
      <c r="B688" s="55" t="s">
        <v>114</v>
      </c>
      <c r="C688" s="76" t="s">
        <v>137</v>
      </c>
      <c r="D688" s="55" t="s">
        <v>64</v>
      </c>
      <c r="E688" s="55" t="s">
        <v>138</v>
      </c>
      <c r="F688" s="70">
        <v>92.43</v>
      </c>
      <c r="G688" s="77">
        <v>50000</v>
      </c>
      <c r="H688" s="77">
        <v>91.17</v>
      </c>
      <c r="I688" s="77">
        <v>1</v>
      </c>
      <c r="J688" s="77">
        <v>-72.622962218184796</v>
      </c>
      <c r="K688" s="77">
        <v>0.50262121932007298</v>
      </c>
      <c r="L688" s="77">
        <v>-7.38721649979614</v>
      </c>
      <c r="M688" s="77">
        <v>5.2006132136961898E-3</v>
      </c>
      <c r="N688" s="77">
        <v>-65.2357457183886</v>
      </c>
      <c r="O688" s="77">
        <v>0.49742060610637701</v>
      </c>
      <c r="P688" s="77">
        <v>-2.7479532857829598</v>
      </c>
      <c r="Q688" s="77">
        <v>-2.7479532857829598</v>
      </c>
      <c r="R688" s="77">
        <v>0</v>
      </c>
      <c r="S688" s="77">
        <v>7.1963386395856399E-4</v>
      </c>
      <c r="T688" s="77" t="s">
        <v>139</v>
      </c>
      <c r="U688" s="105">
        <v>-36.642164726969703</v>
      </c>
      <c r="V688" s="105">
        <v>-3.5319502115131902</v>
      </c>
      <c r="W688" s="101">
        <v>-33.110353934592901</v>
      </c>
    </row>
    <row r="689" spans="2:23" x14ac:dyDescent="0.25">
      <c r="B689" s="55" t="s">
        <v>114</v>
      </c>
      <c r="C689" s="76" t="s">
        <v>137</v>
      </c>
      <c r="D689" s="55" t="s">
        <v>64</v>
      </c>
      <c r="E689" s="55" t="s">
        <v>140</v>
      </c>
      <c r="F689" s="70">
        <v>91.77</v>
      </c>
      <c r="G689" s="77">
        <v>56050</v>
      </c>
      <c r="H689" s="77">
        <v>92.1</v>
      </c>
      <c r="I689" s="77">
        <v>1</v>
      </c>
      <c r="J689" s="77">
        <v>30.733141981668801</v>
      </c>
      <c r="K689" s="77">
        <v>4.7226300803270803E-2</v>
      </c>
      <c r="L689" s="77">
        <v>24.534318962050602</v>
      </c>
      <c r="M689" s="77">
        <v>3.0096640346581799E-2</v>
      </c>
      <c r="N689" s="77">
        <v>6.1988230196182403</v>
      </c>
      <c r="O689" s="77">
        <v>1.7129660456689001E-2</v>
      </c>
      <c r="P689" s="77">
        <v>-6.4172867145705103E-4</v>
      </c>
      <c r="Q689" s="77">
        <v>-6.4172867145705298E-4</v>
      </c>
      <c r="R689" s="77">
        <v>0</v>
      </c>
      <c r="S689" s="77">
        <v>2.0590784E-11</v>
      </c>
      <c r="T689" s="77" t="s">
        <v>139</v>
      </c>
      <c r="U689" s="105">
        <v>-0.44498928140716099</v>
      </c>
      <c r="V689" s="105">
        <v>0</v>
      </c>
      <c r="W689" s="101">
        <v>-0.44499115514981802</v>
      </c>
    </row>
    <row r="690" spans="2:23" x14ac:dyDescent="0.25">
      <c r="B690" s="55" t="s">
        <v>114</v>
      </c>
      <c r="C690" s="76" t="s">
        <v>137</v>
      </c>
      <c r="D690" s="55" t="s">
        <v>64</v>
      </c>
      <c r="E690" s="55" t="s">
        <v>150</v>
      </c>
      <c r="F690" s="70">
        <v>90.56</v>
      </c>
      <c r="G690" s="77">
        <v>58350</v>
      </c>
      <c r="H690" s="77">
        <v>90.43</v>
      </c>
      <c r="I690" s="77">
        <v>1</v>
      </c>
      <c r="J690" s="77">
        <v>-10.1868713329693</v>
      </c>
      <c r="K690" s="77">
        <v>7.38859114587839E-3</v>
      </c>
      <c r="L690" s="77">
        <v>-0.38217038303468598</v>
      </c>
      <c r="M690" s="77">
        <v>1.0399059158824E-5</v>
      </c>
      <c r="N690" s="77">
        <v>-9.8047009499346096</v>
      </c>
      <c r="O690" s="77">
        <v>7.3781920867195599E-3</v>
      </c>
      <c r="P690" s="77">
        <v>9.9571143028854506E-4</v>
      </c>
      <c r="Q690" s="77">
        <v>9.9571143028854506E-4</v>
      </c>
      <c r="R690" s="77">
        <v>0</v>
      </c>
      <c r="S690" s="77">
        <v>7.0590616999999999E-11</v>
      </c>
      <c r="T690" s="77" t="s">
        <v>139</v>
      </c>
      <c r="U690" s="105">
        <v>-0.68387618580171805</v>
      </c>
      <c r="V690" s="105">
        <v>0</v>
      </c>
      <c r="W690" s="101">
        <v>-0.68387906543957599</v>
      </c>
    </row>
    <row r="691" spans="2:23" x14ac:dyDescent="0.25">
      <c r="B691" s="55" t="s">
        <v>114</v>
      </c>
      <c r="C691" s="76" t="s">
        <v>137</v>
      </c>
      <c r="D691" s="55" t="s">
        <v>64</v>
      </c>
      <c r="E691" s="55" t="s">
        <v>151</v>
      </c>
      <c r="F691" s="70">
        <v>91.17</v>
      </c>
      <c r="G691" s="77">
        <v>50050</v>
      </c>
      <c r="H691" s="77">
        <v>91.22</v>
      </c>
      <c r="I691" s="77">
        <v>1</v>
      </c>
      <c r="J691" s="77">
        <v>9.9834592972984506</v>
      </c>
      <c r="K691" s="77">
        <v>5.7708617074131796E-3</v>
      </c>
      <c r="L691" s="77">
        <v>49.851373000963299</v>
      </c>
      <c r="M691" s="77">
        <v>0.14389072868569999</v>
      </c>
      <c r="N691" s="77">
        <v>-39.867913703664897</v>
      </c>
      <c r="O691" s="77">
        <v>-0.13811986697828699</v>
      </c>
      <c r="P691" s="77">
        <v>-1.9382678275866201</v>
      </c>
      <c r="Q691" s="77">
        <v>-1.9382678275866201</v>
      </c>
      <c r="R691" s="77">
        <v>0</v>
      </c>
      <c r="S691" s="77">
        <v>2.1752347772738099E-4</v>
      </c>
      <c r="T691" s="77" t="s">
        <v>152</v>
      </c>
      <c r="U691" s="105">
        <v>-10.6024455839017</v>
      </c>
      <c r="V691" s="105">
        <v>-1.02197318858338</v>
      </c>
      <c r="W691" s="101">
        <v>-9.58051273637947</v>
      </c>
    </row>
    <row r="692" spans="2:23" x14ac:dyDescent="0.25">
      <c r="B692" s="55" t="s">
        <v>114</v>
      </c>
      <c r="C692" s="76" t="s">
        <v>137</v>
      </c>
      <c r="D692" s="55" t="s">
        <v>64</v>
      </c>
      <c r="E692" s="55" t="s">
        <v>151</v>
      </c>
      <c r="F692" s="70">
        <v>91.17</v>
      </c>
      <c r="G692" s="77">
        <v>51150</v>
      </c>
      <c r="H692" s="77">
        <v>90.36</v>
      </c>
      <c r="I692" s="77">
        <v>1</v>
      </c>
      <c r="J692" s="77">
        <v>-132.48839812967699</v>
      </c>
      <c r="K692" s="77">
        <v>0.61436114736387504</v>
      </c>
      <c r="L692" s="77">
        <v>-106.833469500303</v>
      </c>
      <c r="M692" s="77">
        <v>0.39946865719152902</v>
      </c>
      <c r="N692" s="77">
        <v>-25.654928629373799</v>
      </c>
      <c r="O692" s="77">
        <v>0.21489249017234599</v>
      </c>
      <c r="P692" s="77">
        <v>-0.80968545819362003</v>
      </c>
      <c r="Q692" s="77">
        <v>-0.80968545819361903</v>
      </c>
      <c r="R692" s="77">
        <v>0</v>
      </c>
      <c r="S692" s="77">
        <v>2.2945668942357E-5</v>
      </c>
      <c r="T692" s="77" t="s">
        <v>152</v>
      </c>
      <c r="U692" s="105">
        <v>-1.27577531929986</v>
      </c>
      <c r="V692" s="105">
        <v>-0.122972399213301</v>
      </c>
      <c r="W692" s="101">
        <v>-1.15280777426192</v>
      </c>
    </row>
    <row r="693" spans="2:23" x14ac:dyDescent="0.25">
      <c r="B693" s="55" t="s">
        <v>114</v>
      </c>
      <c r="C693" s="76" t="s">
        <v>137</v>
      </c>
      <c r="D693" s="55" t="s">
        <v>64</v>
      </c>
      <c r="E693" s="55" t="s">
        <v>151</v>
      </c>
      <c r="F693" s="70">
        <v>91.17</v>
      </c>
      <c r="G693" s="77">
        <v>51200</v>
      </c>
      <c r="H693" s="77">
        <v>91.17</v>
      </c>
      <c r="I693" s="77">
        <v>1</v>
      </c>
      <c r="J693" s="77">
        <v>-3.7115480000000003E-12</v>
      </c>
      <c r="K693" s="77">
        <v>0</v>
      </c>
      <c r="L693" s="77">
        <v>-3.7039499999999998E-12</v>
      </c>
      <c r="M693" s="77">
        <v>0</v>
      </c>
      <c r="N693" s="77">
        <v>-7.5990000000000006E-15</v>
      </c>
      <c r="O693" s="77">
        <v>0</v>
      </c>
      <c r="P693" s="77">
        <v>-1.5365939999999999E-12</v>
      </c>
      <c r="Q693" s="77">
        <v>-1.5365929999999999E-12</v>
      </c>
      <c r="R693" s="77">
        <v>0</v>
      </c>
      <c r="S693" s="77">
        <v>0</v>
      </c>
      <c r="T693" s="77" t="s">
        <v>153</v>
      </c>
      <c r="U693" s="105">
        <v>0</v>
      </c>
      <c r="V693" s="105">
        <v>0</v>
      </c>
      <c r="W693" s="101">
        <v>0</v>
      </c>
    </row>
    <row r="694" spans="2:23" x14ac:dyDescent="0.25">
      <c r="B694" s="55" t="s">
        <v>114</v>
      </c>
      <c r="C694" s="76" t="s">
        <v>137</v>
      </c>
      <c r="D694" s="55" t="s">
        <v>64</v>
      </c>
      <c r="E694" s="55" t="s">
        <v>118</v>
      </c>
      <c r="F694" s="70">
        <v>91.22</v>
      </c>
      <c r="G694" s="77">
        <v>50054</v>
      </c>
      <c r="H694" s="77">
        <v>91.22</v>
      </c>
      <c r="I694" s="77">
        <v>1</v>
      </c>
      <c r="J694" s="77">
        <v>67.7540996791802</v>
      </c>
      <c r="K694" s="77">
        <v>0</v>
      </c>
      <c r="L694" s="77">
        <v>67.754100029267093</v>
      </c>
      <c r="M694" s="77">
        <v>0</v>
      </c>
      <c r="N694" s="77">
        <v>-3.5008693721699998E-7</v>
      </c>
      <c r="O694" s="77">
        <v>0</v>
      </c>
      <c r="P694" s="77">
        <v>-1.8992609999999999E-12</v>
      </c>
      <c r="Q694" s="77">
        <v>-1.8992609999999999E-12</v>
      </c>
      <c r="R694" s="77">
        <v>0</v>
      </c>
      <c r="S694" s="77">
        <v>0</v>
      </c>
      <c r="T694" s="77" t="s">
        <v>152</v>
      </c>
      <c r="U694" s="105">
        <v>0</v>
      </c>
      <c r="V694" s="105">
        <v>0</v>
      </c>
      <c r="W694" s="101">
        <v>0</v>
      </c>
    </row>
    <row r="695" spans="2:23" x14ac:dyDescent="0.25">
      <c r="B695" s="55" t="s">
        <v>114</v>
      </c>
      <c r="C695" s="76" t="s">
        <v>137</v>
      </c>
      <c r="D695" s="55" t="s">
        <v>64</v>
      </c>
      <c r="E695" s="55" t="s">
        <v>118</v>
      </c>
      <c r="F695" s="70">
        <v>91.22</v>
      </c>
      <c r="G695" s="77">
        <v>50100</v>
      </c>
      <c r="H695" s="77">
        <v>90.96</v>
      </c>
      <c r="I695" s="77">
        <v>1</v>
      </c>
      <c r="J695" s="77">
        <v>-163.93577464379399</v>
      </c>
      <c r="K695" s="77">
        <v>0.214193257518246</v>
      </c>
      <c r="L695" s="77">
        <v>-132.90940494273499</v>
      </c>
      <c r="M695" s="77">
        <v>0.14078933208018901</v>
      </c>
      <c r="N695" s="77">
        <v>-31.026369701058901</v>
      </c>
      <c r="O695" s="77">
        <v>7.3403925438056197E-2</v>
      </c>
      <c r="P695" s="77">
        <v>0.64043748056239203</v>
      </c>
      <c r="Q695" s="77">
        <v>0.64043748056239203</v>
      </c>
      <c r="R695" s="77">
        <v>0</v>
      </c>
      <c r="S695" s="77">
        <v>3.2689765270779999E-6</v>
      </c>
      <c r="T695" s="77" t="s">
        <v>152</v>
      </c>
      <c r="U695" s="105">
        <v>-1.38049255412292</v>
      </c>
      <c r="V695" s="105">
        <v>-0.133066127638962</v>
      </c>
      <c r="W695" s="101">
        <v>-1.24743167909611</v>
      </c>
    </row>
    <row r="696" spans="2:23" x14ac:dyDescent="0.25">
      <c r="B696" s="55" t="s">
        <v>114</v>
      </c>
      <c r="C696" s="76" t="s">
        <v>137</v>
      </c>
      <c r="D696" s="55" t="s">
        <v>64</v>
      </c>
      <c r="E696" s="55" t="s">
        <v>118</v>
      </c>
      <c r="F696" s="70">
        <v>91.22</v>
      </c>
      <c r="G696" s="77">
        <v>50900</v>
      </c>
      <c r="H696" s="77">
        <v>91.68</v>
      </c>
      <c r="I696" s="77">
        <v>1</v>
      </c>
      <c r="J696" s="77">
        <v>31.289239163866899</v>
      </c>
      <c r="K696" s="77">
        <v>6.9020662365483099E-2</v>
      </c>
      <c r="L696" s="77">
        <v>64.051857713250399</v>
      </c>
      <c r="M696" s="77">
        <v>0.28923615359455201</v>
      </c>
      <c r="N696" s="77">
        <v>-32.762618549383497</v>
      </c>
      <c r="O696" s="77">
        <v>-0.220215491229069</v>
      </c>
      <c r="P696" s="77">
        <v>0.136700959936676</v>
      </c>
      <c r="Q696" s="77">
        <v>0.136700959936676</v>
      </c>
      <c r="R696" s="77">
        <v>0</v>
      </c>
      <c r="S696" s="77">
        <v>1.317444247556E-6</v>
      </c>
      <c r="T696" s="77" t="s">
        <v>152</v>
      </c>
      <c r="U696" s="105">
        <v>-5.0679021401817099</v>
      </c>
      <c r="V696" s="105">
        <v>-0.48849674055332998</v>
      </c>
      <c r="W696" s="101">
        <v>-4.5794246824012399</v>
      </c>
    </row>
    <row r="697" spans="2:23" x14ac:dyDescent="0.25">
      <c r="B697" s="55" t="s">
        <v>114</v>
      </c>
      <c r="C697" s="76" t="s">
        <v>137</v>
      </c>
      <c r="D697" s="55" t="s">
        <v>64</v>
      </c>
      <c r="E697" s="55" t="s">
        <v>154</v>
      </c>
      <c r="F697" s="70">
        <v>91.22</v>
      </c>
      <c r="G697" s="77">
        <v>50454</v>
      </c>
      <c r="H697" s="77">
        <v>91.22</v>
      </c>
      <c r="I697" s="77">
        <v>1</v>
      </c>
      <c r="J697" s="77">
        <v>-1.8453130000000001E-12</v>
      </c>
      <c r="K697" s="77">
        <v>0</v>
      </c>
      <c r="L697" s="77">
        <v>-9.9491000000000005E-13</v>
      </c>
      <c r="M697" s="77">
        <v>0</v>
      </c>
      <c r="N697" s="77">
        <v>-8.5040399999999998E-13</v>
      </c>
      <c r="O697" s="77">
        <v>0</v>
      </c>
      <c r="P697" s="77">
        <v>-1.2456549999999999E-12</v>
      </c>
      <c r="Q697" s="77">
        <v>-1.2456549999999999E-12</v>
      </c>
      <c r="R697" s="77">
        <v>0</v>
      </c>
      <c r="S697" s="77">
        <v>0</v>
      </c>
      <c r="T697" s="77" t="s">
        <v>153</v>
      </c>
      <c r="U697" s="105">
        <v>0</v>
      </c>
      <c r="V697" s="105">
        <v>0</v>
      </c>
      <c r="W697" s="101">
        <v>0</v>
      </c>
    </row>
    <row r="698" spans="2:23" x14ac:dyDescent="0.25">
      <c r="B698" s="55" t="s">
        <v>114</v>
      </c>
      <c r="C698" s="76" t="s">
        <v>137</v>
      </c>
      <c r="D698" s="55" t="s">
        <v>64</v>
      </c>
      <c r="E698" s="55" t="s">
        <v>154</v>
      </c>
      <c r="F698" s="70">
        <v>91.22</v>
      </c>
      <c r="G698" s="77">
        <v>50604</v>
      </c>
      <c r="H698" s="77">
        <v>91.22</v>
      </c>
      <c r="I698" s="77">
        <v>1</v>
      </c>
      <c r="J698" s="77">
        <v>-8.9660999999999995E-13</v>
      </c>
      <c r="K698" s="77">
        <v>0</v>
      </c>
      <c r="L698" s="77">
        <v>-6.5162799999999998E-13</v>
      </c>
      <c r="M698" s="77">
        <v>0</v>
      </c>
      <c r="N698" s="77">
        <v>-2.4498199999999998E-13</v>
      </c>
      <c r="O698" s="77">
        <v>0</v>
      </c>
      <c r="P698" s="77">
        <v>-2.25461E-13</v>
      </c>
      <c r="Q698" s="77">
        <v>-2.25461E-13</v>
      </c>
      <c r="R698" s="77">
        <v>0</v>
      </c>
      <c r="S698" s="77">
        <v>0</v>
      </c>
      <c r="T698" s="77" t="s">
        <v>153</v>
      </c>
      <c r="U698" s="105">
        <v>0</v>
      </c>
      <c r="V698" s="105">
        <v>0</v>
      </c>
      <c r="W698" s="101">
        <v>0</v>
      </c>
    </row>
    <row r="699" spans="2:23" x14ac:dyDescent="0.25">
      <c r="B699" s="55" t="s">
        <v>114</v>
      </c>
      <c r="C699" s="76" t="s">
        <v>137</v>
      </c>
      <c r="D699" s="55" t="s">
        <v>64</v>
      </c>
      <c r="E699" s="55" t="s">
        <v>155</v>
      </c>
      <c r="F699" s="70">
        <v>90.96</v>
      </c>
      <c r="G699" s="77">
        <v>50103</v>
      </c>
      <c r="H699" s="77">
        <v>90.95</v>
      </c>
      <c r="I699" s="77">
        <v>1</v>
      </c>
      <c r="J699" s="77">
        <v>-13.499545759121901</v>
      </c>
      <c r="K699" s="77">
        <v>9.1118867851313105E-4</v>
      </c>
      <c r="L699" s="77">
        <v>-13.4995442822956</v>
      </c>
      <c r="M699" s="77">
        <v>9.1118847914830605E-4</v>
      </c>
      <c r="N699" s="77">
        <v>-1.4768262585060001E-6</v>
      </c>
      <c r="O699" s="77">
        <v>1.99364826E-10</v>
      </c>
      <c r="P699" s="77">
        <v>-4.4260979999999999E-12</v>
      </c>
      <c r="Q699" s="77">
        <v>-4.4260989999999997E-12</v>
      </c>
      <c r="R699" s="77">
        <v>0</v>
      </c>
      <c r="S699" s="77">
        <v>0</v>
      </c>
      <c r="T699" s="77" t="s">
        <v>153</v>
      </c>
      <c r="U699" s="105">
        <v>3.3649651299999998E-9</v>
      </c>
      <c r="V699" s="105">
        <v>0</v>
      </c>
      <c r="W699" s="101">
        <v>3.36495096094E-9</v>
      </c>
    </row>
    <row r="700" spans="2:23" x14ac:dyDescent="0.25">
      <c r="B700" s="55" t="s">
        <v>114</v>
      </c>
      <c r="C700" s="76" t="s">
        <v>137</v>
      </c>
      <c r="D700" s="55" t="s">
        <v>64</v>
      </c>
      <c r="E700" s="55" t="s">
        <v>155</v>
      </c>
      <c r="F700" s="70">
        <v>90.96</v>
      </c>
      <c r="G700" s="77">
        <v>50200</v>
      </c>
      <c r="H700" s="77">
        <v>90.74</v>
      </c>
      <c r="I700" s="77">
        <v>1</v>
      </c>
      <c r="J700" s="77">
        <v>-67.602225395284094</v>
      </c>
      <c r="K700" s="77">
        <v>6.8505212567138096E-2</v>
      </c>
      <c r="L700" s="77">
        <v>-36.514905050152997</v>
      </c>
      <c r="M700" s="77">
        <v>1.9986740979417199E-2</v>
      </c>
      <c r="N700" s="77">
        <v>-31.087320345131101</v>
      </c>
      <c r="O700" s="77">
        <v>4.85184715877209E-2</v>
      </c>
      <c r="P700" s="77">
        <v>0.64043748056225003</v>
      </c>
      <c r="Q700" s="77">
        <v>0.64043748056225003</v>
      </c>
      <c r="R700" s="77">
        <v>0</v>
      </c>
      <c r="S700" s="77">
        <v>6.1483008959690002E-6</v>
      </c>
      <c r="T700" s="77" t="s">
        <v>152</v>
      </c>
      <c r="U700" s="105">
        <v>-2.4313073321843599</v>
      </c>
      <c r="V700" s="105">
        <v>-0.23435450689521201</v>
      </c>
      <c r="W700" s="101">
        <v>-2.1969620761281998</v>
      </c>
    </row>
    <row r="701" spans="2:23" x14ac:dyDescent="0.25">
      <c r="B701" s="55" t="s">
        <v>114</v>
      </c>
      <c r="C701" s="76" t="s">
        <v>137</v>
      </c>
      <c r="D701" s="55" t="s">
        <v>64</v>
      </c>
      <c r="E701" s="55" t="s">
        <v>156</v>
      </c>
      <c r="F701" s="70">
        <v>90.72</v>
      </c>
      <c r="G701" s="77">
        <v>50800</v>
      </c>
      <c r="H701" s="77">
        <v>90.54</v>
      </c>
      <c r="I701" s="77">
        <v>1</v>
      </c>
      <c r="J701" s="77">
        <v>-25.880779541949</v>
      </c>
      <c r="K701" s="77">
        <v>3.3999796694719503E-2</v>
      </c>
      <c r="L701" s="77">
        <v>-7.01630629428848</v>
      </c>
      <c r="M701" s="77">
        <v>2.4988414018152099E-3</v>
      </c>
      <c r="N701" s="77">
        <v>-18.864473247660499</v>
      </c>
      <c r="O701" s="77">
        <v>3.1500955292904198E-2</v>
      </c>
      <c r="P701" s="77">
        <v>-4.0780875807695301E-2</v>
      </c>
      <c r="Q701" s="77">
        <v>-4.0780875807695301E-2</v>
      </c>
      <c r="R701" s="77">
        <v>0</v>
      </c>
      <c r="S701" s="77">
        <v>8.4417932253999995E-8</v>
      </c>
      <c r="T701" s="77" t="s">
        <v>152</v>
      </c>
      <c r="U701" s="105">
        <v>-0.54067360638283901</v>
      </c>
      <c r="V701" s="105">
        <v>0</v>
      </c>
      <c r="W701" s="101">
        <v>-0.54067588302913605</v>
      </c>
    </row>
    <row r="702" spans="2:23" x14ac:dyDescent="0.25">
      <c r="B702" s="55" t="s">
        <v>114</v>
      </c>
      <c r="C702" s="76" t="s">
        <v>137</v>
      </c>
      <c r="D702" s="55" t="s">
        <v>64</v>
      </c>
      <c r="E702" s="55" t="s">
        <v>157</v>
      </c>
      <c r="F702" s="70">
        <v>90.74</v>
      </c>
      <c r="G702" s="77">
        <v>50150</v>
      </c>
      <c r="H702" s="77">
        <v>90.72</v>
      </c>
      <c r="I702" s="77">
        <v>1</v>
      </c>
      <c r="J702" s="77">
        <v>-31.391208283251</v>
      </c>
      <c r="K702" s="77">
        <v>5.1438295380583704E-3</v>
      </c>
      <c r="L702" s="77">
        <v>-12.544646092156</v>
      </c>
      <c r="M702" s="77">
        <v>8.2146171991426297E-4</v>
      </c>
      <c r="N702" s="77">
        <v>-18.846562191095</v>
      </c>
      <c r="O702" s="77">
        <v>4.3223678181441103E-3</v>
      </c>
      <c r="P702" s="77">
        <v>-4.0780875806383003E-2</v>
      </c>
      <c r="Q702" s="77">
        <v>-4.0780875806383003E-2</v>
      </c>
      <c r="R702" s="77">
        <v>0</v>
      </c>
      <c r="S702" s="77">
        <v>8.6812767210000005E-9</v>
      </c>
      <c r="T702" s="77" t="s">
        <v>152</v>
      </c>
      <c r="U702" s="105">
        <v>1.5237188318389799E-2</v>
      </c>
      <c r="V702" s="105">
        <v>0</v>
      </c>
      <c r="W702" s="101">
        <v>1.5237124158260699E-2</v>
      </c>
    </row>
    <row r="703" spans="2:23" x14ac:dyDescent="0.25">
      <c r="B703" s="55" t="s">
        <v>114</v>
      </c>
      <c r="C703" s="76" t="s">
        <v>137</v>
      </c>
      <c r="D703" s="55" t="s">
        <v>64</v>
      </c>
      <c r="E703" s="55" t="s">
        <v>157</v>
      </c>
      <c r="F703" s="70">
        <v>90.74</v>
      </c>
      <c r="G703" s="77">
        <v>50250</v>
      </c>
      <c r="H703" s="77">
        <v>90.09</v>
      </c>
      <c r="I703" s="77">
        <v>1</v>
      </c>
      <c r="J703" s="77">
        <v>-67.400094756350597</v>
      </c>
      <c r="K703" s="77">
        <v>0.224276691811158</v>
      </c>
      <c r="L703" s="77">
        <v>-93.121921064744001</v>
      </c>
      <c r="M703" s="77">
        <v>0.42812144306426397</v>
      </c>
      <c r="N703" s="77">
        <v>25.7218263083934</v>
      </c>
      <c r="O703" s="77">
        <v>-0.203844751253106</v>
      </c>
      <c r="P703" s="77">
        <v>0.80968545819076299</v>
      </c>
      <c r="Q703" s="77">
        <v>0.80968545819076199</v>
      </c>
      <c r="R703" s="77">
        <v>0</v>
      </c>
      <c r="S703" s="77">
        <v>3.2366505019319998E-5</v>
      </c>
      <c r="T703" s="77" t="s">
        <v>152</v>
      </c>
      <c r="U703" s="105">
        <v>-1.7114360840940701</v>
      </c>
      <c r="V703" s="105">
        <v>-0.164965882453944</v>
      </c>
      <c r="W703" s="101">
        <v>-1.54647671345357</v>
      </c>
    </row>
    <row r="704" spans="2:23" x14ac:dyDescent="0.25">
      <c r="B704" s="55" t="s">
        <v>114</v>
      </c>
      <c r="C704" s="76" t="s">
        <v>137</v>
      </c>
      <c r="D704" s="55" t="s">
        <v>64</v>
      </c>
      <c r="E704" s="55" t="s">
        <v>157</v>
      </c>
      <c r="F704" s="70">
        <v>90.74</v>
      </c>
      <c r="G704" s="77">
        <v>50900</v>
      </c>
      <c r="H704" s="77">
        <v>91.68</v>
      </c>
      <c r="I704" s="77">
        <v>1</v>
      </c>
      <c r="J704" s="77">
        <v>58.877989510103497</v>
      </c>
      <c r="K704" s="77">
        <v>0.33106198545580301</v>
      </c>
      <c r="L704" s="77">
        <v>74.963260087505105</v>
      </c>
      <c r="M704" s="77">
        <v>0.53666132966143199</v>
      </c>
      <c r="N704" s="77">
        <v>-16.085270577401602</v>
      </c>
      <c r="O704" s="77">
        <v>-0.205599344205629</v>
      </c>
      <c r="P704" s="77">
        <v>-9.2663133085912397E-2</v>
      </c>
      <c r="Q704" s="77">
        <v>-9.26631330859123E-2</v>
      </c>
      <c r="R704" s="77">
        <v>0</v>
      </c>
      <c r="S704" s="77">
        <v>8.2000657027999997E-7</v>
      </c>
      <c r="T704" s="77" t="s">
        <v>153</v>
      </c>
      <c r="U704" s="105">
        <v>-3.6325618422377999</v>
      </c>
      <c r="V704" s="105">
        <v>0</v>
      </c>
      <c r="W704" s="101">
        <v>-3.6325771380805598</v>
      </c>
    </row>
    <row r="705" spans="2:23" x14ac:dyDescent="0.25">
      <c r="B705" s="55" t="s">
        <v>114</v>
      </c>
      <c r="C705" s="76" t="s">
        <v>137</v>
      </c>
      <c r="D705" s="55" t="s">
        <v>64</v>
      </c>
      <c r="E705" s="55" t="s">
        <v>157</v>
      </c>
      <c r="F705" s="70">
        <v>90.74</v>
      </c>
      <c r="G705" s="77">
        <v>53050</v>
      </c>
      <c r="H705" s="77">
        <v>92.27</v>
      </c>
      <c r="I705" s="77">
        <v>1</v>
      </c>
      <c r="J705" s="77">
        <v>46.422146678235201</v>
      </c>
      <c r="K705" s="77">
        <v>0.43251165143466702</v>
      </c>
      <c r="L705" s="77">
        <v>67.875090529539094</v>
      </c>
      <c r="M705" s="77">
        <v>0.92463050241870104</v>
      </c>
      <c r="N705" s="77">
        <v>-21.4529438513039</v>
      </c>
      <c r="O705" s="77">
        <v>-0.49211885098403402</v>
      </c>
      <c r="P705" s="77">
        <v>-3.58039687319835E-2</v>
      </c>
      <c r="Q705" s="77">
        <v>-3.5803968731983403E-2</v>
      </c>
      <c r="R705" s="77">
        <v>0</v>
      </c>
      <c r="S705" s="77">
        <v>2.57282182316E-7</v>
      </c>
      <c r="T705" s="77" t="s">
        <v>153</v>
      </c>
      <c r="U705" s="105">
        <v>-12.2083313667989</v>
      </c>
      <c r="V705" s="105">
        <v>0</v>
      </c>
      <c r="W705" s="101">
        <v>-12.2083827731411</v>
      </c>
    </row>
    <row r="706" spans="2:23" x14ac:dyDescent="0.25">
      <c r="B706" s="55" t="s">
        <v>114</v>
      </c>
      <c r="C706" s="76" t="s">
        <v>137</v>
      </c>
      <c r="D706" s="55" t="s">
        <v>64</v>
      </c>
      <c r="E706" s="55" t="s">
        <v>158</v>
      </c>
      <c r="F706" s="70">
        <v>90.09</v>
      </c>
      <c r="G706" s="77">
        <v>50300</v>
      </c>
      <c r="H706" s="77">
        <v>90.13</v>
      </c>
      <c r="I706" s="77">
        <v>1</v>
      </c>
      <c r="J706" s="77">
        <v>22.364301086402399</v>
      </c>
      <c r="K706" s="77">
        <v>6.95225128685731E-3</v>
      </c>
      <c r="L706" s="77">
        <v>-3.45606574076045</v>
      </c>
      <c r="M706" s="77">
        <v>1.6602702662196799E-4</v>
      </c>
      <c r="N706" s="77">
        <v>25.8203668271629</v>
      </c>
      <c r="O706" s="77">
        <v>6.7862242602353502E-3</v>
      </c>
      <c r="P706" s="77">
        <v>0.80968545819299598</v>
      </c>
      <c r="Q706" s="77">
        <v>0.80968545819299598</v>
      </c>
      <c r="R706" s="77">
        <v>0</v>
      </c>
      <c r="S706" s="77">
        <v>9.1127085228080002E-6</v>
      </c>
      <c r="T706" s="77" t="s">
        <v>152</v>
      </c>
      <c r="U706" s="105">
        <v>-0.42130800499650201</v>
      </c>
      <c r="V706" s="105">
        <v>-4.0610016041556403E-2</v>
      </c>
      <c r="W706" s="101">
        <v>-0.38069959198245901</v>
      </c>
    </row>
    <row r="707" spans="2:23" x14ac:dyDescent="0.25">
      <c r="B707" s="55" t="s">
        <v>114</v>
      </c>
      <c r="C707" s="76" t="s">
        <v>137</v>
      </c>
      <c r="D707" s="55" t="s">
        <v>64</v>
      </c>
      <c r="E707" s="55" t="s">
        <v>159</v>
      </c>
      <c r="F707" s="70">
        <v>90.13</v>
      </c>
      <c r="G707" s="77">
        <v>51150</v>
      </c>
      <c r="H707" s="77">
        <v>90.36</v>
      </c>
      <c r="I707" s="77">
        <v>1</v>
      </c>
      <c r="J707" s="77">
        <v>49.915198889551299</v>
      </c>
      <c r="K707" s="77">
        <v>7.1257674493247006E-2</v>
      </c>
      <c r="L707" s="77">
        <v>24.125527805752299</v>
      </c>
      <c r="M707" s="77">
        <v>1.6646375228515201E-2</v>
      </c>
      <c r="N707" s="77">
        <v>25.789671083799</v>
      </c>
      <c r="O707" s="77">
        <v>5.4611299264731801E-2</v>
      </c>
      <c r="P707" s="77">
        <v>0.80968545819362003</v>
      </c>
      <c r="Q707" s="77">
        <v>0.80968545819362003</v>
      </c>
      <c r="R707" s="77">
        <v>0</v>
      </c>
      <c r="S707" s="77">
        <v>1.8749889478612001E-5</v>
      </c>
      <c r="T707" s="77" t="s">
        <v>152</v>
      </c>
      <c r="U707" s="105">
        <v>-1.00322764712815</v>
      </c>
      <c r="V707" s="105">
        <v>-9.6701440181620898E-2</v>
      </c>
      <c r="W707" s="101">
        <v>-0.90653002410998995</v>
      </c>
    </row>
    <row r="708" spans="2:23" x14ac:dyDescent="0.25">
      <c r="B708" s="55" t="s">
        <v>114</v>
      </c>
      <c r="C708" s="76" t="s">
        <v>137</v>
      </c>
      <c r="D708" s="55" t="s">
        <v>64</v>
      </c>
      <c r="E708" s="55" t="s">
        <v>160</v>
      </c>
      <c r="F708" s="70">
        <v>91.76</v>
      </c>
      <c r="G708" s="77">
        <v>50354</v>
      </c>
      <c r="H708" s="77">
        <v>91.76</v>
      </c>
      <c r="I708" s="77">
        <v>1</v>
      </c>
      <c r="J708" s="77">
        <v>1.7935390000000001E-12</v>
      </c>
      <c r="K708" s="77">
        <v>0</v>
      </c>
      <c r="L708" s="77">
        <v>1.331341E-12</v>
      </c>
      <c r="M708" s="77">
        <v>0</v>
      </c>
      <c r="N708" s="77">
        <v>4.6219800000000005E-13</v>
      </c>
      <c r="O708" s="77">
        <v>0</v>
      </c>
      <c r="P708" s="77">
        <v>3.6996499999999998E-13</v>
      </c>
      <c r="Q708" s="77">
        <v>3.69966E-13</v>
      </c>
      <c r="R708" s="77">
        <v>0</v>
      </c>
      <c r="S708" s="77">
        <v>0</v>
      </c>
      <c r="T708" s="77" t="s">
        <v>153</v>
      </c>
      <c r="U708" s="105">
        <v>0</v>
      </c>
      <c r="V708" s="105">
        <v>0</v>
      </c>
      <c r="W708" s="101">
        <v>0</v>
      </c>
    </row>
    <row r="709" spans="2:23" x14ac:dyDescent="0.25">
      <c r="B709" s="55" t="s">
        <v>114</v>
      </c>
      <c r="C709" s="76" t="s">
        <v>137</v>
      </c>
      <c r="D709" s="55" t="s">
        <v>64</v>
      </c>
      <c r="E709" s="55" t="s">
        <v>160</v>
      </c>
      <c r="F709" s="70">
        <v>91.76</v>
      </c>
      <c r="G709" s="77">
        <v>50900</v>
      </c>
      <c r="H709" s="77">
        <v>91.68</v>
      </c>
      <c r="I709" s="77">
        <v>1</v>
      </c>
      <c r="J709" s="77">
        <v>-51.7912934936613</v>
      </c>
      <c r="K709" s="77">
        <v>2.11904708457979E-2</v>
      </c>
      <c r="L709" s="77">
        <v>-79.742444564252494</v>
      </c>
      <c r="M709" s="77">
        <v>5.0234973974154801E-2</v>
      </c>
      <c r="N709" s="77">
        <v>27.951151070591202</v>
      </c>
      <c r="O709" s="77">
        <v>-2.9044503128356901E-2</v>
      </c>
      <c r="P709" s="77">
        <v>-3.1742856038742398E-2</v>
      </c>
      <c r="Q709" s="77">
        <v>-3.1742856038742398E-2</v>
      </c>
      <c r="R709" s="77">
        <v>0</v>
      </c>
      <c r="S709" s="77">
        <v>7.9601103849999997E-9</v>
      </c>
      <c r="T709" s="77" t="s">
        <v>152</v>
      </c>
      <c r="U709" s="105">
        <v>-0.42786974128564798</v>
      </c>
      <c r="V709" s="105">
        <v>0</v>
      </c>
      <c r="W709" s="101">
        <v>-0.42787154294204599</v>
      </c>
    </row>
    <row r="710" spans="2:23" x14ac:dyDescent="0.25">
      <c r="B710" s="55" t="s">
        <v>114</v>
      </c>
      <c r="C710" s="76" t="s">
        <v>137</v>
      </c>
      <c r="D710" s="55" t="s">
        <v>64</v>
      </c>
      <c r="E710" s="55" t="s">
        <v>160</v>
      </c>
      <c r="F710" s="70">
        <v>91.76</v>
      </c>
      <c r="G710" s="77">
        <v>53200</v>
      </c>
      <c r="H710" s="77">
        <v>91.88</v>
      </c>
      <c r="I710" s="77">
        <v>1</v>
      </c>
      <c r="J710" s="77">
        <v>11.090727705817301</v>
      </c>
      <c r="K710" s="77">
        <v>5.94110484245339E-3</v>
      </c>
      <c r="L710" s="77">
        <v>38.993606968831998</v>
      </c>
      <c r="M710" s="77">
        <v>7.3440216868439503E-2</v>
      </c>
      <c r="N710" s="77">
        <v>-27.9028792630147</v>
      </c>
      <c r="O710" s="77">
        <v>-6.7499112025986102E-2</v>
      </c>
      <c r="P710" s="77">
        <v>3.1742856037528001E-2</v>
      </c>
      <c r="Q710" s="77">
        <v>3.1742856037527897E-2</v>
      </c>
      <c r="R710" s="77">
        <v>0</v>
      </c>
      <c r="S710" s="77">
        <v>4.8667510325000003E-8</v>
      </c>
      <c r="T710" s="77" t="s">
        <v>152</v>
      </c>
      <c r="U710" s="105">
        <v>-2.8494229546645502</v>
      </c>
      <c r="V710" s="105">
        <v>0</v>
      </c>
      <c r="W710" s="101">
        <v>-2.8494349528981302</v>
      </c>
    </row>
    <row r="711" spans="2:23" x14ac:dyDescent="0.25">
      <c r="B711" s="55" t="s">
        <v>114</v>
      </c>
      <c r="C711" s="76" t="s">
        <v>137</v>
      </c>
      <c r="D711" s="55" t="s">
        <v>64</v>
      </c>
      <c r="E711" s="55" t="s">
        <v>161</v>
      </c>
      <c r="F711" s="70">
        <v>91.76</v>
      </c>
      <c r="G711" s="77">
        <v>50404</v>
      </c>
      <c r="H711" s="77">
        <v>91.76</v>
      </c>
      <c r="I711" s="77">
        <v>1</v>
      </c>
      <c r="J711" s="77">
        <v>3.7503299999999998E-13</v>
      </c>
      <c r="K711" s="77">
        <v>0</v>
      </c>
      <c r="L711" s="77">
        <v>7.2805199999999996E-13</v>
      </c>
      <c r="M711" s="77">
        <v>0</v>
      </c>
      <c r="N711" s="77">
        <v>-3.5301900000000002E-13</v>
      </c>
      <c r="O711" s="77">
        <v>0</v>
      </c>
      <c r="P711" s="77">
        <v>8.3464900000000001E-13</v>
      </c>
      <c r="Q711" s="77">
        <v>8.3464900000000001E-13</v>
      </c>
      <c r="R711" s="77">
        <v>0</v>
      </c>
      <c r="S711" s="77">
        <v>0</v>
      </c>
      <c r="T711" s="77" t="s">
        <v>153</v>
      </c>
      <c r="U711" s="105">
        <v>0</v>
      </c>
      <c r="V711" s="105">
        <v>0</v>
      </c>
      <c r="W711" s="101">
        <v>0</v>
      </c>
    </row>
    <row r="712" spans="2:23" x14ac:dyDescent="0.25">
      <c r="B712" s="55" t="s">
        <v>114</v>
      </c>
      <c r="C712" s="76" t="s">
        <v>137</v>
      </c>
      <c r="D712" s="55" t="s">
        <v>64</v>
      </c>
      <c r="E712" s="55" t="s">
        <v>162</v>
      </c>
      <c r="F712" s="70">
        <v>91.22</v>
      </c>
      <c r="G712" s="77">
        <v>50499</v>
      </c>
      <c r="H712" s="77">
        <v>91.22</v>
      </c>
      <c r="I712" s="77">
        <v>1</v>
      </c>
      <c r="J712" s="77">
        <v>8.5044730000000001E-12</v>
      </c>
      <c r="K712" s="77">
        <v>0</v>
      </c>
      <c r="L712" s="77">
        <v>6.0891009999999997E-12</v>
      </c>
      <c r="M712" s="77">
        <v>0</v>
      </c>
      <c r="N712" s="77">
        <v>2.415372E-12</v>
      </c>
      <c r="O712" s="77">
        <v>0</v>
      </c>
      <c r="P712" s="77">
        <v>1.53434E-13</v>
      </c>
      <c r="Q712" s="77">
        <v>1.53433E-13</v>
      </c>
      <c r="R712" s="77">
        <v>0</v>
      </c>
      <c r="S712" s="77">
        <v>0</v>
      </c>
      <c r="T712" s="77" t="s">
        <v>153</v>
      </c>
      <c r="U712" s="105">
        <v>0</v>
      </c>
      <c r="V712" s="105">
        <v>0</v>
      </c>
      <c r="W712" s="101">
        <v>0</v>
      </c>
    </row>
    <row r="713" spans="2:23" x14ac:dyDescent="0.25">
      <c r="B713" s="55" t="s">
        <v>114</v>
      </c>
      <c r="C713" s="76" t="s">
        <v>137</v>
      </c>
      <c r="D713" s="55" t="s">
        <v>64</v>
      </c>
      <c r="E713" s="55" t="s">
        <v>162</v>
      </c>
      <c r="F713" s="70">
        <v>91.22</v>
      </c>
      <c r="G713" s="77">
        <v>50554</v>
      </c>
      <c r="H713" s="77">
        <v>91.22</v>
      </c>
      <c r="I713" s="77">
        <v>1</v>
      </c>
      <c r="J713" s="77">
        <v>1.2776730000000001E-12</v>
      </c>
      <c r="K713" s="77">
        <v>0</v>
      </c>
      <c r="L713" s="77">
        <v>1.136034E-12</v>
      </c>
      <c r="M713" s="77">
        <v>0</v>
      </c>
      <c r="N713" s="77">
        <v>1.4163899999999999E-13</v>
      </c>
      <c r="O713" s="77">
        <v>0</v>
      </c>
      <c r="P713" s="77">
        <v>1.3588099999999999E-13</v>
      </c>
      <c r="Q713" s="77">
        <v>1.3588199999999999E-13</v>
      </c>
      <c r="R713" s="77">
        <v>0</v>
      </c>
      <c r="S713" s="77">
        <v>0</v>
      </c>
      <c r="T713" s="77" t="s">
        <v>153</v>
      </c>
      <c r="U713" s="105">
        <v>0</v>
      </c>
      <c r="V713" s="105">
        <v>0</v>
      </c>
      <c r="W713" s="101">
        <v>0</v>
      </c>
    </row>
    <row r="714" spans="2:23" x14ac:dyDescent="0.25">
      <c r="B714" s="55" t="s">
        <v>114</v>
      </c>
      <c r="C714" s="76" t="s">
        <v>137</v>
      </c>
      <c r="D714" s="55" t="s">
        <v>64</v>
      </c>
      <c r="E714" s="55" t="s">
        <v>163</v>
      </c>
      <c r="F714" s="70">
        <v>91.22</v>
      </c>
      <c r="G714" s="77">
        <v>50604</v>
      </c>
      <c r="H714" s="77">
        <v>91.22</v>
      </c>
      <c r="I714" s="77">
        <v>1</v>
      </c>
      <c r="J714" s="77">
        <v>-7.3291999999999997E-13</v>
      </c>
      <c r="K714" s="77">
        <v>0</v>
      </c>
      <c r="L714" s="77">
        <v>-6.85138E-13</v>
      </c>
      <c r="M714" s="77">
        <v>0</v>
      </c>
      <c r="N714" s="77">
        <v>-4.7781999999999999E-14</v>
      </c>
      <c r="O714" s="77">
        <v>0</v>
      </c>
      <c r="P714" s="77">
        <v>-2.33942E-13</v>
      </c>
      <c r="Q714" s="77">
        <v>-2.33942E-13</v>
      </c>
      <c r="R714" s="77">
        <v>0</v>
      </c>
      <c r="S714" s="77">
        <v>0</v>
      </c>
      <c r="T714" s="77" t="s">
        <v>153</v>
      </c>
      <c r="U714" s="105">
        <v>0</v>
      </c>
      <c r="V714" s="105">
        <v>0</v>
      </c>
      <c r="W714" s="101">
        <v>0</v>
      </c>
    </row>
    <row r="715" spans="2:23" x14ac:dyDescent="0.25">
      <c r="B715" s="55" t="s">
        <v>114</v>
      </c>
      <c r="C715" s="76" t="s">
        <v>137</v>
      </c>
      <c r="D715" s="55" t="s">
        <v>64</v>
      </c>
      <c r="E715" s="55" t="s">
        <v>164</v>
      </c>
      <c r="F715" s="70">
        <v>90.27</v>
      </c>
      <c r="G715" s="77">
        <v>50750</v>
      </c>
      <c r="H715" s="77">
        <v>90.12</v>
      </c>
      <c r="I715" s="77">
        <v>1</v>
      </c>
      <c r="J715" s="77">
        <v>-34.770250580625103</v>
      </c>
      <c r="K715" s="77">
        <v>2.8894390778003098E-2</v>
      </c>
      <c r="L715" s="77">
        <v>-34.770244837909402</v>
      </c>
      <c r="M715" s="77">
        <v>2.8894381233507099E-2</v>
      </c>
      <c r="N715" s="77">
        <v>-5.7427157418300003E-6</v>
      </c>
      <c r="O715" s="77">
        <v>9.5444960149999992E-9</v>
      </c>
      <c r="P715" s="77">
        <v>-1.8550639999999999E-12</v>
      </c>
      <c r="Q715" s="77">
        <v>-1.8550639999999999E-12</v>
      </c>
      <c r="R715" s="77">
        <v>0</v>
      </c>
      <c r="S715" s="77">
        <v>0</v>
      </c>
      <c r="T715" s="77" t="s">
        <v>152</v>
      </c>
      <c r="U715" s="105">
        <v>-5.4154320800000001E-10</v>
      </c>
      <c r="V715" s="105">
        <v>0</v>
      </c>
      <c r="W715" s="101">
        <v>-5.4154548831000004E-10</v>
      </c>
    </row>
    <row r="716" spans="2:23" x14ac:dyDescent="0.25">
      <c r="B716" s="55" t="s">
        <v>114</v>
      </c>
      <c r="C716" s="76" t="s">
        <v>137</v>
      </c>
      <c r="D716" s="55" t="s">
        <v>64</v>
      </c>
      <c r="E716" s="55" t="s">
        <v>164</v>
      </c>
      <c r="F716" s="70">
        <v>90.27</v>
      </c>
      <c r="G716" s="77">
        <v>50800</v>
      </c>
      <c r="H716" s="77">
        <v>90.54</v>
      </c>
      <c r="I716" s="77">
        <v>1</v>
      </c>
      <c r="J716" s="77">
        <v>81.168008713844202</v>
      </c>
      <c r="K716" s="77">
        <v>0.123200193441272</v>
      </c>
      <c r="L716" s="77">
        <v>81.167997073283004</v>
      </c>
      <c r="M716" s="77">
        <v>0.123200158104214</v>
      </c>
      <c r="N716" s="77">
        <v>1.1640561181636E-5</v>
      </c>
      <c r="O716" s="77">
        <v>3.5337057282000001E-8</v>
      </c>
      <c r="P716" s="77">
        <v>1.652551E-12</v>
      </c>
      <c r="Q716" s="77">
        <v>1.652552E-12</v>
      </c>
      <c r="R716" s="77">
        <v>0</v>
      </c>
      <c r="S716" s="77">
        <v>0</v>
      </c>
      <c r="T716" s="77" t="s">
        <v>152</v>
      </c>
      <c r="U716" s="105">
        <v>5.1695144541999998E-8</v>
      </c>
      <c r="V716" s="105">
        <v>0</v>
      </c>
      <c r="W716" s="101">
        <v>5.1694926866200003E-8</v>
      </c>
    </row>
    <row r="717" spans="2:23" x14ac:dyDescent="0.25">
      <c r="B717" s="55" t="s">
        <v>114</v>
      </c>
      <c r="C717" s="76" t="s">
        <v>137</v>
      </c>
      <c r="D717" s="55" t="s">
        <v>64</v>
      </c>
      <c r="E717" s="55" t="s">
        <v>165</v>
      </c>
      <c r="F717" s="70">
        <v>90.07</v>
      </c>
      <c r="G717" s="77">
        <v>50750</v>
      </c>
      <c r="H717" s="77">
        <v>90.12</v>
      </c>
      <c r="I717" s="77">
        <v>1</v>
      </c>
      <c r="J717" s="77">
        <v>36.287400339608901</v>
      </c>
      <c r="K717" s="77">
        <v>1.0007493217893499E-2</v>
      </c>
      <c r="L717" s="77">
        <v>36.287395881833497</v>
      </c>
      <c r="M717" s="77">
        <v>1.00074907591253E-2</v>
      </c>
      <c r="N717" s="77">
        <v>4.4577753099959998E-6</v>
      </c>
      <c r="O717" s="77">
        <v>2.4587682230000001E-9</v>
      </c>
      <c r="P717" s="77">
        <v>2.2937799999999998E-13</v>
      </c>
      <c r="Q717" s="77">
        <v>2.2937900000000001E-13</v>
      </c>
      <c r="R717" s="77">
        <v>0</v>
      </c>
      <c r="S717" s="77">
        <v>0</v>
      </c>
      <c r="T717" s="77" t="s">
        <v>153</v>
      </c>
      <c r="U717" s="105">
        <v>-1.36604243E-9</v>
      </c>
      <c r="V717" s="105">
        <v>0</v>
      </c>
      <c r="W717" s="101">
        <v>-1.36604818208E-9</v>
      </c>
    </row>
    <row r="718" spans="2:23" x14ac:dyDescent="0.25">
      <c r="B718" s="55" t="s">
        <v>114</v>
      </c>
      <c r="C718" s="76" t="s">
        <v>137</v>
      </c>
      <c r="D718" s="55" t="s">
        <v>64</v>
      </c>
      <c r="E718" s="55" t="s">
        <v>166</v>
      </c>
      <c r="F718" s="70">
        <v>90.54</v>
      </c>
      <c r="G718" s="77">
        <v>51300</v>
      </c>
      <c r="H718" s="77">
        <v>90.78</v>
      </c>
      <c r="I718" s="77">
        <v>1</v>
      </c>
      <c r="J718" s="77">
        <v>80.9483727431425</v>
      </c>
      <c r="K718" s="77">
        <v>0.100320903851868</v>
      </c>
      <c r="L718" s="77">
        <v>99.802492997259904</v>
      </c>
      <c r="M718" s="77">
        <v>0.15249583078564699</v>
      </c>
      <c r="N718" s="77">
        <v>-18.854120254117401</v>
      </c>
      <c r="O718" s="77">
        <v>-5.21749269337793E-2</v>
      </c>
      <c r="P718" s="77">
        <v>-4.07808758033174E-2</v>
      </c>
      <c r="Q718" s="77">
        <v>-4.0780875803317303E-2</v>
      </c>
      <c r="R718" s="77">
        <v>0</v>
      </c>
      <c r="S718" s="77">
        <v>2.5461752217000001E-8</v>
      </c>
      <c r="T718" s="77" t="s">
        <v>152</v>
      </c>
      <c r="U718" s="105">
        <v>-0.205190014828351</v>
      </c>
      <c r="V718" s="105">
        <v>0</v>
      </c>
      <c r="W718" s="101">
        <v>-0.205190878834069</v>
      </c>
    </row>
    <row r="719" spans="2:23" x14ac:dyDescent="0.25">
      <c r="B719" s="55" t="s">
        <v>114</v>
      </c>
      <c r="C719" s="76" t="s">
        <v>137</v>
      </c>
      <c r="D719" s="55" t="s">
        <v>64</v>
      </c>
      <c r="E719" s="55" t="s">
        <v>167</v>
      </c>
      <c r="F719" s="70">
        <v>91.68</v>
      </c>
      <c r="G719" s="77">
        <v>54750</v>
      </c>
      <c r="H719" s="77">
        <v>92.4</v>
      </c>
      <c r="I719" s="77">
        <v>1</v>
      </c>
      <c r="J719" s="77">
        <v>39.6898804142537</v>
      </c>
      <c r="K719" s="77">
        <v>0.16743721348967899</v>
      </c>
      <c r="L719" s="77">
        <v>60.249987380649301</v>
      </c>
      <c r="M719" s="77">
        <v>0.38583918149706697</v>
      </c>
      <c r="N719" s="77">
        <v>-20.560106966395601</v>
      </c>
      <c r="O719" s="77">
        <v>-0.21840196800738901</v>
      </c>
      <c r="P719" s="77">
        <v>1.2294970814143699E-2</v>
      </c>
      <c r="Q719" s="77">
        <v>1.2294970814143699E-2</v>
      </c>
      <c r="R719" s="77">
        <v>0</v>
      </c>
      <c r="S719" s="77">
        <v>1.6067466805E-8</v>
      </c>
      <c r="T719" s="77" t="s">
        <v>153</v>
      </c>
      <c r="U719" s="105">
        <v>-5.2984401195952202</v>
      </c>
      <c r="V719" s="105">
        <v>0</v>
      </c>
      <c r="W719" s="101">
        <v>-5.2984624300500602</v>
      </c>
    </row>
    <row r="720" spans="2:23" x14ac:dyDescent="0.25">
      <c r="B720" s="55" t="s">
        <v>114</v>
      </c>
      <c r="C720" s="76" t="s">
        <v>137</v>
      </c>
      <c r="D720" s="55" t="s">
        <v>64</v>
      </c>
      <c r="E720" s="55" t="s">
        <v>168</v>
      </c>
      <c r="F720" s="70">
        <v>92.06</v>
      </c>
      <c r="G720" s="77">
        <v>53150</v>
      </c>
      <c r="H720" s="77">
        <v>92.22</v>
      </c>
      <c r="I720" s="77">
        <v>1</v>
      </c>
      <c r="J720" s="77">
        <v>43.226205292435097</v>
      </c>
      <c r="K720" s="77">
        <v>8.2214212255284899E-2</v>
      </c>
      <c r="L720" s="77">
        <v>13.5089834076163</v>
      </c>
      <c r="M720" s="77">
        <v>8.0296758391190902E-3</v>
      </c>
      <c r="N720" s="77">
        <v>29.717221884818901</v>
      </c>
      <c r="O720" s="77">
        <v>7.4184536416165806E-2</v>
      </c>
      <c r="P720" s="77">
        <v>1.55730086309753E-3</v>
      </c>
      <c r="Q720" s="77">
        <v>1.55730086309753E-3</v>
      </c>
      <c r="R720" s="77">
        <v>0</v>
      </c>
      <c r="S720" s="77">
        <v>1.06708183E-10</v>
      </c>
      <c r="T720" s="77" t="s">
        <v>152</v>
      </c>
      <c r="U720" s="105">
        <v>2.0806076838146002</v>
      </c>
      <c r="V720" s="105">
        <v>0</v>
      </c>
      <c r="W720" s="101">
        <v>2.0805989228769</v>
      </c>
    </row>
    <row r="721" spans="2:23" x14ac:dyDescent="0.25">
      <c r="B721" s="55" t="s">
        <v>114</v>
      </c>
      <c r="C721" s="76" t="s">
        <v>137</v>
      </c>
      <c r="D721" s="55" t="s">
        <v>64</v>
      </c>
      <c r="E721" s="55" t="s">
        <v>168</v>
      </c>
      <c r="F721" s="70">
        <v>92.06</v>
      </c>
      <c r="G721" s="77">
        <v>54500</v>
      </c>
      <c r="H721" s="77">
        <v>91.9</v>
      </c>
      <c r="I721" s="77">
        <v>1</v>
      </c>
      <c r="J721" s="77">
        <v>-46.914746694901197</v>
      </c>
      <c r="K721" s="77">
        <v>0.121869007738826</v>
      </c>
      <c r="L721" s="77">
        <v>-17.107600833590801</v>
      </c>
      <c r="M721" s="77">
        <v>1.6205138247805499E-2</v>
      </c>
      <c r="N721" s="77">
        <v>-29.807145861310399</v>
      </c>
      <c r="O721" s="77">
        <v>0.105663869491021</v>
      </c>
      <c r="P721" s="77">
        <v>-1.55730086290585E-3</v>
      </c>
      <c r="Q721" s="77">
        <v>-1.55730086290585E-3</v>
      </c>
      <c r="R721" s="77">
        <v>0</v>
      </c>
      <c r="S721" s="77">
        <v>1.34282548E-10</v>
      </c>
      <c r="T721" s="77" t="s">
        <v>152</v>
      </c>
      <c r="U721" s="105">
        <v>4.9498193779745296</v>
      </c>
      <c r="V721" s="105">
        <v>0</v>
      </c>
      <c r="W721" s="101">
        <v>4.9497985354776404</v>
      </c>
    </row>
    <row r="722" spans="2:23" x14ac:dyDescent="0.25">
      <c r="B722" s="55" t="s">
        <v>114</v>
      </c>
      <c r="C722" s="76" t="s">
        <v>137</v>
      </c>
      <c r="D722" s="55" t="s">
        <v>64</v>
      </c>
      <c r="E722" s="55" t="s">
        <v>169</v>
      </c>
      <c r="F722" s="70">
        <v>91.17</v>
      </c>
      <c r="G722" s="77">
        <v>51250</v>
      </c>
      <c r="H722" s="77">
        <v>91.17</v>
      </c>
      <c r="I722" s="77">
        <v>1</v>
      </c>
      <c r="J722" s="77">
        <v>-3.8040460000000002E-12</v>
      </c>
      <c r="K722" s="77">
        <v>0</v>
      </c>
      <c r="L722" s="77">
        <v>-3.380943E-12</v>
      </c>
      <c r="M722" s="77">
        <v>0</v>
      </c>
      <c r="N722" s="77">
        <v>-4.23103E-13</v>
      </c>
      <c r="O722" s="77">
        <v>0</v>
      </c>
      <c r="P722" s="77">
        <v>-1.613878E-12</v>
      </c>
      <c r="Q722" s="77">
        <v>-1.613878E-12</v>
      </c>
      <c r="R722" s="77">
        <v>0</v>
      </c>
      <c r="S722" s="77">
        <v>0</v>
      </c>
      <c r="T722" s="77" t="s">
        <v>153</v>
      </c>
      <c r="U722" s="105">
        <v>0</v>
      </c>
      <c r="V722" s="105">
        <v>0</v>
      </c>
      <c r="W722" s="101">
        <v>0</v>
      </c>
    </row>
    <row r="723" spans="2:23" x14ac:dyDescent="0.25">
      <c r="B723" s="55" t="s">
        <v>114</v>
      </c>
      <c r="C723" s="76" t="s">
        <v>137</v>
      </c>
      <c r="D723" s="55" t="s">
        <v>64</v>
      </c>
      <c r="E723" s="55" t="s">
        <v>170</v>
      </c>
      <c r="F723" s="70">
        <v>90.78</v>
      </c>
      <c r="G723" s="77">
        <v>53200</v>
      </c>
      <c r="H723" s="77">
        <v>91.88</v>
      </c>
      <c r="I723" s="77">
        <v>1</v>
      </c>
      <c r="J723" s="77">
        <v>111.368837664509</v>
      </c>
      <c r="K723" s="77">
        <v>0.63875542714130396</v>
      </c>
      <c r="L723" s="77">
        <v>130.08053048167699</v>
      </c>
      <c r="M723" s="77">
        <v>0.87142863713531404</v>
      </c>
      <c r="N723" s="77">
        <v>-18.711692817167702</v>
      </c>
      <c r="O723" s="77">
        <v>-0.23267320999401001</v>
      </c>
      <c r="P723" s="77">
        <v>-4.0780875805998699E-2</v>
      </c>
      <c r="Q723" s="77">
        <v>-4.0780875805998602E-2</v>
      </c>
      <c r="R723" s="77">
        <v>0</v>
      </c>
      <c r="S723" s="77">
        <v>8.5648611322000005E-8</v>
      </c>
      <c r="T723" s="77" t="s">
        <v>153</v>
      </c>
      <c r="U723" s="105">
        <v>-0.66718216986850698</v>
      </c>
      <c r="V723" s="105">
        <v>0</v>
      </c>
      <c r="W723" s="101">
        <v>-0.66718497921188602</v>
      </c>
    </row>
    <row r="724" spans="2:23" x14ac:dyDescent="0.25">
      <c r="B724" s="55" t="s">
        <v>114</v>
      </c>
      <c r="C724" s="76" t="s">
        <v>137</v>
      </c>
      <c r="D724" s="55" t="s">
        <v>64</v>
      </c>
      <c r="E724" s="55" t="s">
        <v>171</v>
      </c>
      <c r="F724" s="70">
        <v>92.41</v>
      </c>
      <c r="G724" s="77">
        <v>53100</v>
      </c>
      <c r="H724" s="77">
        <v>92.41</v>
      </c>
      <c r="I724" s="77">
        <v>1</v>
      </c>
      <c r="J724" s="77">
        <v>-8.8425532999999998E-11</v>
      </c>
      <c r="K724" s="77">
        <v>0</v>
      </c>
      <c r="L724" s="77">
        <v>-9.5496752000000005E-11</v>
      </c>
      <c r="M724" s="77">
        <v>0</v>
      </c>
      <c r="N724" s="77">
        <v>7.0712189999999997E-12</v>
      </c>
      <c r="O724" s="77">
        <v>0</v>
      </c>
      <c r="P724" s="77">
        <v>-1.1444100000000001E-13</v>
      </c>
      <c r="Q724" s="77">
        <v>-1.1444100000000001E-13</v>
      </c>
      <c r="R724" s="77">
        <v>0</v>
      </c>
      <c r="S724" s="77">
        <v>0</v>
      </c>
      <c r="T724" s="77" t="s">
        <v>153</v>
      </c>
      <c r="U724" s="105">
        <v>0</v>
      </c>
      <c r="V724" s="105">
        <v>0</v>
      </c>
      <c r="W724" s="101">
        <v>0</v>
      </c>
    </row>
    <row r="725" spans="2:23" x14ac:dyDescent="0.25">
      <c r="B725" s="55" t="s">
        <v>114</v>
      </c>
      <c r="C725" s="76" t="s">
        <v>137</v>
      </c>
      <c r="D725" s="55" t="s">
        <v>64</v>
      </c>
      <c r="E725" s="55" t="s">
        <v>172</v>
      </c>
      <c r="F725" s="70">
        <v>92.41</v>
      </c>
      <c r="G725" s="77">
        <v>52000</v>
      </c>
      <c r="H725" s="77">
        <v>92.41</v>
      </c>
      <c r="I725" s="77">
        <v>1</v>
      </c>
      <c r="J725" s="77">
        <v>2.6353095000000001E-11</v>
      </c>
      <c r="K725" s="77">
        <v>0</v>
      </c>
      <c r="L725" s="77">
        <v>2.9006621E-11</v>
      </c>
      <c r="M725" s="77">
        <v>0</v>
      </c>
      <c r="N725" s="77">
        <v>-2.6535249999999998E-12</v>
      </c>
      <c r="O725" s="77">
        <v>0</v>
      </c>
      <c r="P725" s="77">
        <v>-1.31104E-12</v>
      </c>
      <c r="Q725" s="77">
        <v>-1.3110390000000001E-12</v>
      </c>
      <c r="R725" s="77">
        <v>0</v>
      </c>
      <c r="S725" s="77">
        <v>0</v>
      </c>
      <c r="T725" s="77" t="s">
        <v>153</v>
      </c>
      <c r="U725" s="105">
        <v>0</v>
      </c>
      <c r="V725" s="105">
        <v>0</v>
      </c>
      <c r="W725" s="101">
        <v>0</v>
      </c>
    </row>
    <row r="726" spans="2:23" x14ac:dyDescent="0.25">
      <c r="B726" s="55" t="s">
        <v>114</v>
      </c>
      <c r="C726" s="76" t="s">
        <v>137</v>
      </c>
      <c r="D726" s="55" t="s">
        <v>64</v>
      </c>
      <c r="E726" s="55" t="s">
        <v>172</v>
      </c>
      <c r="F726" s="70">
        <v>92.41</v>
      </c>
      <c r="G726" s="77">
        <v>53050</v>
      </c>
      <c r="H726" s="77">
        <v>92.27</v>
      </c>
      <c r="I726" s="77">
        <v>1</v>
      </c>
      <c r="J726" s="77">
        <v>-76.579941990771005</v>
      </c>
      <c r="K726" s="77">
        <v>5.51261826439126E-2</v>
      </c>
      <c r="L726" s="77">
        <v>-72.207290620596297</v>
      </c>
      <c r="M726" s="77">
        <v>4.9010592496412202E-2</v>
      </c>
      <c r="N726" s="77">
        <v>-4.3726513701746699</v>
      </c>
      <c r="O726" s="77">
        <v>6.1155901475003797E-3</v>
      </c>
      <c r="P726" s="77">
        <v>7.3921710675393503E-3</v>
      </c>
      <c r="Q726" s="77">
        <v>7.3921710675393503E-3</v>
      </c>
      <c r="R726" s="77">
        <v>0</v>
      </c>
      <c r="S726" s="77">
        <v>5.1365541500000001E-10</v>
      </c>
      <c r="T726" s="77" t="s">
        <v>152</v>
      </c>
      <c r="U726" s="105">
        <v>-4.7457597604271498E-2</v>
      </c>
      <c r="V726" s="105">
        <v>0</v>
      </c>
      <c r="W726" s="101">
        <v>-4.7457797436781399E-2</v>
      </c>
    </row>
    <row r="727" spans="2:23" x14ac:dyDescent="0.25">
      <c r="B727" s="55" t="s">
        <v>114</v>
      </c>
      <c r="C727" s="76" t="s">
        <v>137</v>
      </c>
      <c r="D727" s="55" t="s">
        <v>64</v>
      </c>
      <c r="E727" s="55" t="s">
        <v>172</v>
      </c>
      <c r="F727" s="70">
        <v>92.41</v>
      </c>
      <c r="G727" s="77">
        <v>53050</v>
      </c>
      <c r="H727" s="77">
        <v>92.27</v>
      </c>
      <c r="I727" s="77">
        <v>2</v>
      </c>
      <c r="J727" s="77">
        <v>-67.728319974322204</v>
      </c>
      <c r="K727" s="77">
        <v>3.8990565275625402E-2</v>
      </c>
      <c r="L727" s="77">
        <v>-63.861088902626904</v>
      </c>
      <c r="M727" s="77">
        <v>3.4665028744548403E-2</v>
      </c>
      <c r="N727" s="77">
        <v>-3.8672310716952398</v>
      </c>
      <c r="O727" s="77">
        <v>4.32553653107705E-3</v>
      </c>
      <c r="P727" s="77">
        <v>6.5377344821552401E-3</v>
      </c>
      <c r="Q727" s="77">
        <v>6.5377344821552401E-3</v>
      </c>
      <c r="R727" s="77">
        <v>0</v>
      </c>
      <c r="S727" s="77">
        <v>3.6330676299999998E-10</v>
      </c>
      <c r="T727" s="77" t="s">
        <v>152</v>
      </c>
      <c r="U727" s="105">
        <v>-0.14199230675768101</v>
      </c>
      <c r="V727" s="105">
        <v>0</v>
      </c>
      <c r="W727" s="101">
        <v>-0.14199290465307601</v>
      </c>
    </row>
    <row r="728" spans="2:23" x14ac:dyDescent="0.25">
      <c r="B728" s="55" t="s">
        <v>114</v>
      </c>
      <c r="C728" s="76" t="s">
        <v>137</v>
      </c>
      <c r="D728" s="55" t="s">
        <v>64</v>
      </c>
      <c r="E728" s="55" t="s">
        <v>172</v>
      </c>
      <c r="F728" s="70">
        <v>92.41</v>
      </c>
      <c r="G728" s="77">
        <v>53100</v>
      </c>
      <c r="H728" s="77">
        <v>92.41</v>
      </c>
      <c r="I728" s="77">
        <v>2</v>
      </c>
      <c r="J728" s="77">
        <v>8.7307269999999998E-12</v>
      </c>
      <c r="K728" s="77">
        <v>0</v>
      </c>
      <c r="L728" s="77">
        <v>8.8150980000000007E-12</v>
      </c>
      <c r="M728" s="77">
        <v>0</v>
      </c>
      <c r="N728" s="77">
        <v>-8.4370999999999995E-14</v>
      </c>
      <c r="O728" s="77">
        <v>0</v>
      </c>
      <c r="P728" s="77">
        <v>-3.5142000000000002E-14</v>
      </c>
      <c r="Q728" s="77">
        <v>-3.5142000000000002E-14</v>
      </c>
      <c r="R728" s="77">
        <v>0</v>
      </c>
      <c r="S728" s="77">
        <v>0</v>
      </c>
      <c r="T728" s="77" t="s">
        <v>153</v>
      </c>
      <c r="U728" s="105">
        <v>0</v>
      </c>
      <c r="V728" s="105">
        <v>0</v>
      </c>
      <c r="W728" s="101">
        <v>0</v>
      </c>
    </row>
    <row r="729" spans="2:23" x14ac:dyDescent="0.25">
      <c r="B729" s="55" t="s">
        <v>114</v>
      </c>
      <c r="C729" s="76" t="s">
        <v>137</v>
      </c>
      <c r="D729" s="55" t="s">
        <v>64</v>
      </c>
      <c r="E729" s="55" t="s">
        <v>173</v>
      </c>
      <c r="F729" s="70">
        <v>92.5</v>
      </c>
      <c r="G729" s="77">
        <v>53000</v>
      </c>
      <c r="H729" s="77">
        <v>92.41</v>
      </c>
      <c r="I729" s="77">
        <v>1</v>
      </c>
      <c r="J729" s="77">
        <v>-15.2520721099926</v>
      </c>
      <c r="K729" s="77">
        <v>0</v>
      </c>
      <c r="L729" s="77">
        <v>-19.661813895259201</v>
      </c>
      <c r="M729" s="77">
        <v>0</v>
      </c>
      <c r="N729" s="77">
        <v>4.4097417852666103</v>
      </c>
      <c r="O729" s="77">
        <v>0</v>
      </c>
      <c r="P729" s="77">
        <v>5.9094025941554805E-4</v>
      </c>
      <c r="Q729" s="77">
        <v>5.9094025941554696E-4</v>
      </c>
      <c r="R729" s="77">
        <v>0</v>
      </c>
      <c r="S729" s="77">
        <v>0</v>
      </c>
      <c r="T729" s="77" t="s">
        <v>152</v>
      </c>
      <c r="U729" s="105">
        <v>0.39687676067401001</v>
      </c>
      <c r="V729" s="105">
        <v>0</v>
      </c>
      <c r="W729" s="101">
        <v>0.39687508952158601</v>
      </c>
    </row>
    <row r="730" spans="2:23" x14ac:dyDescent="0.25">
      <c r="B730" s="55" t="s">
        <v>114</v>
      </c>
      <c r="C730" s="76" t="s">
        <v>137</v>
      </c>
      <c r="D730" s="55" t="s">
        <v>64</v>
      </c>
      <c r="E730" s="55" t="s">
        <v>173</v>
      </c>
      <c r="F730" s="70">
        <v>92.5</v>
      </c>
      <c r="G730" s="77">
        <v>53000</v>
      </c>
      <c r="H730" s="77">
        <v>92.41</v>
      </c>
      <c r="I730" s="77">
        <v>2</v>
      </c>
      <c r="J730" s="77">
        <v>-13.4726636971603</v>
      </c>
      <c r="K730" s="77">
        <v>0</v>
      </c>
      <c r="L730" s="77">
        <v>-17.367935607479101</v>
      </c>
      <c r="M730" s="77">
        <v>0</v>
      </c>
      <c r="N730" s="77">
        <v>3.89527191031884</v>
      </c>
      <c r="O730" s="77">
        <v>0</v>
      </c>
      <c r="P730" s="77">
        <v>5.2199722914629402E-4</v>
      </c>
      <c r="Q730" s="77">
        <v>5.2199722914629402E-4</v>
      </c>
      <c r="R730" s="77">
        <v>0</v>
      </c>
      <c r="S730" s="77">
        <v>0</v>
      </c>
      <c r="T730" s="77" t="s">
        <v>152</v>
      </c>
      <c r="U730" s="105">
        <v>0.350574471928709</v>
      </c>
      <c r="V730" s="105">
        <v>0</v>
      </c>
      <c r="W730" s="101">
        <v>0.35057299574406797</v>
      </c>
    </row>
    <row r="731" spans="2:23" x14ac:dyDescent="0.25">
      <c r="B731" s="55" t="s">
        <v>114</v>
      </c>
      <c r="C731" s="76" t="s">
        <v>137</v>
      </c>
      <c r="D731" s="55" t="s">
        <v>64</v>
      </c>
      <c r="E731" s="55" t="s">
        <v>173</v>
      </c>
      <c r="F731" s="70">
        <v>92.5</v>
      </c>
      <c r="G731" s="77">
        <v>53000</v>
      </c>
      <c r="H731" s="77">
        <v>92.41</v>
      </c>
      <c r="I731" s="77">
        <v>3</v>
      </c>
      <c r="J731" s="77">
        <v>-13.4726636971603</v>
      </c>
      <c r="K731" s="77">
        <v>0</v>
      </c>
      <c r="L731" s="77">
        <v>-17.367935607479101</v>
      </c>
      <c r="M731" s="77">
        <v>0</v>
      </c>
      <c r="N731" s="77">
        <v>3.89527191031884</v>
      </c>
      <c r="O731" s="77">
        <v>0</v>
      </c>
      <c r="P731" s="77">
        <v>5.2199722914629402E-4</v>
      </c>
      <c r="Q731" s="77">
        <v>5.2199722914629402E-4</v>
      </c>
      <c r="R731" s="77">
        <v>0</v>
      </c>
      <c r="S731" s="77">
        <v>0</v>
      </c>
      <c r="T731" s="77" t="s">
        <v>152</v>
      </c>
      <c r="U731" s="105">
        <v>0.350574471928709</v>
      </c>
      <c r="V731" s="105">
        <v>0</v>
      </c>
      <c r="W731" s="101">
        <v>0.35057299574406797</v>
      </c>
    </row>
    <row r="732" spans="2:23" x14ac:dyDescent="0.25">
      <c r="B732" s="55" t="s">
        <v>114</v>
      </c>
      <c r="C732" s="76" t="s">
        <v>137</v>
      </c>
      <c r="D732" s="55" t="s">
        <v>64</v>
      </c>
      <c r="E732" s="55" t="s">
        <v>173</v>
      </c>
      <c r="F732" s="70">
        <v>92.5</v>
      </c>
      <c r="G732" s="77">
        <v>53204</v>
      </c>
      <c r="H732" s="77">
        <v>92.2</v>
      </c>
      <c r="I732" s="77">
        <v>1</v>
      </c>
      <c r="J732" s="77">
        <v>-7.2172243984516999</v>
      </c>
      <c r="K732" s="77">
        <v>6.6568883206501199E-3</v>
      </c>
      <c r="L732" s="77">
        <v>-11.661902168926799</v>
      </c>
      <c r="M732" s="77">
        <v>1.7380795168855601E-2</v>
      </c>
      <c r="N732" s="77">
        <v>4.4446777704750504</v>
      </c>
      <c r="O732" s="77">
        <v>-1.0723906848205501E-2</v>
      </c>
      <c r="P732" s="77">
        <v>9.8290973555523295E-4</v>
      </c>
      <c r="Q732" s="77">
        <v>9.8290973555523404E-4</v>
      </c>
      <c r="R732" s="77">
        <v>0</v>
      </c>
      <c r="S732" s="77">
        <v>1.2346905600000001E-10</v>
      </c>
      <c r="T732" s="77" t="s">
        <v>152</v>
      </c>
      <c r="U732" s="105">
        <v>0.34305053371072097</v>
      </c>
      <c r="V732" s="105">
        <v>0</v>
      </c>
      <c r="W732" s="101">
        <v>0.34304908920757199</v>
      </c>
    </row>
    <row r="733" spans="2:23" x14ac:dyDescent="0.25">
      <c r="B733" s="55" t="s">
        <v>114</v>
      </c>
      <c r="C733" s="76" t="s">
        <v>137</v>
      </c>
      <c r="D733" s="55" t="s">
        <v>64</v>
      </c>
      <c r="E733" s="55" t="s">
        <v>173</v>
      </c>
      <c r="F733" s="70">
        <v>92.5</v>
      </c>
      <c r="G733" s="77">
        <v>53304</v>
      </c>
      <c r="H733" s="77">
        <v>92.75</v>
      </c>
      <c r="I733" s="77">
        <v>1</v>
      </c>
      <c r="J733" s="77">
        <v>17.6767225686127</v>
      </c>
      <c r="K733" s="77">
        <v>2.89656464751658E-2</v>
      </c>
      <c r="L733" s="77">
        <v>14.8391289321288</v>
      </c>
      <c r="M733" s="77">
        <v>2.0412516589944502E-2</v>
      </c>
      <c r="N733" s="77">
        <v>2.8375936364838599</v>
      </c>
      <c r="O733" s="77">
        <v>8.5531298852213004E-3</v>
      </c>
      <c r="P733" s="77">
        <v>6.2793466360433101E-4</v>
      </c>
      <c r="Q733" s="77">
        <v>6.2793466360433101E-4</v>
      </c>
      <c r="R733" s="77">
        <v>0</v>
      </c>
      <c r="S733" s="77">
        <v>3.6551789999999998E-11</v>
      </c>
      <c r="T733" s="77" t="s">
        <v>152</v>
      </c>
      <c r="U733" s="105">
        <v>8.2835246497657902E-2</v>
      </c>
      <c r="V733" s="105">
        <v>0</v>
      </c>
      <c r="W733" s="101">
        <v>8.2834897698391599E-2</v>
      </c>
    </row>
    <row r="734" spans="2:23" x14ac:dyDescent="0.25">
      <c r="B734" s="55" t="s">
        <v>114</v>
      </c>
      <c r="C734" s="76" t="s">
        <v>137</v>
      </c>
      <c r="D734" s="55" t="s">
        <v>64</v>
      </c>
      <c r="E734" s="55" t="s">
        <v>173</v>
      </c>
      <c r="F734" s="70">
        <v>92.5</v>
      </c>
      <c r="G734" s="77">
        <v>53354</v>
      </c>
      <c r="H734" s="77">
        <v>92.58</v>
      </c>
      <c r="I734" s="77">
        <v>1</v>
      </c>
      <c r="J734" s="77">
        <v>14.399378735951201</v>
      </c>
      <c r="K734" s="77">
        <v>4.3541842676086398E-3</v>
      </c>
      <c r="L734" s="77">
        <v>19.9015449903582</v>
      </c>
      <c r="M734" s="77">
        <v>8.3175013530682601E-3</v>
      </c>
      <c r="N734" s="77">
        <v>-5.5021662544069798</v>
      </c>
      <c r="O734" s="77">
        <v>-3.9633170854596299E-3</v>
      </c>
      <c r="P734" s="77">
        <v>-9.0158254201266701E-4</v>
      </c>
      <c r="Q734" s="77">
        <v>-9.0158254201266701E-4</v>
      </c>
      <c r="R734" s="77">
        <v>0</v>
      </c>
      <c r="S734" s="77">
        <v>1.7069873E-11</v>
      </c>
      <c r="T734" s="77" t="s">
        <v>153</v>
      </c>
      <c r="U734" s="105">
        <v>7.3407937264114806E-2</v>
      </c>
      <c r="V734" s="105">
        <v>0</v>
      </c>
      <c r="W734" s="101">
        <v>7.3407628160976499E-2</v>
      </c>
    </row>
    <row r="735" spans="2:23" x14ac:dyDescent="0.25">
      <c r="B735" s="55" t="s">
        <v>114</v>
      </c>
      <c r="C735" s="76" t="s">
        <v>137</v>
      </c>
      <c r="D735" s="55" t="s">
        <v>64</v>
      </c>
      <c r="E735" s="55" t="s">
        <v>173</v>
      </c>
      <c r="F735" s="70">
        <v>92.5</v>
      </c>
      <c r="G735" s="77">
        <v>53454</v>
      </c>
      <c r="H735" s="77">
        <v>92.56</v>
      </c>
      <c r="I735" s="77">
        <v>1</v>
      </c>
      <c r="J735" s="77">
        <v>6.5837171866170499</v>
      </c>
      <c r="K735" s="77">
        <v>2.9561516419469298E-3</v>
      </c>
      <c r="L735" s="77">
        <v>11.9388541636109</v>
      </c>
      <c r="M735" s="77">
        <v>9.7209714820659602E-3</v>
      </c>
      <c r="N735" s="77">
        <v>-5.3551369769938804</v>
      </c>
      <c r="O735" s="77">
        <v>-6.7648198401190299E-3</v>
      </c>
      <c r="P735" s="77">
        <v>-8.7789636201343602E-4</v>
      </c>
      <c r="Q735" s="77">
        <v>-8.7789636201343504E-4</v>
      </c>
      <c r="R735" s="77">
        <v>0</v>
      </c>
      <c r="S735" s="77">
        <v>5.2561878000000002E-11</v>
      </c>
      <c r="T735" s="77" t="s">
        <v>153</v>
      </c>
      <c r="U735" s="105">
        <v>-0.30464056118656802</v>
      </c>
      <c r="V735" s="105">
        <v>0</v>
      </c>
      <c r="W735" s="101">
        <v>-0.304641843954577</v>
      </c>
    </row>
    <row r="736" spans="2:23" x14ac:dyDescent="0.25">
      <c r="B736" s="55" t="s">
        <v>114</v>
      </c>
      <c r="C736" s="76" t="s">
        <v>137</v>
      </c>
      <c r="D736" s="55" t="s">
        <v>64</v>
      </c>
      <c r="E736" s="55" t="s">
        <v>173</v>
      </c>
      <c r="F736" s="70">
        <v>92.5</v>
      </c>
      <c r="G736" s="77">
        <v>53604</v>
      </c>
      <c r="H736" s="77">
        <v>92.72</v>
      </c>
      <c r="I736" s="77">
        <v>1</v>
      </c>
      <c r="J736" s="77">
        <v>21.722268463977901</v>
      </c>
      <c r="K736" s="77">
        <v>2.0525777204119099E-2</v>
      </c>
      <c r="L736" s="77">
        <v>25.078816392204299</v>
      </c>
      <c r="M736" s="77">
        <v>2.73591958760744E-2</v>
      </c>
      <c r="N736" s="77">
        <v>-3.3565479282263699</v>
      </c>
      <c r="O736" s="77">
        <v>-6.8334186719552596E-3</v>
      </c>
      <c r="P736" s="77">
        <v>-5.7118945832612396E-4</v>
      </c>
      <c r="Q736" s="77">
        <v>-5.7118945832612396E-4</v>
      </c>
      <c r="R736" s="77">
        <v>0</v>
      </c>
      <c r="S736" s="77">
        <v>1.4192197E-11</v>
      </c>
      <c r="T736" s="77" t="s">
        <v>153</v>
      </c>
      <c r="U736" s="105">
        <v>0.105597641000019</v>
      </c>
      <c r="V736" s="105">
        <v>0</v>
      </c>
      <c r="W736" s="101">
        <v>0.105597196353794</v>
      </c>
    </row>
    <row r="737" spans="2:23" x14ac:dyDescent="0.25">
      <c r="B737" s="55" t="s">
        <v>114</v>
      </c>
      <c r="C737" s="76" t="s">
        <v>137</v>
      </c>
      <c r="D737" s="55" t="s">
        <v>64</v>
      </c>
      <c r="E737" s="55" t="s">
        <v>173</v>
      </c>
      <c r="F737" s="70">
        <v>92.5</v>
      </c>
      <c r="G737" s="77">
        <v>53654</v>
      </c>
      <c r="H737" s="77">
        <v>92.49</v>
      </c>
      <c r="I737" s="77">
        <v>1</v>
      </c>
      <c r="J737" s="77">
        <v>-11.002144111703799</v>
      </c>
      <c r="K737" s="77">
        <v>5.90347072741768E-3</v>
      </c>
      <c r="L737" s="77">
        <v>-5.7411564403767903</v>
      </c>
      <c r="M737" s="77">
        <v>1.60750198459835E-3</v>
      </c>
      <c r="N737" s="77">
        <v>-5.2609876713270296</v>
      </c>
      <c r="O737" s="77">
        <v>4.2959687428193302E-3</v>
      </c>
      <c r="P737" s="77">
        <v>-8.9511075307312997E-4</v>
      </c>
      <c r="Q737" s="77">
        <v>-8.9511075307312997E-4</v>
      </c>
      <c r="R737" s="77">
        <v>0</v>
      </c>
      <c r="S737" s="77">
        <v>3.9075658000000003E-11</v>
      </c>
      <c r="T737" s="77" t="s">
        <v>153</v>
      </c>
      <c r="U737" s="105">
        <v>0.34474575215377601</v>
      </c>
      <c r="V737" s="105">
        <v>0</v>
      </c>
      <c r="W737" s="101">
        <v>0.34474430051247001</v>
      </c>
    </row>
    <row r="738" spans="2:23" x14ac:dyDescent="0.25">
      <c r="B738" s="55" t="s">
        <v>114</v>
      </c>
      <c r="C738" s="76" t="s">
        <v>137</v>
      </c>
      <c r="D738" s="55" t="s">
        <v>64</v>
      </c>
      <c r="E738" s="55" t="s">
        <v>174</v>
      </c>
      <c r="F738" s="70">
        <v>92.27</v>
      </c>
      <c r="G738" s="77">
        <v>53150</v>
      </c>
      <c r="H738" s="77">
        <v>92.22</v>
      </c>
      <c r="I738" s="77">
        <v>1</v>
      </c>
      <c r="J738" s="77">
        <v>-3.79564438727984</v>
      </c>
      <c r="K738" s="77">
        <v>3.9417323036988999E-4</v>
      </c>
      <c r="L738" s="77">
        <v>21.845605606617301</v>
      </c>
      <c r="M738" s="77">
        <v>1.3057026050991599E-2</v>
      </c>
      <c r="N738" s="77">
        <v>-25.641249993897102</v>
      </c>
      <c r="O738" s="77">
        <v>-1.26628528206217E-2</v>
      </c>
      <c r="P738" s="77">
        <v>-6.1386199968823602E-3</v>
      </c>
      <c r="Q738" s="77">
        <v>-6.1386199968823498E-3</v>
      </c>
      <c r="R738" s="77">
        <v>0</v>
      </c>
      <c r="S738" s="77">
        <v>1.030997454E-9</v>
      </c>
      <c r="T738" s="77" t="s">
        <v>153</v>
      </c>
      <c r="U738" s="105">
        <v>-2.4501473581330302</v>
      </c>
      <c r="V738" s="105">
        <v>0</v>
      </c>
      <c r="W738" s="101">
        <v>-2.4501576751132599</v>
      </c>
    </row>
    <row r="739" spans="2:23" x14ac:dyDescent="0.25">
      <c r="B739" s="55" t="s">
        <v>114</v>
      </c>
      <c r="C739" s="76" t="s">
        <v>137</v>
      </c>
      <c r="D739" s="55" t="s">
        <v>64</v>
      </c>
      <c r="E739" s="55" t="s">
        <v>174</v>
      </c>
      <c r="F739" s="70">
        <v>92.27</v>
      </c>
      <c r="G739" s="77">
        <v>53150</v>
      </c>
      <c r="H739" s="77">
        <v>92.22</v>
      </c>
      <c r="I739" s="77">
        <v>2</v>
      </c>
      <c r="J739" s="77">
        <v>-3.78449989929979</v>
      </c>
      <c r="K739" s="77">
        <v>3.9229161757084501E-4</v>
      </c>
      <c r="L739" s="77">
        <v>21.781464168627501</v>
      </c>
      <c r="M739" s="77">
        <v>1.29946974466069E-2</v>
      </c>
      <c r="N739" s="77">
        <v>-25.5659640679273</v>
      </c>
      <c r="O739" s="77">
        <v>-1.2602405829036E-2</v>
      </c>
      <c r="P739" s="77">
        <v>-6.1205962386192301E-3</v>
      </c>
      <c r="Q739" s="77">
        <v>-6.1205962386192301E-3</v>
      </c>
      <c r="R739" s="77">
        <v>0</v>
      </c>
      <c r="S739" s="77">
        <v>1.026075917E-9</v>
      </c>
      <c r="T739" s="77" t="s">
        <v>153</v>
      </c>
      <c r="U739" s="105">
        <v>-2.4408071290957101</v>
      </c>
      <c r="V739" s="105">
        <v>0</v>
      </c>
      <c r="W739" s="101">
        <v>-2.4408174067464898</v>
      </c>
    </row>
    <row r="740" spans="2:23" x14ac:dyDescent="0.25">
      <c r="B740" s="55" t="s">
        <v>114</v>
      </c>
      <c r="C740" s="76" t="s">
        <v>137</v>
      </c>
      <c r="D740" s="55" t="s">
        <v>64</v>
      </c>
      <c r="E740" s="55" t="s">
        <v>174</v>
      </c>
      <c r="F740" s="70">
        <v>92.27</v>
      </c>
      <c r="G740" s="77">
        <v>53900</v>
      </c>
      <c r="H740" s="77">
        <v>92.19</v>
      </c>
      <c r="I740" s="77">
        <v>1</v>
      </c>
      <c r="J740" s="77">
        <v>-1.06271535897755</v>
      </c>
      <c r="K740" s="77">
        <v>5.3080104907719E-5</v>
      </c>
      <c r="L740" s="77">
        <v>7.5338034683906496</v>
      </c>
      <c r="M740" s="77">
        <v>2.6676351509157402E-3</v>
      </c>
      <c r="N740" s="77">
        <v>-8.5965188273682003</v>
      </c>
      <c r="O740" s="77">
        <v>-2.6145550460080201E-3</v>
      </c>
      <c r="P740" s="77">
        <v>-8.5261731331475899E-3</v>
      </c>
      <c r="Q740" s="77">
        <v>-8.5261731331475795E-3</v>
      </c>
      <c r="R740" s="77">
        <v>0</v>
      </c>
      <c r="S740" s="77">
        <v>3.4166945299999998E-9</v>
      </c>
      <c r="T740" s="77" t="s">
        <v>152</v>
      </c>
      <c r="U740" s="105">
        <v>-0.92886191808276097</v>
      </c>
      <c r="V740" s="105">
        <v>0</v>
      </c>
      <c r="W740" s="101">
        <v>-0.92886582929651496</v>
      </c>
    </row>
    <row r="741" spans="2:23" x14ac:dyDescent="0.25">
      <c r="B741" s="55" t="s">
        <v>114</v>
      </c>
      <c r="C741" s="76" t="s">
        <v>137</v>
      </c>
      <c r="D741" s="55" t="s">
        <v>64</v>
      </c>
      <c r="E741" s="55" t="s">
        <v>174</v>
      </c>
      <c r="F741" s="70">
        <v>92.27</v>
      </c>
      <c r="G741" s="77">
        <v>53900</v>
      </c>
      <c r="H741" s="77">
        <v>92.19</v>
      </c>
      <c r="I741" s="77">
        <v>2</v>
      </c>
      <c r="J741" s="77">
        <v>-1.0614285681175699</v>
      </c>
      <c r="K741" s="77">
        <v>5.2793910160428003E-5</v>
      </c>
      <c r="L741" s="77">
        <v>7.5246811485193303</v>
      </c>
      <c r="M741" s="77">
        <v>2.6532519244892999E-3</v>
      </c>
      <c r="N741" s="77">
        <v>-8.5861097166368996</v>
      </c>
      <c r="O741" s="77">
        <v>-2.6004580143288701E-3</v>
      </c>
      <c r="P741" s="77">
        <v>-8.5158492006140504E-3</v>
      </c>
      <c r="Q741" s="77">
        <v>-8.5158492006140504E-3</v>
      </c>
      <c r="R741" s="77">
        <v>0</v>
      </c>
      <c r="S741" s="77">
        <v>3.3982725610000001E-9</v>
      </c>
      <c r="T741" s="77" t="s">
        <v>152</v>
      </c>
      <c r="U741" s="105">
        <v>-0.92672901999248902</v>
      </c>
      <c r="V741" s="105">
        <v>0</v>
      </c>
      <c r="W741" s="101">
        <v>-0.92673292222512405</v>
      </c>
    </row>
    <row r="742" spans="2:23" x14ac:dyDescent="0.25">
      <c r="B742" s="55" t="s">
        <v>114</v>
      </c>
      <c r="C742" s="76" t="s">
        <v>137</v>
      </c>
      <c r="D742" s="55" t="s">
        <v>64</v>
      </c>
      <c r="E742" s="55" t="s">
        <v>175</v>
      </c>
      <c r="F742" s="70">
        <v>92.22</v>
      </c>
      <c r="G742" s="77">
        <v>53550</v>
      </c>
      <c r="H742" s="77">
        <v>92.06</v>
      </c>
      <c r="I742" s="77">
        <v>1</v>
      </c>
      <c r="J742" s="77">
        <v>-12.7097768439451</v>
      </c>
      <c r="K742" s="77">
        <v>3.9738453146029402E-3</v>
      </c>
      <c r="L742" s="77">
        <v>-1.4624627909041299</v>
      </c>
      <c r="M742" s="77">
        <v>5.2614416403566001E-5</v>
      </c>
      <c r="N742" s="77">
        <v>-11.247314053041</v>
      </c>
      <c r="O742" s="77">
        <v>3.9212308981993798E-3</v>
      </c>
      <c r="P742" s="77">
        <v>-5.4301022395112199E-3</v>
      </c>
      <c r="Q742" s="77">
        <v>-5.4301022395112199E-3</v>
      </c>
      <c r="R742" s="77">
        <v>0</v>
      </c>
      <c r="S742" s="77">
        <v>7.2535585399999996E-10</v>
      </c>
      <c r="T742" s="77" t="s">
        <v>152</v>
      </c>
      <c r="U742" s="105">
        <v>-1.43826803352643</v>
      </c>
      <c r="V742" s="105">
        <v>0</v>
      </c>
      <c r="W742" s="101">
        <v>-1.43827408972661</v>
      </c>
    </row>
    <row r="743" spans="2:23" x14ac:dyDescent="0.25">
      <c r="B743" s="55" t="s">
        <v>114</v>
      </c>
      <c r="C743" s="76" t="s">
        <v>137</v>
      </c>
      <c r="D743" s="55" t="s">
        <v>64</v>
      </c>
      <c r="E743" s="55" t="s">
        <v>175</v>
      </c>
      <c r="F743" s="70">
        <v>92.22</v>
      </c>
      <c r="G743" s="77">
        <v>54200</v>
      </c>
      <c r="H743" s="77">
        <v>92.19</v>
      </c>
      <c r="I743" s="77">
        <v>1</v>
      </c>
      <c r="J743" s="77">
        <v>-1.99226520201496</v>
      </c>
      <c r="K743" s="77">
        <v>2.6196196192054001E-5</v>
      </c>
      <c r="L743" s="77">
        <v>9.4364275429446902</v>
      </c>
      <c r="M743" s="77">
        <v>5.87704687503418E-4</v>
      </c>
      <c r="N743" s="77">
        <v>-11.428692744959699</v>
      </c>
      <c r="O743" s="77">
        <v>-5.6150849131136405E-4</v>
      </c>
      <c r="P743" s="77">
        <v>-5.5183734370277803E-3</v>
      </c>
      <c r="Q743" s="77">
        <v>-5.5183734370277699E-3</v>
      </c>
      <c r="R743" s="77">
        <v>0</v>
      </c>
      <c r="S743" s="77">
        <v>2.0098613999999999E-10</v>
      </c>
      <c r="T743" s="77" t="s">
        <v>152</v>
      </c>
      <c r="U743" s="105">
        <v>-0.39463467279016701</v>
      </c>
      <c r="V743" s="105">
        <v>0</v>
      </c>
      <c r="W743" s="101">
        <v>-0.39463633450169799</v>
      </c>
    </row>
    <row r="744" spans="2:23" x14ac:dyDescent="0.25">
      <c r="B744" s="55" t="s">
        <v>114</v>
      </c>
      <c r="C744" s="76" t="s">
        <v>137</v>
      </c>
      <c r="D744" s="55" t="s">
        <v>64</v>
      </c>
      <c r="E744" s="55" t="s">
        <v>176</v>
      </c>
      <c r="F744" s="70">
        <v>92.25</v>
      </c>
      <c r="G744" s="77">
        <v>53150</v>
      </c>
      <c r="H744" s="77">
        <v>92.22</v>
      </c>
      <c r="I744" s="77">
        <v>1</v>
      </c>
      <c r="J744" s="77">
        <v>-8.5468588186668608</v>
      </c>
      <c r="K744" s="77">
        <v>0</v>
      </c>
      <c r="L744" s="77">
        <v>-8.1422860170062208</v>
      </c>
      <c r="M744" s="77">
        <v>0</v>
      </c>
      <c r="N744" s="77">
        <v>-0.40457280166064402</v>
      </c>
      <c r="O744" s="77">
        <v>0</v>
      </c>
      <c r="P744" s="77">
        <v>-8.6002009804125997E-5</v>
      </c>
      <c r="Q744" s="77">
        <v>-8.6002009804127E-5</v>
      </c>
      <c r="R744" s="77">
        <v>0</v>
      </c>
      <c r="S744" s="77">
        <v>0</v>
      </c>
      <c r="T744" s="77" t="s">
        <v>153</v>
      </c>
      <c r="U744" s="105">
        <v>-1.2137184049819699E-2</v>
      </c>
      <c r="V744" s="105">
        <v>0</v>
      </c>
      <c r="W744" s="101">
        <v>-1.21372351565777E-2</v>
      </c>
    </row>
    <row r="745" spans="2:23" x14ac:dyDescent="0.25">
      <c r="B745" s="55" t="s">
        <v>114</v>
      </c>
      <c r="C745" s="76" t="s">
        <v>137</v>
      </c>
      <c r="D745" s="55" t="s">
        <v>64</v>
      </c>
      <c r="E745" s="55" t="s">
        <v>176</v>
      </c>
      <c r="F745" s="70">
        <v>92.25</v>
      </c>
      <c r="G745" s="77">
        <v>53150</v>
      </c>
      <c r="H745" s="77">
        <v>92.22</v>
      </c>
      <c r="I745" s="77">
        <v>2</v>
      </c>
      <c r="J745" s="77">
        <v>-7.1760237222282397</v>
      </c>
      <c r="K745" s="77">
        <v>0</v>
      </c>
      <c r="L745" s="77">
        <v>-6.8363405610013404</v>
      </c>
      <c r="M745" s="77">
        <v>0</v>
      </c>
      <c r="N745" s="77">
        <v>-0.33968316122690201</v>
      </c>
      <c r="O745" s="77">
        <v>0</v>
      </c>
      <c r="P745" s="77">
        <v>-7.2208103063177998E-5</v>
      </c>
      <c r="Q745" s="77">
        <v>-7.2208103063177998E-5</v>
      </c>
      <c r="R745" s="77">
        <v>0</v>
      </c>
      <c r="S745" s="77">
        <v>0</v>
      </c>
      <c r="T745" s="77" t="s">
        <v>153</v>
      </c>
      <c r="U745" s="105">
        <v>-1.0190494836807401E-2</v>
      </c>
      <c r="V745" s="105">
        <v>0</v>
      </c>
      <c r="W745" s="101">
        <v>-1.0190537746526E-2</v>
      </c>
    </row>
    <row r="746" spans="2:23" x14ac:dyDescent="0.25">
      <c r="B746" s="55" t="s">
        <v>114</v>
      </c>
      <c r="C746" s="76" t="s">
        <v>137</v>
      </c>
      <c r="D746" s="55" t="s">
        <v>64</v>
      </c>
      <c r="E746" s="55" t="s">
        <v>176</v>
      </c>
      <c r="F746" s="70">
        <v>92.25</v>
      </c>
      <c r="G746" s="77">
        <v>53150</v>
      </c>
      <c r="H746" s="77">
        <v>92.22</v>
      </c>
      <c r="I746" s="77">
        <v>3</v>
      </c>
      <c r="J746" s="77">
        <v>-8.7802201515999396</v>
      </c>
      <c r="K746" s="77">
        <v>0</v>
      </c>
      <c r="L746" s="77">
        <v>-8.3646009935798897</v>
      </c>
      <c r="M746" s="77">
        <v>0</v>
      </c>
      <c r="N746" s="77">
        <v>-0.41561915802004901</v>
      </c>
      <c r="O746" s="77">
        <v>0</v>
      </c>
      <c r="P746" s="77">
        <v>-8.8350187554984001E-5</v>
      </c>
      <c r="Q746" s="77">
        <v>-8.8350187554984001E-5</v>
      </c>
      <c r="R746" s="77">
        <v>0</v>
      </c>
      <c r="S746" s="77">
        <v>0</v>
      </c>
      <c r="T746" s="77" t="s">
        <v>153</v>
      </c>
      <c r="U746" s="105">
        <v>-1.2468574740601901E-2</v>
      </c>
      <c r="V746" s="105">
        <v>0</v>
      </c>
      <c r="W746" s="101">
        <v>-1.2468627242766201E-2</v>
      </c>
    </row>
    <row r="747" spans="2:23" x14ac:dyDescent="0.25">
      <c r="B747" s="55" t="s">
        <v>114</v>
      </c>
      <c r="C747" s="76" t="s">
        <v>137</v>
      </c>
      <c r="D747" s="55" t="s">
        <v>64</v>
      </c>
      <c r="E747" s="55" t="s">
        <v>176</v>
      </c>
      <c r="F747" s="70">
        <v>92.25</v>
      </c>
      <c r="G747" s="77">
        <v>53654</v>
      </c>
      <c r="H747" s="77">
        <v>92.49</v>
      </c>
      <c r="I747" s="77">
        <v>1</v>
      </c>
      <c r="J747" s="77">
        <v>49.539929891855898</v>
      </c>
      <c r="K747" s="77">
        <v>7.7062026125866004E-2</v>
      </c>
      <c r="L747" s="77">
        <v>45.220727522123397</v>
      </c>
      <c r="M747" s="77">
        <v>6.4210305805585899E-2</v>
      </c>
      <c r="N747" s="77">
        <v>4.3192023697325697</v>
      </c>
      <c r="O747" s="77">
        <v>1.28517203202801E-2</v>
      </c>
      <c r="P747" s="77">
        <v>7.33150107844283E-4</v>
      </c>
      <c r="Q747" s="77">
        <v>7.33150107844283E-4</v>
      </c>
      <c r="R747" s="77">
        <v>0</v>
      </c>
      <c r="S747" s="77">
        <v>1.6877784999999998E-11</v>
      </c>
      <c r="T747" s="77" t="s">
        <v>153</v>
      </c>
      <c r="U747" s="105">
        <v>0.15050483724847699</v>
      </c>
      <c r="V747" s="105">
        <v>0</v>
      </c>
      <c r="W747" s="101">
        <v>0.15050420350886701</v>
      </c>
    </row>
    <row r="748" spans="2:23" x14ac:dyDescent="0.25">
      <c r="B748" s="55" t="s">
        <v>114</v>
      </c>
      <c r="C748" s="76" t="s">
        <v>137</v>
      </c>
      <c r="D748" s="55" t="s">
        <v>64</v>
      </c>
      <c r="E748" s="55" t="s">
        <v>176</v>
      </c>
      <c r="F748" s="70">
        <v>92.25</v>
      </c>
      <c r="G748" s="77">
        <v>53654</v>
      </c>
      <c r="H748" s="77">
        <v>92.49</v>
      </c>
      <c r="I748" s="77">
        <v>2</v>
      </c>
      <c r="J748" s="77">
        <v>49.539929891855898</v>
      </c>
      <c r="K748" s="77">
        <v>7.7062026125866004E-2</v>
      </c>
      <c r="L748" s="77">
        <v>45.220727522123397</v>
      </c>
      <c r="M748" s="77">
        <v>6.4210305805585899E-2</v>
      </c>
      <c r="N748" s="77">
        <v>4.3192023697325697</v>
      </c>
      <c r="O748" s="77">
        <v>1.28517203202801E-2</v>
      </c>
      <c r="P748" s="77">
        <v>7.33150107844283E-4</v>
      </c>
      <c r="Q748" s="77">
        <v>7.33150107844283E-4</v>
      </c>
      <c r="R748" s="77">
        <v>0</v>
      </c>
      <c r="S748" s="77">
        <v>1.6877784999999998E-11</v>
      </c>
      <c r="T748" s="77" t="s">
        <v>153</v>
      </c>
      <c r="U748" s="105">
        <v>0.15050483724847699</v>
      </c>
      <c r="V748" s="105">
        <v>0</v>
      </c>
      <c r="W748" s="101">
        <v>0.15050420350886701</v>
      </c>
    </row>
    <row r="749" spans="2:23" x14ac:dyDescent="0.25">
      <c r="B749" s="55" t="s">
        <v>114</v>
      </c>
      <c r="C749" s="76" t="s">
        <v>137</v>
      </c>
      <c r="D749" s="55" t="s">
        <v>64</v>
      </c>
      <c r="E749" s="55" t="s">
        <v>176</v>
      </c>
      <c r="F749" s="70">
        <v>92.25</v>
      </c>
      <c r="G749" s="77">
        <v>53704</v>
      </c>
      <c r="H749" s="77">
        <v>92.21</v>
      </c>
      <c r="I749" s="77">
        <v>1</v>
      </c>
      <c r="J749" s="77">
        <v>-12.6701637640003</v>
      </c>
      <c r="K749" s="77">
        <v>6.7102814819152597E-3</v>
      </c>
      <c r="L749" s="77">
        <v>-9.2129586544167505</v>
      </c>
      <c r="M749" s="77">
        <v>3.54792577962208E-3</v>
      </c>
      <c r="N749" s="77">
        <v>-3.4572051095835099</v>
      </c>
      <c r="O749" s="77">
        <v>3.1623557022931801E-3</v>
      </c>
      <c r="P749" s="77">
        <v>-5.6212626474585396E-4</v>
      </c>
      <c r="Q749" s="77">
        <v>-5.6212626474585504E-4</v>
      </c>
      <c r="R749" s="77">
        <v>0</v>
      </c>
      <c r="S749" s="77">
        <v>1.3208212000000001E-11</v>
      </c>
      <c r="T749" s="77" t="s">
        <v>153</v>
      </c>
      <c r="U749" s="105">
        <v>0.153375862039137</v>
      </c>
      <c r="V749" s="105">
        <v>0</v>
      </c>
      <c r="W749" s="101">
        <v>0.15337521621033301</v>
      </c>
    </row>
    <row r="750" spans="2:23" x14ac:dyDescent="0.25">
      <c r="B750" s="55" t="s">
        <v>114</v>
      </c>
      <c r="C750" s="76" t="s">
        <v>137</v>
      </c>
      <c r="D750" s="55" t="s">
        <v>64</v>
      </c>
      <c r="E750" s="55" t="s">
        <v>176</v>
      </c>
      <c r="F750" s="70">
        <v>92.25</v>
      </c>
      <c r="G750" s="77">
        <v>58004</v>
      </c>
      <c r="H750" s="77">
        <v>90.2</v>
      </c>
      <c r="I750" s="77">
        <v>1</v>
      </c>
      <c r="J750" s="77">
        <v>-62.399351102092503</v>
      </c>
      <c r="K750" s="77">
        <v>0.82468121600439703</v>
      </c>
      <c r="L750" s="77">
        <v>-58.311335521895401</v>
      </c>
      <c r="M750" s="77">
        <v>0.72016486990350603</v>
      </c>
      <c r="N750" s="77">
        <v>-4.0880155801971698</v>
      </c>
      <c r="O750" s="77">
        <v>0.104516346100891</v>
      </c>
      <c r="P750" s="77">
        <v>-6.5761365049628003E-4</v>
      </c>
      <c r="Q750" s="77">
        <v>-6.5761365049627895E-4</v>
      </c>
      <c r="R750" s="77">
        <v>0</v>
      </c>
      <c r="S750" s="77">
        <v>9.1594120000000004E-11</v>
      </c>
      <c r="T750" s="77" t="s">
        <v>153</v>
      </c>
      <c r="U750" s="105">
        <v>1.15407173364958</v>
      </c>
      <c r="V750" s="105">
        <v>0</v>
      </c>
      <c r="W750" s="101">
        <v>1.1540668741315501</v>
      </c>
    </row>
    <row r="751" spans="2:23" x14ac:dyDescent="0.25">
      <c r="B751" s="55" t="s">
        <v>114</v>
      </c>
      <c r="C751" s="76" t="s">
        <v>137</v>
      </c>
      <c r="D751" s="55" t="s">
        <v>64</v>
      </c>
      <c r="E751" s="55" t="s">
        <v>177</v>
      </c>
      <c r="F751" s="70">
        <v>91.88</v>
      </c>
      <c r="G751" s="77">
        <v>53050</v>
      </c>
      <c r="H751" s="77">
        <v>92.27</v>
      </c>
      <c r="I751" s="77">
        <v>1</v>
      </c>
      <c r="J751" s="77">
        <v>93.352095128308605</v>
      </c>
      <c r="K751" s="77">
        <v>0.21002218932275901</v>
      </c>
      <c r="L751" s="77">
        <v>132.41145321894101</v>
      </c>
      <c r="M751" s="77">
        <v>0.42254030993960001</v>
      </c>
      <c r="N751" s="77">
        <v>-39.059358090632699</v>
      </c>
      <c r="O751" s="77">
        <v>-0.212518120616841</v>
      </c>
      <c r="P751" s="77">
        <v>-7.4271753723463198E-3</v>
      </c>
      <c r="Q751" s="77">
        <v>-7.4271753723463198E-3</v>
      </c>
      <c r="R751" s="77">
        <v>0</v>
      </c>
      <c r="S751" s="77">
        <v>1.3294267100000001E-9</v>
      </c>
      <c r="T751" s="77" t="s">
        <v>152</v>
      </c>
      <c r="U751" s="105">
        <v>-4.3344563004488696</v>
      </c>
      <c r="V751" s="105">
        <v>0</v>
      </c>
      <c r="W751" s="101">
        <v>-4.3344745518000902</v>
      </c>
    </row>
    <row r="752" spans="2:23" x14ac:dyDescent="0.25">
      <c r="B752" s="55" t="s">
        <v>114</v>
      </c>
      <c r="C752" s="76" t="s">
        <v>137</v>
      </c>
      <c r="D752" s="55" t="s">
        <v>64</v>
      </c>
      <c r="E752" s="55" t="s">
        <v>177</v>
      </c>
      <c r="F752" s="70">
        <v>91.88</v>
      </c>
      <c r="G752" s="77">
        <v>53204</v>
      </c>
      <c r="H752" s="77">
        <v>92.2</v>
      </c>
      <c r="I752" s="77">
        <v>1</v>
      </c>
      <c r="J752" s="77">
        <v>14.3400554406824</v>
      </c>
      <c r="K752" s="77">
        <v>0</v>
      </c>
      <c r="L752" s="77">
        <v>17.989489824798301</v>
      </c>
      <c r="M752" s="77">
        <v>0</v>
      </c>
      <c r="N752" s="77">
        <v>-3.6494343841158501</v>
      </c>
      <c r="O752" s="77">
        <v>0</v>
      </c>
      <c r="P752" s="77">
        <v>-8.0542219787345197E-4</v>
      </c>
      <c r="Q752" s="77">
        <v>-8.0542219787345197E-4</v>
      </c>
      <c r="R752" s="77">
        <v>0</v>
      </c>
      <c r="S752" s="77">
        <v>0</v>
      </c>
      <c r="T752" s="77" t="s">
        <v>153</v>
      </c>
      <c r="U752" s="105">
        <v>1.1678190029170901</v>
      </c>
      <c r="V752" s="105">
        <v>0</v>
      </c>
      <c r="W752" s="101">
        <v>1.16781408551262</v>
      </c>
    </row>
    <row r="753" spans="2:23" x14ac:dyDescent="0.25">
      <c r="B753" s="55" t="s">
        <v>114</v>
      </c>
      <c r="C753" s="76" t="s">
        <v>137</v>
      </c>
      <c r="D753" s="55" t="s">
        <v>64</v>
      </c>
      <c r="E753" s="55" t="s">
        <v>177</v>
      </c>
      <c r="F753" s="70">
        <v>91.88</v>
      </c>
      <c r="G753" s="77">
        <v>53204</v>
      </c>
      <c r="H753" s="77">
        <v>92.2</v>
      </c>
      <c r="I753" s="77">
        <v>2</v>
      </c>
      <c r="J753" s="77">
        <v>14.3400554406824</v>
      </c>
      <c r="K753" s="77">
        <v>0</v>
      </c>
      <c r="L753" s="77">
        <v>17.989489824798301</v>
      </c>
      <c r="M753" s="77">
        <v>0</v>
      </c>
      <c r="N753" s="77">
        <v>-3.6494343841158501</v>
      </c>
      <c r="O753" s="77">
        <v>0</v>
      </c>
      <c r="P753" s="77">
        <v>-8.0542219787345197E-4</v>
      </c>
      <c r="Q753" s="77">
        <v>-8.0542219787345197E-4</v>
      </c>
      <c r="R753" s="77">
        <v>0</v>
      </c>
      <c r="S753" s="77">
        <v>0</v>
      </c>
      <c r="T753" s="77" t="s">
        <v>153</v>
      </c>
      <c r="U753" s="105">
        <v>1.1678190029170901</v>
      </c>
      <c r="V753" s="105">
        <v>0</v>
      </c>
      <c r="W753" s="101">
        <v>1.16781408551262</v>
      </c>
    </row>
    <row r="754" spans="2:23" x14ac:dyDescent="0.25">
      <c r="B754" s="55" t="s">
        <v>114</v>
      </c>
      <c r="C754" s="76" t="s">
        <v>137</v>
      </c>
      <c r="D754" s="55" t="s">
        <v>64</v>
      </c>
      <c r="E754" s="55" t="s">
        <v>178</v>
      </c>
      <c r="F754" s="70">
        <v>92.2</v>
      </c>
      <c r="G754" s="77">
        <v>53254</v>
      </c>
      <c r="H754" s="77">
        <v>92.57</v>
      </c>
      <c r="I754" s="77">
        <v>1</v>
      </c>
      <c r="J754" s="77">
        <v>18.6483062578098</v>
      </c>
      <c r="K754" s="77">
        <v>3.6653832990446202E-2</v>
      </c>
      <c r="L754" s="77">
        <v>18.648306444252299</v>
      </c>
      <c r="M754" s="77">
        <v>3.6653833723363602E-2</v>
      </c>
      <c r="N754" s="77">
        <v>-1.8644254473599999E-7</v>
      </c>
      <c r="O754" s="77">
        <v>-7.32917389E-10</v>
      </c>
      <c r="P754" s="77">
        <v>4.6067600000000003E-13</v>
      </c>
      <c r="Q754" s="77">
        <v>4.6067600000000003E-13</v>
      </c>
      <c r="R754" s="77">
        <v>0</v>
      </c>
      <c r="S754" s="77">
        <v>0</v>
      </c>
      <c r="T754" s="77" t="s">
        <v>153</v>
      </c>
      <c r="U754" s="105">
        <v>1.2731685799999999E-9</v>
      </c>
      <c r="V754" s="105">
        <v>0</v>
      </c>
      <c r="W754" s="101">
        <v>1.2731632189899999E-9</v>
      </c>
    </row>
    <row r="755" spans="2:23" x14ac:dyDescent="0.25">
      <c r="B755" s="55" t="s">
        <v>114</v>
      </c>
      <c r="C755" s="76" t="s">
        <v>137</v>
      </c>
      <c r="D755" s="55" t="s">
        <v>64</v>
      </c>
      <c r="E755" s="55" t="s">
        <v>178</v>
      </c>
      <c r="F755" s="70">
        <v>92.2</v>
      </c>
      <c r="G755" s="77">
        <v>53304</v>
      </c>
      <c r="H755" s="77">
        <v>92.75</v>
      </c>
      <c r="I755" s="77">
        <v>1</v>
      </c>
      <c r="J755" s="77">
        <v>23.074616661571898</v>
      </c>
      <c r="K755" s="77">
        <v>5.9313585856343699E-2</v>
      </c>
      <c r="L755" s="77">
        <v>25.9156867524479</v>
      </c>
      <c r="M755" s="77">
        <v>7.4818782131402001E-2</v>
      </c>
      <c r="N755" s="77">
        <v>-2.8410700908760802</v>
      </c>
      <c r="O755" s="77">
        <v>-1.55051962750583E-2</v>
      </c>
      <c r="P755" s="77">
        <v>-6.2793466227458697E-4</v>
      </c>
      <c r="Q755" s="77">
        <v>-6.2793466227458697E-4</v>
      </c>
      <c r="R755" s="77">
        <v>0</v>
      </c>
      <c r="S755" s="77">
        <v>4.3925236E-11</v>
      </c>
      <c r="T755" s="77" t="s">
        <v>153</v>
      </c>
      <c r="U755" s="105">
        <v>0.12874552444582199</v>
      </c>
      <c r="V755" s="105">
        <v>0</v>
      </c>
      <c r="W755" s="101">
        <v>0.12874498232943599</v>
      </c>
    </row>
    <row r="756" spans="2:23" x14ac:dyDescent="0.25">
      <c r="B756" s="55" t="s">
        <v>114</v>
      </c>
      <c r="C756" s="76" t="s">
        <v>137</v>
      </c>
      <c r="D756" s="55" t="s">
        <v>64</v>
      </c>
      <c r="E756" s="55" t="s">
        <v>178</v>
      </c>
      <c r="F756" s="70">
        <v>92.2</v>
      </c>
      <c r="G756" s="77">
        <v>54104</v>
      </c>
      <c r="H756" s="77">
        <v>92.5</v>
      </c>
      <c r="I756" s="77">
        <v>1</v>
      </c>
      <c r="J756" s="77">
        <v>16.468758491873299</v>
      </c>
      <c r="K756" s="77">
        <v>2.6796536618848499E-2</v>
      </c>
      <c r="L756" s="77">
        <v>16.468758821503499</v>
      </c>
      <c r="M756" s="77">
        <v>2.67965376915398E-2</v>
      </c>
      <c r="N756" s="77">
        <v>-3.2963018981E-7</v>
      </c>
      <c r="O756" s="77">
        <v>-1.0726913660000001E-9</v>
      </c>
      <c r="P756" s="77">
        <v>6.0845600000000003E-13</v>
      </c>
      <c r="Q756" s="77">
        <v>6.0845600000000003E-13</v>
      </c>
      <c r="R756" s="77">
        <v>0</v>
      </c>
      <c r="S756" s="77">
        <v>0</v>
      </c>
      <c r="T756" s="77" t="s">
        <v>153</v>
      </c>
      <c r="U756" s="105">
        <v>-1.73990714E-10</v>
      </c>
      <c r="V756" s="105">
        <v>0</v>
      </c>
      <c r="W756" s="101">
        <v>-1.7399144662999999E-10</v>
      </c>
    </row>
    <row r="757" spans="2:23" x14ac:dyDescent="0.25">
      <c r="B757" s="55" t="s">
        <v>114</v>
      </c>
      <c r="C757" s="76" t="s">
        <v>137</v>
      </c>
      <c r="D757" s="55" t="s">
        <v>64</v>
      </c>
      <c r="E757" s="55" t="s">
        <v>179</v>
      </c>
      <c r="F757" s="70">
        <v>92.57</v>
      </c>
      <c r="G757" s="77">
        <v>54104</v>
      </c>
      <c r="H757" s="77">
        <v>92.5</v>
      </c>
      <c r="I757" s="77">
        <v>1</v>
      </c>
      <c r="J757" s="77">
        <v>-4.1928906471483502</v>
      </c>
      <c r="K757" s="77">
        <v>1.5400370813555E-3</v>
      </c>
      <c r="L757" s="77">
        <v>-4.1928904938358196</v>
      </c>
      <c r="M757" s="77">
        <v>1.54003696873298E-3</v>
      </c>
      <c r="N757" s="77">
        <v>-1.53312523787E-7</v>
      </c>
      <c r="O757" s="77">
        <v>1.1262252600000001E-10</v>
      </c>
      <c r="P757" s="77">
        <v>1.7715700000000001E-13</v>
      </c>
      <c r="Q757" s="77">
        <v>1.7715800000000001E-13</v>
      </c>
      <c r="R757" s="77">
        <v>0</v>
      </c>
      <c r="S757" s="77">
        <v>0</v>
      </c>
      <c r="T757" s="77" t="s">
        <v>153</v>
      </c>
      <c r="U757" s="105">
        <v>-3.1035126099999999E-10</v>
      </c>
      <c r="V757" s="105">
        <v>0</v>
      </c>
      <c r="W757" s="101">
        <v>-3.1035256780999998E-10</v>
      </c>
    </row>
    <row r="758" spans="2:23" x14ac:dyDescent="0.25">
      <c r="B758" s="55" t="s">
        <v>114</v>
      </c>
      <c r="C758" s="76" t="s">
        <v>137</v>
      </c>
      <c r="D758" s="55" t="s">
        <v>64</v>
      </c>
      <c r="E758" s="55" t="s">
        <v>180</v>
      </c>
      <c r="F758" s="70">
        <v>92.58</v>
      </c>
      <c r="G758" s="77">
        <v>53404</v>
      </c>
      <c r="H758" s="77">
        <v>92.47</v>
      </c>
      <c r="I758" s="77">
        <v>1</v>
      </c>
      <c r="J758" s="77">
        <v>-11.0379195024236</v>
      </c>
      <c r="K758" s="77">
        <v>1.1842426826760901E-2</v>
      </c>
      <c r="L758" s="77">
        <v>-5.5333017734723802</v>
      </c>
      <c r="M758" s="77">
        <v>2.9760140517855801E-3</v>
      </c>
      <c r="N758" s="77">
        <v>-5.5046177289512697</v>
      </c>
      <c r="O758" s="77">
        <v>8.8664127749752894E-3</v>
      </c>
      <c r="P758" s="77">
        <v>-9.0158254128070196E-4</v>
      </c>
      <c r="Q758" s="77">
        <v>-9.0158254128070196E-4</v>
      </c>
      <c r="R758" s="77">
        <v>0</v>
      </c>
      <c r="S758" s="77">
        <v>7.9009124999999999E-11</v>
      </c>
      <c r="T758" s="77" t="s">
        <v>153</v>
      </c>
      <c r="U758" s="105">
        <v>0.21485689181995199</v>
      </c>
      <c r="V758" s="105">
        <v>0</v>
      </c>
      <c r="W758" s="101">
        <v>0.214855987109344</v>
      </c>
    </row>
    <row r="759" spans="2:23" x14ac:dyDescent="0.25">
      <c r="B759" s="55" t="s">
        <v>114</v>
      </c>
      <c r="C759" s="76" t="s">
        <v>137</v>
      </c>
      <c r="D759" s="55" t="s">
        <v>64</v>
      </c>
      <c r="E759" s="55" t="s">
        <v>181</v>
      </c>
      <c r="F759" s="70">
        <v>92.47</v>
      </c>
      <c r="G759" s="77">
        <v>53854</v>
      </c>
      <c r="H759" s="77">
        <v>90.7</v>
      </c>
      <c r="I759" s="77">
        <v>1</v>
      </c>
      <c r="J759" s="77">
        <v>-54.404724684458998</v>
      </c>
      <c r="K759" s="77">
        <v>0.58436793724361702</v>
      </c>
      <c r="L759" s="77">
        <v>-48.838949037626499</v>
      </c>
      <c r="M759" s="77">
        <v>0.47091851425620901</v>
      </c>
      <c r="N759" s="77">
        <v>-5.5657756468324902</v>
      </c>
      <c r="O759" s="77">
        <v>0.113449422987408</v>
      </c>
      <c r="P759" s="77">
        <v>-9.0158254047749897E-4</v>
      </c>
      <c r="Q759" s="77">
        <v>-9.0158254047750005E-4</v>
      </c>
      <c r="R759" s="77">
        <v>0</v>
      </c>
      <c r="S759" s="77">
        <v>1.6048118800000001E-10</v>
      </c>
      <c r="T759" s="77" t="s">
        <v>153</v>
      </c>
      <c r="U759" s="105">
        <v>0.53884250940830902</v>
      </c>
      <c r="V759" s="105">
        <v>0</v>
      </c>
      <c r="W759" s="101">
        <v>0.53884024047232004</v>
      </c>
    </row>
    <row r="760" spans="2:23" x14ac:dyDescent="0.25">
      <c r="B760" s="55" t="s">
        <v>114</v>
      </c>
      <c r="C760" s="76" t="s">
        <v>137</v>
      </c>
      <c r="D760" s="55" t="s">
        <v>64</v>
      </c>
      <c r="E760" s="55" t="s">
        <v>182</v>
      </c>
      <c r="F760" s="70">
        <v>92.56</v>
      </c>
      <c r="G760" s="77">
        <v>53754</v>
      </c>
      <c r="H760" s="77">
        <v>90.98</v>
      </c>
      <c r="I760" s="77">
        <v>1</v>
      </c>
      <c r="J760" s="77">
        <v>-51.287486840656499</v>
      </c>
      <c r="K760" s="77">
        <v>0.42665190290303001</v>
      </c>
      <c r="L760" s="77">
        <v>-45.893218125944003</v>
      </c>
      <c r="M760" s="77">
        <v>0.34162360762677701</v>
      </c>
      <c r="N760" s="77">
        <v>-5.3942687147125596</v>
      </c>
      <c r="O760" s="77">
        <v>8.5028295276252303E-2</v>
      </c>
      <c r="P760" s="77">
        <v>-8.7789636265317005E-4</v>
      </c>
      <c r="Q760" s="77">
        <v>-8.7789636265317005E-4</v>
      </c>
      <c r="R760" s="77">
        <v>0</v>
      </c>
      <c r="S760" s="77">
        <v>1.25007868E-10</v>
      </c>
      <c r="T760" s="77" t="s">
        <v>153</v>
      </c>
      <c r="U760" s="105">
        <v>-0.71989791174416695</v>
      </c>
      <c r="V760" s="105">
        <v>0</v>
      </c>
      <c r="W760" s="101">
        <v>-0.71990094306083496</v>
      </c>
    </row>
    <row r="761" spans="2:23" x14ac:dyDescent="0.25">
      <c r="B761" s="55" t="s">
        <v>114</v>
      </c>
      <c r="C761" s="76" t="s">
        <v>137</v>
      </c>
      <c r="D761" s="55" t="s">
        <v>64</v>
      </c>
      <c r="E761" s="55" t="s">
        <v>183</v>
      </c>
      <c r="F761" s="70">
        <v>92.06</v>
      </c>
      <c r="G761" s="77">
        <v>54050</v>
      </c>
      <c r="H761" s="77">
        <v>91.7</v>
      </c>
      <c r="I761" s="77">
        <v>1</v>
      </c>
      <c r="J761" s="77">
        <v>-63.864412959969698</v>
      </c>
      <c r="K761" s="77">
        <v>5.9140617019462501E-2</v>
      </c>
      <c r="L761" s="77">
        <v>-28.580813202412301</v>
      </c>
      <c r="M761" s="77">
        <v>1.1844511808012201E-2</v>
      </c>
      <c r="N761" s="77">
        <v>-35.283599757557397</v>
      </c>
      <c r="O761" s="77">
        <v>4.72961052114503E-2</v>
      </c>
      <c r="P761" s="77">
        <v>-9.6067238833719096E-3</v>
      </c>
      <c r="Q761" s="77">
        <v>-9.6067238833719096E-3</v>
      </c>
      <c r="R761" s="77">
        <v>0</v>
      </c>
      <c r="S761" s="77">
        <v>1.3381925849999999E-9</v>
      </c>
      <c r="T761" s="77" t="s">
        <v>152</v>
      </c>
      <c r="U761" s="105">
        <v>-8.3565297658925992</v>
      </c>
      <c r="V761" s="105">
        <v>0</v>
      </c>
      <c r="W761" s="101">
        <v>-8.3565649532261794</v>
      </c>
    </row>
    <row r="762" spans="2:23" x14ac:dyDescent="0.25">
      <c r="B762" s="55" t="s">
        <v>114</v>
      </c>
      <c r="C762" s="76" t="s">
        <v>137</v>
      </c>
      <c r="D762" s="55" t="s">
        <v>64</v>
      </c>
      <c r="E762" s="55" t="s">
        <v>183</v>
      </c>
      <c r="F762" s="70">
        <v>92.06</v>
      </c>
      <c r="G762" s="77">
        <v>54850</v>
      </c>
      <c r="H762" s="77">
        <v>92.17</v>
      </c>
      <c r="I762" s="77">
        <v>1</v>
      </c>
      <c r="J762" s="77">
        <v>10.6204256419048</v>
      </c>
      <c r="K762" s="77">
        <v>2.9439088052774899E-3</v>
      </c>
      <c r="L762" s="77">
        <v>-1.9558593584130299</v>
      </c>
      <c r="M762" s="77">
        <v>9.9842570160177003E-5</v>
      </c>
      <c r="N762" s="77">
        <v>12.5762850003178</v>
      </c>
      <c r="O762" s="77">
        <v>2.8440662351173099E-3</v>
      </c>
      <c r="P762" s="77">
        <v>-1.34175179163283E-3</v>
      </c>
      <c r="Q762" s="77">
        <v>-1.34175179163282E-3</v>
      </c>
      <c r="R762" s="77">
        <v>0</v>
      </c>
      <c r="S762" s="77">
        <v>4.6987773999999998E-11</v>
      </c>
      <c r="T762" s="77" t="s">
        <v>153</v>
      </c>
      <c r="U762" s="105">
        <v>-1.12141018878712</v>
      </c>
      <c r="V762" s="105">
        <v>0</v>
      </c>
      <c r="W762" s="101">
        <v>-1.12141491077525</v>
      </c>
    </row>
    <row r="763" spans="2:23" x14ac:dyDescent="0.25">
      <c r="B763" s="55" t="s">
        <v>114</v>
      </c>
      <c r="C763" s="76" t="s">
        <v>137</v>
      </c>
      <c r="D763" s="55" t="s">
        <v>64</v>
      </c>
      <c r="E763" s="55" t="s">
        <v>184</v>
      </c>
      <c r="F763" s="70">
        <v>92.72</v>
      </c>
      <c r="G763" s="77">
        <v>53654</v>
      </c>
      <c r="H763" s="77">
        <v>92.49</v>
      </c>
      <c r="I763" s="77">
        <v>1</v>
      </c>
      <c r="J763" s="77">
        <v>-36.864198167574102</v>
      </c>
      <c r="K763" s="77">
        <v>5.3407485886950198E-2</v>
      </c>
      <c r="L763" s="77">
        <v>-33.506423876405201</v>
      </c>
      <c r="M763" s="77">
        <v>4.4121341330723797E-2</v>
      </c>
      <c r="N763" s="77">
        <v>-3.35777429116885</v>
      </c>
      <c r="O763" s="77">
        <v>9.2861445562263598E-3</v>
      </c>
      <c r="P763" s="77">
        <v>-5.7118945851483401E-4</v>
      </c>
      <c r="Q763" s="77">
        <v>-5.7118945851483498E-4</v>
      </c>
      <c r="R763" s="77">
        <v>0</v>
      </c>
      <c r="S763" s="77">
        <v>1.2821916E-11</v>
      </c>
      <c r="T763" s="77" t="s">
        <v>153</v>
      </c>
      <c r="U763" s="105">
        <v>8.7655329660492803E-2</v>
      </c>
      <c r="V763" s="105">
        <v>0</v>
      </c>
      <c r="W763" s="101">
        <v>8.7654960565017606E-2</v>
      </c>
    </row>
    <row r="764" spans="2:23" x14ac:dyDescent="0.25">
      <c r="B764" s="55" t="s">
        <v>114</v>
      </c>
      <c r="C764" s="76" t="s">
        <v>137</v>
      </c>
      <c r="D764" s="55" t="s">
        <v>64</v>
      </c>
      <c r="E764" s="55" t="s">
        <v>185</v>
      </c>
      <c r="F764" s="70">
        <v>92.21</v>
      </c>
      <c r="G764" s="77">
        <v>58004</v>
      </c>
      <c r="H764" s="77">
        <v>90.2</v>
      </c>
      <c r="I764" s="77">
        <v>1</v>
      </c>
      <c r="J764" s="77">
        <v>-61.591135782860597</v>
      </c>
      <c r="K764" s="77">
        <v>0.78183375624739304</v>
      </c>
      <c r="L764" s="77">
        <v>-58.089159430488998</v>
      </c>
      <c r="M764" s="77">
        <v>0.69545362637253305</v>
      </c>
      <c r="N764" s="77">
        <v>-3.5019763523715701</v>
      </c>
      <c r="O764" s="77">
        <v>8.6380129874860101E-2</v>
      </c>
      <c r="P764" s="77">
        <v>-5.6212626515380996E-4</v>
      </c>
      <c r="Q764" s="77">
        <v>-5.6212626515380996E-4</v>
      </c>
      <c r="R764" s="77">
        <v>0</v>
      </c>
      <c r="S764" s="77">
        <v>6.5124702000000004E-11</v>
      </c>
      <c r="T764" s="77" t="s">
        <v>153</v>
      </c>
      <c r="U764" s="105">
        <v>0.83932727696979104</v>
      </c>
      <c r="V764" s="105">
        <v>0</v>
      </c>
      <c r="W764" s="101">
        <v>0.83932374276483901</v>
      </c>
    </row>
    <row r="765" spans="2:23" x14ac:dyDescent="0.25">
      <c r="B765" s="55" t="s">
        <v>114</v>
      </c>
      <c r="C765" s="76" t="s">
        <v>137</v>
      </c>
      <c r="D765" s="55" t="s">
        <v>64</v>
      </c>
      <c r="E765" s="55" t="s">
        <v>186</v>
      </c>
      <c r="F765" s="70">
        <v>90.98</v>
      </c>
      <c r="G765" s="77">
        <v>53854</v>
      </c>
      <c r="H765" s="77">
        <v>90.7</v>
      </c>
      <c r="I765" s="77">
        <v>1</v>
      </c>
      <c r="J765" s="77">
        <v>-36.152714171035598</v>
      </c>
      <c r="K765" s="77">
        <v>6.46974277256636E-2</v>
      </c>
      <c r="L765" s="77">
        <v>-30.057158837972</v>
      </c>
      <c r="M765" s="77">
        <v>4.4719923471848298E-2</v>
      </c>
      <c r="N765" s="77">
        <v>-6.0955553330636301</v>
      </c>
      <c r="O765" s="77">
        <v>1.9977504253815299E-2</v>
      </c>
      <c r="P765" s="77">
        <v>-9.7997706175893405E-4</v>
      </c>
      <c r="Q765" s="77">
        <v>-9.7997706175893492E-4</v>
      </c>
      <c r="R765" s="77">
        <v>0</v>
      </c>
      <c r="S765" s="77">
        <v>4.7537575000000001E-11</v>
      </c>
      <c r="T765" s="77" t="s">
        <v>152</v>
      </c>
      <c r="U765" s="105">
        <v>0.10800099315876099</v>
      </c>
      <c r="V765" s="105">
        <v>0</v>
      </c>
      <c r="W765" s="101">
        <v>0.108000538392599</v>
      </c>
    </row>
    <row r="766" spans="2:23" x14ac:dyDescent="0.25">
      <c r="B766" s="55" t="s">
        <v>114</v>
      </c>
      <c r="C766" s="76" t="s">
        <v>137</v>
      </c>
      <c r="D766" s="55" t="s">
        <v>64</v>
      </c>
      <c r="E766" s="55" t="s">
        <v>186</v>
      </c>
      <c r="F766" s="70">
        <v>90.98</v>
      </c>
      <c r="G766" s="77">
        <v>58104</v>
      </c>
      <c r="H766" s="77">
        <v>89.66</v>
      </c>
      <c r="I766" s="77">
        <v>1</v>
      </c>
      <c r="J766" s="77">
        <v>-46.572294347501099</v>
      </c>
      <c r="K766" s="77">
        <v>0.27849685234147198</v>
      </c>
      <c r="L766" s="77">
        <v>-47.225010123997997</v>
      </c>
      <c r="M766" s="77">
        <v>0.28635788302758503</v>
      </c>
      <c r="N766" s="77">
        <v>0.65271577649696999</v>
      </c>
      <c r="O766" s="77">
        <v>-7.8610306861125693E-3</v>
      </c>
      <c r="P766" s="77">
        <v>1.02080699714447E-4</v>
      </c>
      <c r="Q766" s="77">
        <v>1.02080699714448E-4</v>
      </c>
      <c r="R766" s="77">
        <v>0</v>
      </c>
      <c r="S766" s="77">
        <v>1.3379880000000001E-12</v>
      </c>
      <c r="T766" s="77" t="s">
        <v>153</v>
      </c>
      <c r="U766" s="105">
        <v>0.15157653340631799</v>
      </c>
      <c r="V766" s="105">
        <v>0</v>
      </c>
      <c r="W766" s="101">
        <v>0.15157589515405401</v>
      </c>
    </row>
    <row r="767" spans="2:23" x14ac:dyDescent="0.25">
      <c r="B767" s="55" t="s">
        <v>114</v>
      </c>
      <c r="C767" s="76" t="s">
        <v>137</v>
      </c>
      <c r="D767" s="55" t="s">
        <v>64</v>
      </c>
      <c r="E767" s="55" t="s">
        <v>187</v>
      </c>
      <c r="F767" s="70">
        <v>91.12</v>
      </c>
      <c r="G767" s="77">
        <v>54050</v>
      </c>
      <c r="H767" s="77">
        <v>91.7</v>
      </c>
      <c r="I767" s="77">
        <v>1</v>
      </c>
      <c r="J767" s="77">
        <v>112.816560769603</v>
      </c>
      <c r="K767" s="77">
        <v>0.22527810199470399</v>
      </c>
      <c r="L767" s="77">
        <v>64.533091106077606</v>
      </c>
      <c r="M767" s="77">
        <v>7.3712001304384198E-2</v>
      </c>
      <c r="N767" s="77">
        <v>48.2834696635257</v>
      </c>
      <c r="O767" s="77">
        <v>0.15156610069032</v>
      </c>
      <c r="P767" s="77">
        <v>-1.23682338725771E-3</v>
      </c>
      <c r="Q767" s="77">
        <v>-1.23682338725771E-3</v>
      </c>
      <c r="R767" s="77">
        <v>0</v>
      </c>
      <c r="S767" s="77">
        <v>2.7076258E-11</v>
      </c>
      <c r="T767" s="77" t="s">
        <v>152</v>
      </c>
      <c r="U767" s="105">
        <v>-14.149755140742601</v>
      </c>
      <c r="V767" s="105">
        <v>0</v>
      </c>
      <c r="W767" s="101">
        <v>-14.149814721952501</v>
      </c>
    </row>
    <row r="768" spans="2:23" x14ac:dyDescent="0.25">
      <c r="B768" s="55" t="s">
        <v>114</v>
      </c>
      <c r="C768" s="76" t="s">
        <v>137</v>
      </c>
      <c r="D768" s="55" t="s">
        <v>64</v>
      </c>
      <c r="E768" s="55" t="s">
        <v>187</v>
      </c>
      <c r="F768" s="70">
        <v>91.12</v>
      </c>
      <c r="G768" s="77">
        <v>56000</v>
      </c>
      <c r="H768" s="77">
        <v>91.85</v>
      </c>
      <c r="I768" s="77">
        <v>1</v>
      </c>
      <c r="J768" s="77">
        <v>40.478383253432398</v>
      </c>
      <c r="K768" s="77">
        <v>0.158934452548741</v>
      </c>
      <c r="L768" s="77">
        <v>39.260809447483297</v>
      </c>
      <c r="M768" s="77">
        <v>0.14951688237174501</v>
      </c>
      <c r="N768" s="77">
        <v>1.2175738059491401</v>
      </c>
      <c r="O768" s="77">
        <v>9.4175701769960898E-3</v>
      </c>
      <c r="P768" s="77">
        <v>-2.3239848638672701E-3</v>
      </c>
      <c r="Q768" s="77">
        <v>-2.3239848638672701E-3</v>
      </c>
      <c r="R768" s="77">
        <v>0</v>
      </c>
      <c r="S768" s="77">
        <v>5.2388784799999999E-10</v>
      </c>
      <c r="T768" s="77" t="s">
        <v>152</v>
      </c>
      <c r="U768" s="105">
        <v>-2.7262470700372701E-2</v>
      </c>
      <c r="V768" s="105">
        <v>0</v>
      </c>
      <c r="W768" s="101">
        <v>-2.7262585496068699E-2</v>
      </c>
    </row>
    <row r="769" spans="2:23" x14ac:dyDescent="0.25">
      <c r="B769" s="55" t="s">
        <v>114</v>
      </c>
      <c r="C769" s="76" t="s">
        <v>137</v>
      </c>
      <c r="D769" s="55" t="s">
        <v>64</v>
      </c>
      <c r="E769" s="55" t="s">
        <v>187</v>
      </c>
      <c r="F769" s="70">
        <v>91.12</v>
      </c>
      <c r="G769" s="77">
        <v>58450</v>
      </c>
      <c r="H769" s="77">
        <v>90.33</v>
      </c>
      <c r="I769" s="77">
        <v>1</v>
      </c>
      <c r="J769" s="77">
        <v>-138.33506966917699</v>
      </c>
      <c r="K769" s="77">
        <v>0.48951401057962102</v>
      </c>
      <c r="L769" s="77">
        <v>-69.8401636625713</v>
      </c>
      <c r="M769" s="77">
        <v>0.124770247617409</v>
      </c>
      <c r="N769" s="77">
        <v>-68.494906006605802</v>
      </c>
      <c r="O769" s="77">
        <v>0.364743762962211</v>
      </c>
      <c r="P769" s="77">
        <v>5.6158943266819395E-4</v>
      </c>
      <c r="Q769" s="77">
        <v>5.6158943266819503E-4</v>
      </c>
      <c r="R769" s="77">
        <v>0</v>
      </c>
      <c r="S769" s="77">
        <v>8.0674890000000006E-12</v>
      </c>
      <c r="T769" s="77" t="s">
        <v>152</v>
      </c>
      <c r="U769" s="105">
        <v>-21.019597850472401</v>
      </c>
      <c r="V769" s="105">
        <v>0</v>
      </c>
      <c r="W769" s="101">
        <v>-21.019686358934901</v>
      </c>
    </row>
    <row r="770" spans="2:23" x14ac:dyDescent="0.25">
      <c r="B770" s="55" t="s">
        <v>114</v>
      </c>
      <c r="C770" s="76" t="s">
        <v>137</v>
      </c>
      <c r="D770" s="55" t="s">
        <v>64</v>
      </c>
      <c r="E770" s="55" t="s">
        <v>188</v>
      </c>
      <c r="F770" s="70">
        <v>90.7</v>
      </c>
      <c r="G770" s="77">
        <v>53850</v>
      </c>
      <c r="H770" s="77">
        <v>91.12</v>
      </c>
      <c r="I770" s="77">
        <v>1</v>
      </c>
      <c r="J770" s="77">
        <v>4.6474023741276502</v>
      </c>
      <c r="K770" s="77">
        <v>0</v>
      </c>
      <c r="L770" s="77">
        <v>10.301229206958199</v>
      </c>
      <c r="M770" s="77">
        <v>0</v>
      </c>
      <c r="N770" s="77">
        <v>-5.6538268328305996</v>
      </c>
      <c r="O770" s="77">
        <v>0</v>
      </c>
      <c r="P770" s="77">
        <v>-9.0529415959025199E-4</v>
      </c>
      <c r="Q770" s="77">
        <v>-9.0529415959025199E-4</v>
      </c>
      <c r="R770" s="77">
        <v>0</v>
      </c>
      <c r="S770" s="77">
        <v>0</v>
      </c>
      <c r="T770" s="77" t="s">
        <v>152</v>
      </c>
      <c r="U770" s="105">
        <v>2.3746072697888598</v>
      </c>
      <c r="V770" s="105">
        <v>0</v>
      </c>
      <c r="W770" s="101">
        <v>2.37459727088974</v>
      </c>
    </row>
    <row r="771" spans="2:23" x14ac:dyDescent="0.25">
      <c r="B771" s="55" t="s">
        <v>114</v>
      </c>
      <c r="C771" s="76" t="s">
        <v>137</v>
      </c>
      <c r="D771" s="55" t="s">
        <v>64</v>
      </c>
      <c r="E771" s="55" t="s">
        <v>188</v>
      </c>
      <c r="F771" s="70">
        <v>90.7</v>
      </c>
      <c r="G771" s="77">
        <v>53850</v>
      </c>
      <c r="H771" s="77">
        <v>91.12</v>
      </c>
      <c r="I771" s="77">
        <v>2</v>
      </c>
      <c r="J771" s="77">
        <v>10.749335262295601</v>
      </c>
      <c r="K771" s="77">
        <v>0</v>
      </c>
      <c r="L771" s="77">
        <v>23.826507249682201</v>
      </c>
      <c r="M771" s="77">
        <v>0</v>
      </c>
      <c r="N771" s="77">
        <v>-13.077171987386601</v>
      </c>
      <c r="O771" s="77">
        <v>0</v>
      </c>
      <c r="P771" s="77">
        <v>-2.0939246591772801E-3</v>
      </c>
      <c r="Q771" s="77">
        <v>-2.0939246591772701E-3</v>
      </c>
      <c r="R771" s="77">
        <v>0</v>
      </c>
      <c r="S771" s="77">
        <v>0</v>
      </c>
      <c r="T771" s="77" t="s">
        <v>152</v>
      </c>
      <c r="U771" s="105">
        <v>5.4924122347024102</v>
      </c>
      <c r="V771" s="105">
        <v>0</v>
      </c>
      <c r="W771" s="101">
        <v>5.4923891074777202</v>
      </c>
    </row>
    <row r="772" spans="2:23" x14ac:dyDescent="0.25">
      <c r="B772" s="55" t="s">
        <v>114</v>
      </c>
      <c r="C772" s="76" t="s">
        <v>137</v>
      </c>
      <c r="D772" s="55" t="s">
        <v>64</v>
      </c>
      <c r="E772" s="55" t="s">
        <v>188</v>
      </c>
      <c r="F772" s="70">
        <v>90.7</v>
      </c>
      <c r="G772" s="77">
        <v>58004</v>
      </c>
      <c r="H772" s="77">
        <v>90.2</v>
      </c>
      <c r="I772" s="77">
        <v>1</v>
      </c>
      <c r="J772" s="77">
        <v>-59.626143682995703</v>
      </c>
      <c r="K772" s="77">
        <v>0.120879418357178</v>
      </c>
      <c r="L772" s="77">
        <v>-66.644168594086295</v>
      </c>
      <c r="M772" s="77">
        <v>0.15100913705829799</v>
      </c>
      <c r="N772" s="77">
        <v>7.0180249110906496</v>
      </c>
      <c r="O772" s="77">
        <v>-3.01297187011197E-2</v>
      </c>
      <c r="P772" s="77">
        <v>1.11765921523678E-3</v>
      </c>
      <c r="Q772" s="77">
        <v>1.11765921523678E-3</v>
      </c>
      <c r="R772" s="77">
        <v>0</v>
      </c>
      <c r="S772" s="77">
        <v>4.2471511999999997E-11</v>
      </c>
      <c r="T772" s="77" t="s">
        <v>152</v>
      </c>
      <c r="U772" s="105">
        <v>0.78377939902904303</v>
      </c>
      <c r="V772" s="105">
        <v>0</v>
      </c>
      <c r="W772" s="101">
        <v>0.78377609872282294</v>
      </c>
    </row>
    <row r="773" spans="2:23" x14ac:dyDescent="0.25">
      <c r="B773" s="55" t="s">
        <v>114</v>
      </c>
      <c r="C773" s="76" t="s">
        <v>137</v>
      </c>
      <c r="D773" s="55" t="s">
        <v>64</v>
      </c>
      <c r="E773" s="55" t="s">
        <v>189</v>
      </c>
      <c r="F773" s="70">
        <v>92.19</v>
      </c>
      <c r="G773" s="77">
        <v>54000</v>
      </c>
      <c r="H773" s="77">
        <v>92.01</v>
      </c>
      <c r="I773" s="77">
        <v>1</v>
      </c>
      <c r="J773" s="77">
        <v>-6.7890491643809696</v>
      </c>
      <c r="K773" s="77">
        <v>2.7931260265167501E-3</v>
      </c>
      <c r="L773" s="77">
        <v>-2.18367130146085</v>
      </c>
      <c r="M773" s="77">
        <v>2.8896627338111699E-4</v>
      </c>
      <c r="N773" s="77">
        <v>-4.6053778629201201</v>
      </c>
      <c r="O773" s="77">
        <v>2.50415975313563E-3</v>
      </c>
      <c r="P773" s="77">
        <v>-1.83837741283783E-2</v>
      </c>
      <c r="Q773" s="77">
        <v>-1.83837741283783E-2</v>
      </c>
      <c r="R773" s="77">
        <v>0</v>
      </c>
      <c r="S773" s="77">
        <v>2.0480566963E-8</v>
      </c>
      <c r="T773" s="77" t="s">
        <v>152</v>
      </c>
      <c r="U773" s="105">
        <v>-0.59833490206179596</v>
      </c>
      <c r="V773" s="105">
        <v>0</v>
      </c>
      <c r="W773" s="101">
        <v>-0.59833742150591696</v>
      </c>
    </row>
    <row r="774" spans="2:23" x14ac:dyDescent="0.25">
      <c r="B774" s="55" t="s">
        <v>114</v>
      </c>
      <c r="C774" s="76" t="s">
        <v>137</v>
      </c>
      <c r="D774" s="55" t="s">
        <v>64</v>
      </c>
      <c r="E774" s="55" t="s">
        <v>189</v>
      </c>
      <c r="F774" s="70">
        <v>92.19</v>
      </c>
      <c r="G774" s="77">
        <v>54850</v>
      </c>
      <c r="H774" s="77">
        <v>92.17</v>
      </c>
      <c r="I774" s="77">
        <v>1</v>
      </c>
      <c r="J774" s="77">
        <v>-1.09224897513357</v>
      </c>
      <c r="K774" s="77">
        <v>9.4247618070749997E-6</v>
      </c>
      <c r="L774" s="77">
        <v>11.4831301356844</v>
      </c>
      <c r="M774" s="77">
        <v>1.0417119939331899E-3</v>
      </c>
      <c r="N774" s="77">
        <v>-12.5753791108179</v>
      </c>
      <c r="O774" s="77">
        <v>-1.03228723212612E-3</v>
      </c>
      <c r="P774" s="77">
        <v>1.3417517903882899E-3</v>
      </c>
      <c r="Q774" s="77">
        <v>1.3417517903882899E-3</v>
      </c>
      <c r="R774" s="77">
        <v>0</v>
      </c>
      <c r="S774" s="77">
        <v>1.4222353E-11</v>
      </c>
      <c r="T774" s="77" t="s">
        <v>153</v>
      </c>
      <c r="U774" s="105">
        <v>-0.346663819273694</v>
      </c>
      <c r="V774" s="105">
        <v>0</v>
      </c>
      <c r="W774" s="101">
        <v>-0.346665278991519</v>
      </c>
    </row>
    <row r="775" spans="2:23" x14ac:dyDescent="0.25">
      <c r="B775" s="55" t="s">
        <v>114</v>
      </c>
      <c r="C775" s="76" t="s">
        <v>137</v>
      </c>
      <c r="D775" s="55" t="s">
        <v>64</v>
      </c>
      <c r="E775" s="55" t="s">
        <v>135</v>
      </c>
      <c r="F775" s="70">
        <v>92.01</v>
      </c>
      <c r="G775" s="77">
        <v>54250</v>
      </c>
      <c r="H775" s="77">
        <v>91.96</v>
      </c>
      <c r="I775" s="77">
        <v>1</v>
      </c>
      <c r="J775" s="77">
        <v>-16.044572380591202</v>
      </c>
      <c r="K775" s="77">
        <v>3.5010249191140099E-3</v>
      </c>
      <c r="L775" s="77">
        <v>-3.1607301623718098</v>
      </c>
      <c r="M775" s="77">
        <v>1.3586692616684599E-4</v>
      </c>
      <c r="N775" s="77">
        <v>-12.883842218219399</v>
      </c>
      <c r="O775" s="77">
        <v>3.3651579929471699E-3</v>
      </c>
      <c r="P775" s="77">
        <v>1.08435472708937E-2</v>
      </c>
      <c r="Q775" s="77">
        <v>1.08435472708937E-2</v>
      </c>
      <c r="R775" s="77">
        <v>0</v>
      </c>
      <c r="S775" s="77">
        <v>1.599122237E-9</v>
      </c>
      <c r="T775" s="77" t="s">
        <v>152</v>
      </c>
      <c r="U775" s="105">
        <v>-0.33464805292987099</v>
      </c>
      <c r="V775" s="105">
        <v>0</v>
      </c>
      <c r="W775" s="101">
        <v>-0.33464946205219798</v>
      </c>
    </row>
    <row r="776" spans="2:23" x14ac:dyDescent="0.25">
      <c r="B776" s="55" t="s">
        <v>114</v>
      </c>
      <c r="C776" s="76" t="s">
        <v>137</v>
      </c>
      <c r="D776" s="55" t="s">
        <v>64</v>
      </c>
      <c r="E776" s="55" t="s">
        <v>190</v>
      </c>
      <c r="F776" s="70">
        <v>91.7</v>
      </c>
      <c r="G776" s="77">
        <v>54250</v>
      </c>
      <c r="H776" s="77">
        <v>91.96</v>
      </c>
      <c r="I776" s="77">
        <v>1</v>
      </c>
      <c r="J776" s="77">
        <v>16.054080671587599</v>
      </c>
      <c r="K776" s="77">
        <v>1.55155570738325E-2</v>
      </c>
      <c r="L776" s="77">
        <v>3.1610988714718502</v>
      </c>
      <c r="M776" s="77">
        <v>6.0155127372828101E-4</v>
      </c>
      <c r="N776" s="77">
        <v>12.8929818001158</v>
      </c>
      <c r="O776" s="77">
        <v>1.49140058001043E-2</v>
      </c>
      <c r="P776" s="77">
        <v>-1.0843547270964701E-2</v>
      </c>
      <c r="Q776" s="77">
        <v>-1.0843547270964701E-2</v>
      </c>
      <c r="R776" s="77">
        <v>0</v>
      </c>
      <c r="S776" s="77">
        <v>7.0784675489999998E-9</v>
      </c>
      <c r="T776" s="77" t="s">
        <v>152</v>
      </c>
      <c r="U776" s="105">
        <v>-1.9826221154064001</v>
      </c>
      <c r="V776" s="105">
        <v>0</v>
      </c>
      <c r="W776" s="101">
        <v>-1.9826304637504699</v>
      </c>
    </row>
    <row r="777" spans="2:23" x14ac:dyDescent="0.25">
      <c r="B777" s="55" t="s">
        <v>114</v>
      </c>
      <c r="C777" s="76" t="s">
        <v>137</v>
      </c>
      <c r="D777" s="55" t="s">
        <v>64</v>
      </c>
      <c r="E777" s="55" t="s">
        <v>191</v>
      </c>
      <c r="F777" s="70">
        <v>92.19</v>
      </c>
      <c r="G777" s="77">
        <v>53550</v>
      </c>
      <c r="H777" s="77">
        <v>92.06</v>
      </c>
      <c r="I777" s="77">
        <v>1</v>
      </c>
      <c r="J777" s="77">
        <v>-16.979529794333899</v>
      </c>
      <c r="K777" s="77">
        <v>5.1029884470490897E-3</v>
      </c>
      <c r="L777" s="77">
        <v>-5.5488387974632101</v>
      </c>
      <c r="M777" s="77">
        <v>5.4497613240412398E-4</v>
      </c>
      <c r="N777" s="77">
        <v>-11.4306909968707</v>
      </c>
      <c r="O777" s="77">
        <v>4.5580123146449596E-3</v>
      </c>
      <c r="P777" s="77">
        <v>-5.5183734342044303E-3</v>
      </c>
      <c r="Q777" s="77">
        <v>-5.5183734342044198E-3</v>
      </c>
      <c r="R777" s="77">
        <v>0</v>
      </c>
      <c r="S777" s="77">
        <v>5.3900828300000001E-10</v>
      </c>
      <c r="T777" s="77" t="s">
        <v>152</v>
      </c>
      <c r="U777" s="105">
        <v>-1.06608294510646</v>
      </c>
      <c r="V777" s="105">
        <v>0</v>
      </c>
      <c r="W777" s="101">
        <v>-1.0660874341249</v>
      </c>
    </row>
    <row r="778" spans="2:23" x14ac:dyDescent="0.25">
      <c r="B778" s="55" t="s">
        <v>114</v>
      </c>
      <c r="C778" s="76" t="s">
        <v>137</v>
      </c>
      <c r="D778" s="55" t="s">
        <v>64</v>
      </c>
      <c r="E778" s="55" t="s">
        <v>192</v>
      </c>
      <c r="F778" s="70">
        <v>91.9</v>
      </c>
      <c r="G778" s="77">
        <v>58200</v>
      </c>
      <c r="H778" s="77">
        <v>90.48</v>
      </c>
      <c r="I778" s="77">
        <v>1</v>
      </c>
      <c r="J778" s="77">
        <v>-47.171494388463401</v>
      </c>
      <c r="K778" s="77">
        <v>0.39162637937998701</v>
      </c>
      <c r="L778" s="77">
        <v>-17.141560715848701</v>
      </c>
      <c r="M778" s="77">
        <v>5.1714626264422497E-2</v>
      </c>
      <c r="N778" s="77">
        <v>-30.0299336726147</v>
      </c>
      <c r="O778" s="77">
        <v>0.33991175311556399</v>
      </c>
      <c r="P778" s="77">
        <v>-1.55730086450485E-3</v>
      </c>
      <c r="Q778" s="77">
        <v>-1.55730086450485E-3</v>
      </c>
      <c r="R778" s="77">
        <v>0</v>
      </c>
      <c r="S778" s="77">
        <v>4.2683273300000001E-10</v>
      </c>
      <c r="T778" s="77" t="s">
        <v>153</v>
      </c>
      <c r="U778" s="105">
        <v>-11.6459530485046</v>
      </c>
      <c r="V778" s="105">
        <v>0</v>
      </c>
      <c r="W778" s="101">
        <v>-11.646002086807099</v>
      </c>
    </row>
    <row r="779" spans="2:23" x14ac:dyDescent="0.25">
      <c r="B779" s="55" t="s">
        <v>114</v>
      </c>
      <c r="C779" s="76" t="s">
        <v>137</v>
      </c>
      <c r="D779" s="55" t="s">
        <v>64</v>
      </c>
      <c r="E779" s="55" t="s">
        <v>193</v>
      </c>
      <c r="F779" s="70">
        <v>92.4</v>
      </c>
      <c r="G779" s="77">
        <v>53000</v>
      </c>
      <c r="H779" s="77">
        <v>92.41</v>
      </c>
      <c r="I779" s="77">
        <v>1</v>
      </c>
      <c r="J779" s="77">
        <v>5.5676786592891396</v>
      </c>
      <c r="K779" s="77">
        <v>7.66296408544722E-4</v>
      </c>
      <c r="L779" s="77">
        <v>26.010605612056501</v>
      </c>
      <c r="M779" s="77">
        <v>1.6724355658443001E-2</v>
      </c>
      <c r="N779" s="77">
        <v>-20.442926952767401</v>
      </c>
      <c r="O779" s="77">
        <v>-1.59580592498983E-2</v>
      </c>
      <c r="P779" s="77">
        <v>1.2294970810100199E-2</v>
      </c>
      <c r="Q779" s="77">
        <v>1.22949708101001E-2</v>
      </c>
      <c r="R779" s="77">
        <v>0</v>
      </c>
      <c r="S779" s="77">
        <v>3.7368311150000003E-9</v>
      </c>
      <c r="T779" s="77" t="s">
        <v>153</v>
      </c>
      <c r="U779" s="105">
        <v>-1.2701751954593601</v>
      </c>
      <c r="V779" s="105">
        <v>0</v>
      </c>
      <c r="W779" s="101">
        <v>-1.27018054386109</v>
      </c>
    </row>
    <row r="780" spans="2:23" x14ac:dyDescent="0.25">
      <c r="B780" s="55" t="s">
        <v>114</v>
      </c>
      <c r="C780" s="76" t="s">
        <v>137</v>
      </c>
      <c r="D780" s="55" t="s">
        <v>64</v>
      </c>
      <c r="E780" s="55" t="s">
        <v>194</v>
      </c>
      <c r="F780" s="70">
        <v>91.85</v>
      </c>
      <c r="G780" s="77">
        <v>56100</v>
      </c>
      <c r="H780" s="77">
        <v>92.04</v>
      </c>
      <c r="I780" s="77">
        <v>1</v>
      </c>
      <c r="J780" s="77">
        <v>12.408319114681699</v>
      </c>
      <c r="K780" s="77">
        <v>1.1793824957086E-2</v>
      </c>
      <c r="L780" s="77">
        <v>11.1965496139991</v>
      </c>
      <c r="M780" s="77">
        <v>9.6027846016197398E-3</v>
      </c>
      <c r="N780" s="77">
        <v>1.2117695006826299</v>
      </c>
      <c r="O780" s="77">
        <v>2.1910403554662901E-3</v>
      </c>
      <c r="P780" s="77">
        <v>-2.3239848636375801E-3</v>
      </c>
      <c r="Q780" s="77">
        <v>-2.3239848636375702E-3</v>
      </c>
      <c r="R780" s="77">
        <v>0</v>
      </c>
      <c r="S780" s="77">
        <v>4.1370937299999998E-10</v>
      </c>
      <c r="T780" s="77" t="s">
        <v>152</v>
      </c>
      <c r="U780" s="105">
        <v>-2.87809996463654E-2</v>
      </c>
      <c r="V780" s="105">
        <v>0</v>
      </c>
      <c r="W780" s="101">
        <v>-2.8781120836220898E-2</v>
      </c>
    </row>
    <row r="781" spans="2:23" x14ac:dyDescent="0.25">
      <c r="B781" s="55" t="s">
        <v>114</v>
      </c>
      <c r="C781" s="76" t="s">
        <v>137</v>
      </c>
      <c r="D781" s="55" t="s">
        <v>64</v>
      </c>
      <c r="E781" s="55" t="s">
        <v>136</v>
      </c>
      <c r="F781" s="70">
        <v>92.1</v>
      </c>
      <c r="G781" s="77">
        <v>56100</v>
      </c>
      <c r="H781" s="77">
        <v>92.04</v>
      </c>
      <c r="I781" s="77">
        <v>1</v>
      </c>
      <c r="J781" s="77">
        <v>-4.1847321424568804</v>
      </c>
      <c r="K781" s="77">
        <v>1.4482410027100399E-3</v>
      </c>
      <c r="L781" s="77">
        <v>-9.0907128721289396</v>
      </c>
      <c r="M781" s="77">
        <v>6.8344157052926896E-3</v>
      </c>
      <c r="N781" s="77">
        <v>4.9059807296720601</v>
      </c>
      <c r="O781" s="77">
        <v>-5.3861747025826497E-3</v>
      </c>
      <c r="P781" s="77">
        <v>-5.0545985382942501E-4</v>
      </c>
      <c r="Q781" s="77">
        <v>-5.0545985382942403E-4</v>
      </c>
      <c r="R781" s="77">
        <v>0</v>
      </c>
      <c r="S781" s="77">
        <v>2.1128995E-11</v>
      </c>
      <c r="T781" s="77" t="s">
        <v>152</v>
      </c>
      <c r="U781" s="105">
        <v>-0.20154626108651899</v>
      </c>
      <c r="V781" s="105">
        <v>0</v>
      </c>
      <c r="W781" s="101">
        <v>-0.20154710974926801</v>
      </c>
    </row>
    <row r="782" spans="2:23" x14ac:dyDescent="0.25">
      <c r="B782" s="55" t="s">
        <v>114</v>
      </c>
      <c r="C782" s="76" t="s">
        <v>137</v>
      </c>
      <c r="D782" s="55" t="s">
        <v>64</v>
      </c>
      <c r="E782" s="55" t="s">
        <v>195</v>
      </c>
      <c r="F782" s="70">
        <v>90.2</v>
      </c>
      <c r="G782" s="77">
        <v>58054</v>
      </c>
      <c r="H782" s="77">
        <v>89.84</v>
      </c>
      <c r="I782" s="77">
        <v>1</v>
      </c>
      <c r="J782" s="77">
        <v>-39.093999022653797</v>
      </c>
      <c r="K782" s="77">
        <v>8.5892750688579197E-2</v>
      </c>
      <c r="L782" s="77">
        <v>-38.766960985670302</v>
      </c>
      <c r="M782" s="77">
        <v>8.4461702240424E-2</v>
      </c>
      <c r="N782" s="77">
        <v>-0.32703803698352402</v>
      </c>
      <c r="O782" s="77">
        <v>1.43104844815517E-3</v>
      </c>
      <c r="P782" s="77">
        <v>-5.1067391236345002E-5</v>
      </c>
      <c r="Q782" s="77">
        <v>-5.1067391236343999E-5</v>
      </c>
      <c r="R782" s="77">
        <v>0</v>
      </c>
      <c r="S782" s="77">
        <v>1.46563E-13</v>
      </c>
      <c r="T782" s="77" t="s">
        <v>152</v>
      </c>
      <c r="U782" s="105">
        <v>1.10892879888599E-2</v>
      </c>
      <c r="V782" s="105">
        <v>0</v>
      </c>
      <c r="W782" s="101">
        <v>1.1089241294539901E-2</v>
      </c>
    </row>
    <row r="783" spans="2:23" x14ac:dyDescent="0.25">
      <c r="B783" s="55" t="s">
        <v>114</v>
      </c>
      <c r="C783" s="76" t="s">
        <v>137</v>
      </c>
      <c r="D783" s="55" t="s">
        <v>64</v>
      </c>
      <c r="E783" s="55" t="s">
        <v>195</v>
      </c>
      <c r="F783" s="70">
        <v>90.2</v>
      </c>
      <c r="G783" s="77">
        <v>58104</v>
      </c>
      <c r="H783" s="77">
        <v>89.66</v>
      </c>
      <c r="I783" s="77">
        <v>1</v>
      </c>
      <c r="J783" s="77">
        <v>-37.0409938796844</v>
      </c>
      <c r="K783" s="77">
        <v>0.12265994934697701</v>
      </c>
      <c r="L783" s="77">
        <v>-36.7138998481337</v>
      </c>
      <c r="M783" s="77">
        <v>0.12050319352005601</v>
      </c>
      <c r="N783" s="77">
        <v>-0.32709403155065703</v>
      </c>
      <c r="O783" s="77">
        <v>2.1567558269204E-3</v>
      </c>
      <c r="P783" s="77">
        <v>-5.1013308157392E-5</v>
      </c>
      <c r="Q783" s="77">
        <v>-5.1013308157392E-5</v>
      </c>
      <c r="R783" s="77">
        <v>0</v>
      </c>
      <c r="S783" s="77">
        <v>2.3265099999999999E-13</v>
      </c>
      <c r="T783" s="77" t="s">
        <v>152</v>
      </c>
      <c r="U783" s="105">
        <v>1.73262744775948E-2</v>
      </c>
      <c r="V783" s="105">
        <v>0</v>
      </c>
      <c r="W783" s="101">
        <v>1.73262015208272E-2</v>
      </c>
    </row>
    <row r="784" spans="2:23" x14ac:dyDescent="0.25">
      <c r="B784" s="55" t="s">
        <v>114</v>
      </c>
      <c r="C784" s="76" t="s">
        <v>137</v>
      </c>
      <c r="D784" s="55" t="s">
        <v>64</v>
      </c>
      <c r="E784" s="55" t="s">
        <v>196</v>
      </c>
      <c r="F784" s="70">
        <v>89.84</v>
      </c>
      <c r="G784" s="77">
        <v>58104</v>
      </c>
      <c r="H784" s="77">
        <v>89.66</v>
      </c>
      <c r="I784" s="77">
        <v>1</v>
      </c>
      <c r="J784" s="77">
        <v>-33.686294802792503</v>
      </c>
      <c r="K784" s="77">
        <v>3.7901199681857602E-2</v>
      </c>
      <c r="L784" s="77">
        <v>-33.358175168921001</v>
      </c>
      <c r="M784" s="77">
        <v>3.7166446210054001E-2</v>
      </c>
      <c r="N784" s="77">
        <v>-0.32811963387146498</v>
      </c>
      <c r="O784" s="77">
        <v>7.3475347180351996E-4</v>
      </c>
      <c r="P784" s="77">
        <v>-5.1067389711747997E-5</v>
      </c>
      <c r="Q784" s="77">
        <v>-5.1067389711747997E-5</v>
      </c>
      <c r="R784" s="77">
        <v>0</v>
      </c>
      <c r="S784" s="77">
        <v>8.7103000000000005E-14</v>
      </c>
      <c r="T784" s="77" t="s">
        <v>152</v>
      </c>
      <c r="U784" s="105">
        <v>6.8825899974999096E-3</v>
      </c>
      <c r="V784" s="105">
        <v>0</v>
      </c>
      <c r="W784" s="101">
        <v>6.8825610165715902E-3</v>
      </c>
    </row>
    <row r="785" spans="2:23" x14ac:dyDescent="0.25">
      <c r="B785" s="55" t="s">
        <v>114</v>
      </c>
      <c r="C785" s="76" t="s">
        <v>137</v>
      </c>
      <c r="D785" s="55" t="s">
        <v>64</v>
      </c>
      <c r="E785" s="55" t="s">
        <v>197</v>
      </c>
      <c r="F785" s="70">
        <v>90.08</v>
      </c>
      <c r="G785" s="77">
        <v>58200</v>
      </c>
      <c r="H785" s="77">
        <v>90.48</v>
      </c>
      <c r="I785" s="77">
        <v>1</v>
      </c>
      <c r="J785" s="77">
        <v>79.151927392775505</v>
      </c>
      <c r="K785" s="77">
        <v>0.25623962924864002</v>
      </c>
      <c r="L785" s="77">
        <v>48.872763816008799</v>
      </c>
      <c r="M785" s="77">
        <v>9.76915740593291E-2</v>
      </c>
      <c r="N785" s="77">
        <v>30.279163576766599</v>
      </c>
      <c r="O785" s="77">
        <v>0.158548055189311</v>
      </c>
      <c r="P785" s="77">
        <v>1.55730086300631E-3</v>
      </c>
      <c r="Q785" s="77">
        <v>1.55730086300631E-3</v>
      </c>
      <c r="R785" s="77">
        <v>0</v>
      </c>
      <c r="S785" s="77">
        <v>9.9190106000000005E-11</v>
      </c>
      <c r="T785" s="77" t="s">
        <v>152</v>
      </c>
      <c r="U785" s="105">
        <v>2.20205299178415</v>
      </c>
      <c r="V785" s="105">
        <v>0</v>
      </c>
      <c r="W785" s="101">
        <v>2.2020437194695202</v>
      </c>
    </row>
    <row r="786" spans="2:23" x14ac:dyDescent="0.25">
      <c r="B786" s="55" t="s">
        <v>114</v>
      </c>
      <c r="C786" s="76" t="s">
        <v>137</v>
      </c>
      <c r="D786" s="55" t="s">
        <v>64</v>
      </c>
      <c r="E786" s="55" t="s">
        <v>197</v>
      </c>
      <c r="F786" s="70">
        <v>90.08</v>
      </c>
      <c r="G786" s="77">
        <v>58300</v>
      </c>
      <c r="H786" s="77">
        <v>90.22</v>
      </c>
      <c r="I786" s="77">
        <v>1</v>
      </c>
      <c r="J786" s="77">
        <v>18.683627878451301</v>
      </c>
      <c r="K786" s="77">
        <v>1.32300543315468E-2</v>
      </c>
      <c r="L786" s="77">
        <v>15.092224473601201</v>
      </c>
      <c r="M786" s="77">
        <v>8.63268157938335E-3</v>
      </c>
      <c r="N786" s="77">
        <v>3.59140340485015</v>
      </c>
      <c r="O786" s="77">
        <v>4.5973727521634502E-3</v>
      </c>
      <c r="P786" s="77">
        <v>-6.2128848718715499E-4</v>
      </c>
      <c r="Q786" s="77">
        <v>-6.2128848718715499E-4</v>
      </c>
      <c r="R786" s="77">
        <v>0</v>
      </c>
      <c r="S786" s="77">
        <v>1.4629377000000001E-11</v>
      </c>
      <c r="T786" s="77" t="s">
        <v>152</v>
      </c>
      <c r="U786" s="105">
        <v>-8.8343323071488303E-2</v>
      </c>
      <c r="V786" s="105">
        <v>0</v>
      </c>
      <c r="W786" s="101">
        <v>-8.8343695063937994E-2</v>
      </c>
    </row>
    <row r="787" spans="2:23" x14ac:dyDescent="0.25">
      <c r="B787" s="55" t="s">
        <v>114</v>
      </c>
      <c r="C787" s="76" t="s">
        <v>137</v>
      </c>
      <c r="D787" s="55" t="s">
        <v>64</v>
      </c>
      <c r="E787" s="55" t="s">
        <v>197</v>
      </c>
      <c r="F787" s="70">
        <v>90.08</v>
      </c>
      <c r="G787" s="77">
        <v>58500</v>
      </c>
      <c r="H787" s="77">
        <v>90</v>
      </c>
      <c r="I787" s="77">
        <v>1</v>
      </c>
      <c r="J787" s="77">
        <v>-116.66217627779299</v>
      </c>
      <c r="K787" s="77">
        <v>7.0772329544128695E-2</v>
      </c>
      <c r="L787" s="77">
        <v>-82.692429315886002</v>
      </c>
      <c r="M787" s="77">
        <v>3.5557796904046597E-2</v>
      </c>
      <c r="N787" s="77">
        <v>-33.969746961907198</v>
      </c>
      <c r="O787" s="77">
        <v>3.5214532640082098E-2</v>
      </c>
      <c r="P787" s="77">
        <v>-9.3601237892213104E-4</v>
      </c>
      <c r="Q787" s="77">
        <v>-9.3601237892213202E-4</v>
      </c>
      <c r="R787" s="77">
        <v>0</v>
      </c>
      <c r="S787" s="77">
        <v>4.5558199999999999E-12</v>
      </c>
      <c r="T787" s="77" t="s">
        <v>152</v>
      </c>
      <c r="U787" s="105">
        <v>0.45313676196047198</v>
      </c>
      <c r="V787" s="105">
        <v>0</v>
      </c>
      <c r="W787" s="101">
        <v>0.45313485391073699</v>
      </c>
    </row>
    <row r="788" spans="2:23" x14ac:dyDescent="0.25">
      <c r="B788" s="55" t="s">
        <v>114</v>
      </c>
      <c r="C788" s="76" t="s">
        <v>137</v>
      </c>
      <c r="D788" s="55" t="s">
        <v>64</v>
      </c>
      <c r="E788" s="55" t="s">
        <v>198</v>
      </c>
      <c r="F788" s="70">
        <v>90.22</v>
      </c>
      <c r="G788" s="77">
        <v>58305</v>
      </c>
      <c r="H788" s="77">
        <v>90.22</v>
      </c>
      <c r="I788" s="77">
        <v>1</v>
      </c>
      <c r="J788" s="77">
        <v>13.0163174123338</v>
      </c>
      <c r="K788" s="77">
        <v>0</v>
      </c>
      <c r="L788" s="77">
        <v>13.0163174123338</v>
      </c>
      <c r="M788" s="77">
        <v>0</v>
      </c>
      <c r="N788" s="77">
        <v>-3.3307000000000003E-14</v>
      </c>
      <c r="O788" s="77">
        <v>0</v>
      </c>
      <c r="P788" s="77">
        <v>-1.24621E-13</v>
      </c>
      <c r="Q788" s="77">
        <v>-1.2462E-13</v>
      </c>
      <c r="R788" s="77">
        <v>0</v>
      </c>
      <c r="S788" s="77">
        <v>0</v>
      </c>
      <c r="T788" s="77" t="s">
        <v>152</v>
      </c>
      <c r="U788" s="105">
        <v>0</v>
      </c>
      <c r="V788" s="105">
        <v>0</v>
      </c>
      <c r="W788" s="101">
        <v>0</v>
      </c>
    </row>
    <row r="789" spans="2:23" x14ac:dyDescent="0.25">
      <c r="B789" s="55" t="s">
        <v>114</v>
      </c>
      <c r="C789" s="76" t="s">
        <v>137</v>
      </c>
      <c r="D789" s="55" t="s">
        <v>64</v>
      </c>
      <c r="E789" s="55" t="s">
        <v>198</v>
      </c>
      <c r="F789" s="70">
        <v>90.22</v>
      </c>
      <c r="G789" s="77">
        <v>58350</v>
      </c>
      <c r="H789" s="77">
        <v>90.43</v>
      </c>
      <c r="I789" s="77">
        <v>1</v>
      </c>
      <c r="J789" s="77">
        <v>17.246225509098199</v>
      </c>
      <c r="K789" s="77">
        <v>1.9719761112797499E-2</v>
      </c>
      <c r="L789" s="77">
        <v>7.4298055292017997</v>
      </c>
      <c r="M789" s="77">
        <v>3.6598932763765302E-3</v>
      </c>
      <c r="N789" s="77">
        <v>9.8164199798964393</v>
      </c>
      <c r="O789" s="77">
        <v>1.60598678364209E-2</v>
      </c>
      <c r="P789" s="77">
        <v>-9.9571143019398399E-4</v>
      </c>
      <c r="Q789" s="77">
        <v>-9.957114301939829E-4</v>
      </c>
      <c r="R789" s="77">
        <v>0</v>
      </c>
      <c r="S789" s="77">
        <v>6.5732554999999997E-11</v>
      </c>
      <c r="T789" s="77" t="s">
        <v>152</v>
      </c>
      <c r="U789" s="105">
        <v>-0.61084063345360795</v>
      </c>
      <c r="V789" s="105">
        <v>0</v>
      </c>
      <c r="W789" s="101">
        <v>-0.61084320555635097</v>
      </c>
    </row>
    <row r="790" spans="2:23" x14ac:dyDescent="0.25">
      <c r="B790" s="55" t="s">
        <v>114</v>
      </c>
      <c r="C790" s="76" t="s">
        <v>137</v>
      </c>
      <c r="D790" s="55" t="s">
        <v>64</v>
      </c>
      <c r="E790" s="55" t="s">
        <v>198</v>
      </c>
      <c r="F790" s="70">
        <v>90.22</v>
      </c>
      <c r="G790" s="77">
        <v>58600</v>
      </c>
      <c r="H790" s="77">
        <v>90.21</v>
      </c>
      <c r="I790" s="77">
        <v>1</v>
      </c>
      <c r="J790" s="77">
        <v>-19.617911474270699</v>
      </c>
      <c r="K790" s="77">
        <v>1.4778718103513101E-3</v>
      </c>
      <c r="L790" s="77">
        <v>-13.3821711814371</v>
      </c>
      <c r="M790" s="77">
        <v>6.8767682123245901E-4</v>
      </c>
      <c r="N790" s="77">
        <v>-6.2357402928335697</v>
      </c>
      <c r="O790" s="77">
        <v>7.9019498911885597E-4</v>
      </c>
      <c r="P790" s="77">
        <v>3.7442294655038399E-4</v>
      </c>
      <c r="Q790" s="77">
        <v>3.7442294655038301E-4</v>
      </c>
      <c r="R790" s="77">
        <v>0</v>
      </c>
      <c r="S790" s="77">
        <v>5.3833900000000003E-13</v>
      </c>
      <c r="T790" s="77" t="s">
        <v>153</v>
      </c>
      <c r="U790" s="105">
        <v>8.9300380149899897E-3</v>
      </c>
      <c r="V790" s="105">
        <v>0</v>
      </c>
      <c r="W790" s="101">
        <v>8.9300004127513405E-3</v>
      </c>
    </row>
    <row r="791" spans="2:23" x14ac:dyDescent="0.25">
      <c r="B791" s="55" t="s">
        <v>114</v>
      </c>
      <c r="C791" s="76" t="s">
        <v>137</v>
      </c>
      <c r="D791" s="55" t="s">
        <v>64</v>
      </c>
      <c r="E791" s="55" t="s">
        <v>199</v>
      </c>
      <c r="F791" s="70">
        <v>90.22</v>
      </c>
      <c r="G791" s="77">
        <v>58300</v>
      </c>
      <c r="H791" s="77">
        <v>90.22</v>
      </c>
      <c r="I791" s="77">
        <v>2</v>
      </c>
      <c r="J791" s="77">
        <v>-8.0217825876662996</v>
      </c>
      <c r="K791" s="77">
        <v>0</v>
      </c>
      <c r="L791" s="77">
        <v>-8.0217825876662694</v>
      </c>
      <c r="M791" s="77">
        <v>0</v>
      </c>
      <c r="N791" s="77">
        <v>-2.6367999999999999E-14</v>
      </c>
      <c r="O791" s="77">
        <v>0</v>
      </c>
      <c r="P791" s="77">
        <v>6.1013999999999996E-14</v>
      </c>
      <c r="Q791" s="77">
        <v>6.1013999999999996E-14</v>
      </c>
      <c r="R791" s="77">
        <v>0</v>
      </c>
      <c r="S791" s="77">
        <v>0</v>
      </c>
      <c r="T791" s="77" t="s">
        <v>152</v>
      </c>
      <c r="U791" s="105">
        <v>0</v>
      </c>
      <c r="V791" s="105">
        <v>0</v>
      </c>
      <c r="W791" s="101">
        <v>0</v>
      </c>
    </row>
    <row r="792" spans="2:23" x14ac:dyDescent="0.25">
      <c r="B792" s="55" t="s">
        <v>114</v>
      </c>
      <c r="C792" s="76" t="s">
        <v>137</v>
      </c>
      <c r="D792" s="55" t="s">
        <v>64</v>
      </c>
      <c r="E792" s="55" t="s">
        <v>200</v>
      </c>
      <c r="F792" s="70">
        <v>90.33</v>
      </c>
      <c r="G792" s="77">
        <v>58500</v>
      </c>
      <c r="H792" s="77">
        <v>90</v>
      </c>
      <c r="I792" s="77">
        <v>1</v>
      </c>
      <c r="J792" s="77">
        <v>-98.216029659756103</v>
      </c>
      <c r="K792" s="77">
        <v>0.13601407759797801</v>
      </c>
      <c r="L792" s="77">
        <v>-29.476874803530801</v>
      </c>
      <c r="M792" s="77">
        <v>1.2251294689380699E-2</v>
      </c>
      <c r="N792" s="77">
        <v>-68.739154856225397</v>
      </c>
      <c r="O792" s="77">
        <v>0.123762782908597</v>
      </c>
      <c r="P792" s="77">
        <v>5.6158943173333705E-4</v>
      </c>
      <c r="Q792" s="77">
        <v>5.6158943173333705E-4</v>
      </c>
      <c r="R792" s="77">
        <v>0</v>
      </c>
      <c r="S792" s="77">
        <v>4.4468959999999997E-12</v>
      </c>
      <c r="T792" s="77" t="s">
        <v>152</v>
      </c>
      <c r="U792" s="105">
        <v>-11.5248497816005</v>
      </c>
      <c r="V792" s="105">
        <v>0</v>
      </c>
      <c r="W792" s="101">
        <v>-11.5248983099664</v>
      </c>
    </row>
    <row r="793" spans="2:23" x14ac:dyDescent="0.25">
      <c r="B793" s="55" t="s">
        <v>114</v>
      </c>
      <c r="C793" s="76" t="s">
        <v>137</v>
      </c>
      <c r="D793" s="55" t="s">
        <v>64</v>
      </c>
      <c r="E793" s="55" t="s">
        <v>201</v>
      </c>
      <c r="F793" s="70">
        <v>90</v>
      </c>
      <c r="G793" s="77">
        <v>58600</v>
      </c>
      <c r="H793" s="77">
        <v>90.21</v>
      </c>
      <c r="I793" s="77">
        <v>1</v>
      </c>
      <c r="J793" s="77">
        <v>26.7800377543184</v>
      </c>
      <c r="K793" s="77">
        <v>3.27746882910082E-2</v>
      </c>
      <c r="L793" s="77">
        <v>20.5371525702691</v>
      </c>
      <c r="M793" s="77">
        <v>1.9275100851239201E-2</v>
      </c>
      <c r="N793" s="77">
        <v>6.2428851840492596</v>
      </c>
      <c r="O793" s="77">
        <v>1.3499587439768999E-2</v>
      </c>
      <c r="P793" s="77">
        <v>-3.74422946426357E-4</v>
      </c>
      <c r="Q793" s="77">
        <v>-3.74422946426357E-4</v>
      </c>
      <c r="R793" s="77">
        <v>0</v>
      </c>
      <c r="S793" s="77">
        <v>6.406799E-12</v>
      </c>
      <c r="T793" s="77" t="s">
        <v>153</v>
      </c>
      <c r="U793" s="105">
        <v>-9.4625562389917497E-2</v>
      </c>
      <c r="V793" s="105">
        <v>0</v>
      </c>
      <c r="W793" s="101">
        <v>-9.4625960835363399E-2</v>
      </c>
    </row>
    <row r="794" spans="2:23" x14ac:dyDescent="0.25">
      <c r="B794" s="55" t="s">
        <v>114</v>
      </c>
      <c r="C794" s="76" t="s">
        <v>115</v>
      </c>
      <c r="D794" s="55" t="s">
        <v>65</v>
      </c>
      <c r="E794" s="55" t="s">
        <v>116</v>
      </c>
      <c r="F794" s="70">
        <v>92.13</v>
      </c>
      <c r="G794" s="77">
        <v>50050</v>
      </c>
      <c r="H794" s="77">
        <v>90.89</v>
      </c>
      <c r="I794" s="77">
        <v>1</v>
      </c>
      <c r="J794" s="77">
        <v>-36.4953482381149</v>
      </c>
      <c r="K794" s="77">
        <v>0.24373961107289399</v>
      </c>
      <c r="L794" s="77">
        <v>6.7777411700564798</v>
      </c>
      <c r="M794" s="77">
        <v>8.4066128923949695E-3</v>
      </c>
      <c r="N794" s="77">
        <v>-43.273089408171401</v>
      </c>
      <c r="O794" s="77">
        <v>0.23533299818049899</v>
      </c>
      <c r="P794" s="77">
        <v>2.74112892231796</v>
      </c>
      <c r="Q794" s="77">
        <v>2.7411289223179498</v>
      </c>
      <c r="R794" s="77">
        <v>0</v>
      </c>
      <c r="S794" s="77">
        <v>1.37502316168455E-3</v>
      </c>
      <c r="T794" s="77" t="s">
        <v>131</v>
      </c>
      <c r="U794" s="105">
        <v>-32.4127285430367</v>
      </c>
      <c r="V794" s="105">
        <v>-3.6441894628126601</v>
      </c>
      <c r="W794" s="101">
        <v>-28.7686970525255</v>
      </c>
    </row>
    <row r="795" spans="2:23" x14ac:dyDescent="0.25">
      <c r="B795" s="55" t="s">
        <v>114</v>
      </c>
      <c r="C795" s="76" t="s">
        <v>115</v>
      </c>
      <c r="D795" s="55" t="s">
        <v>65</v>
      </c>
      <c r="E795" s="55" t="s">
        <v>132</v>
      </c>
      <c r="F795" s="70">
        <v>92.29</v>
      </c>
      <c r="G795" s="77">
        <v>56050</v>
      </c>
      <c r="H795" s="77">
        <v>92.1</v>
      </c>
      <c r="I795" s="77">
        <v>1</v>
      </c>
      <c r="J795" s="77">
        <v>-25.8041065078672</v>
      </c>
      <c r="K795" s="77">
        <v>2.1307261205419301E-2</v>
      </c>
      <c r="L795" s="77">
        <v>-29.252281435422901</v>
      </c>
      <c r="M795" s="77">
        <v>2.7382271013669999E-2</v>
      </c>
      <c r="N795" s="77">
        <v>3.4481749275557498</v>
      </c>
      <c r="O795" s="77">
        <v>-6.0750098082507399E-3</v>
      </c>
      <c r="P795" s="77">
        <v>-3.53103594596828E-4</v>
      </c>
      <c r="Q795" s="77">
        <v>-3.53103594596828E-4</v>
      </c>
      <c r="R795" s="77">
        <v>0</v>
      </c>
      <c r="S795" s="77">
        <v>3.9898289999999996E-12</v>
      </c>
      <c r="T795" s="77" t="s">
        <v>131</v>
      </c>
      <c r="U795" s="105">
        <v>9.9373549589340499E-2</v>
      </c>
      <c r="V795" s="105">
        <v>0</v>
      </c>
      <c r="W795" s="101">
        <v>9.9373003914487598E-2</v>
      </c>
    </row>
    <row r="796" spans="2:23" x14ac:dyDescent="0.25">
      <c r="B796" s="55" t="s">
        <v>114</v>
      </c>
      <c r="C796" s="76" t="s">
        <v>115</v>
      </c>
      <c r="D796" s="55" t="s">
        <v>65</v>
      </c>
      <c r="E796" s="55" t="s">
        <v>118</v>
      </c>
      <c r="F796" s="70">
        <v>90.89</v>
      </c>
      <c r="G796" s="77">
        <v>51450</v>
      </c>
      <c r="H796" s="77">
        <v>91.82</v>
      </c>
      <c r="I796" s="77">
        <v>10</v>
      </c>
      <c r="J796" s="77">
        <v>25.781024827126299</v>
      </c>
      <c r="K796" s="77">
        <v>0.115916920454276</v>
      </c>
      <c r="L796" s="77">
        <v>45.0404561086496</v>
      </c>
      <c r="M796" s="77">
        <v>0.35379528452127401</v>
      </c>
      <c r="N796" s="77">
        <v>-19.259431281523401</v>
      </c>
      <c r="O796" s="77">
        <v>-0.237878364066999</v>
      </c>
      <c r="P796" s="77">
        <v>3.2466189222801901E-2</v>
      </c>
      <c r="Q796" s="77">
        <v>3.2466189222801797E-2</v>
      </c>
      <c r="R796" s="77">
        <v>0</v>
      </c>
      <c r="S796" s="77">
        <v>1.83826920398E-7</v>
      </c>
      <c r="T796" s="77" t="s">
        <v>133</v>
      </c>
      <c r="U796" s="105">
        <v>-3.82010685752405</v>
      </c>
      <c r="V796" s="105">
        <v>0</v>
      </c>
      <c r="W796" s="101">
        <v>-3.8201278342955902</v>
      </c>
    </row>
    <row r="797" spans="2:23" x14ac:dyDescent="0.25">
      <c r="B797" s="55" t="s">
        <v>114</v>
      </c>
      <c r="C797" s="76" t="s">
        <v>115</v>
      </c>
      <c r="D797" s="55" t="s">
        <v>65</v>
      </c>
      <c r="E797" s="55" t="s">
        <v>134</v>
      </c>
      <c r="F797" s="70">
        <v>91.82</v>
      </c>
      <c r="G797" s="77">
        <v>54000</v>
      </c>
      <c r="H797" s="77">
        <v>91.93</v>
      </c>
      <c r="I797" s="77">
        <v>10</v>
      </c>
      <c r="J797" s="77">
        <v>9.6453410270232105</v>
      </c>
      <c r="K797" s="77">
        <v>4.4506797527592897E-3</v>
      </c>
      <c r="L797" s="77">
        <v>28.768261965903999</v>
      </c>
      <c r="M797" s="77">
        <v>3.9593000970419998E-2</v>
      </c>
      <c r="N797" s="77">
        <v>-19.122920938880799</v>
      </c>
      <c r="O797" s="77">
        <v>-3.5142321217660699E-2</v>
      </c>
      <c r="P797" s="77">
        <v>3.2466189222955501E-2</v>
      </c>
      <c r="Q797" s="77">
        <v>3.2466189222955501E-2</v>
      </c>
      <c r="R797" s="77">
        <v>0</v>
      </c>
      <c r="S797" s="77">
        <v>5.0425916696999997E-8</v>
      </c>
      <c r="T797" s="77" t="s">
        <v>133</v>
      </c>
      <c r="U797" s="105">
        <v>-1.12517945859542</v>
      </c>
      <c r="V797" s="105">
        <v>0</v>
      </c>
      <c r="W797" s="101">
        <v>-1.12518563712219</v>
      </c>
    </row>
    <row r="798" spans="2:23" x14ac:dyDescent="0.25">
      <c r="B798" s="55" t="s">
        <v>114</v>
      </c>
      <c r="C798" s="76" t="s">
        <v>115</v>
      </c>
      <c r="D798" s="55" t="s">
        <v>65</v>
      </c>
      <c r="E798" s="55" t="s">
        <v>135</v>
      </c>
      <c r="F798" s="70">
        <v>91.93</v>
      </c>
      <c r="G798" s="77">
        <v>56100</v>
      </c>
      <c r="H798" s="77">
        <v>92.04</v>
      </c>
      <c r="I798" s="77">
        <v>10</v>
      </c>
      <c r="J798" s="77">
        <v>3.4553868227528799</v>
      </c>
      <c r="K798" s="77">
        <v>2.1825768117393501E-3</v>
      </c>
      <c r="L798" s="77">
        <v>14.3029635094785</v>
      </c>
      <c r="M798" s="77">
        <v>3.7396267070054903E-2</v>
      </c>
      <c r="N798" s="77">
        <v>-10.847576686725599</v>
      </c>
      <c r="O798" s="77">
        <v>-3.52136902583155E-2</v>
      </c>
      <c r="P798" s="77">
        <v>3.3114519735049702E-3</v>
      </c>
      <c r="Q798" s="77">
        <v>3.3114519735049602E-3</v>
      </c>
      <c r="R798" s="77">
        <v>0</v>
      </c>
      <c r="S798" s="77">
        <v>2.004532551E-9</v>
      </c>
      <c r="T798" s="77" t="s">
        <v>133</v>
      </c>
      <c r="U798" s="105">
        <v>-2.0458978628713398</v>
      </c>
      <c r="V798" s="105">
        <v>0</v>
      </c>
      <c r="W798" s="101">
        <v>-2.04590909719898</v>
      </c>
    </row>
    <row r="799" spans="2:23" x14ac:dyDescent="0.25">
      <c r="B799" s="55" t="s">
        <v>114</v>
      </c>
      <c r="C799" s="76" t="s">
        <v>115</v>
      </c>
      <c r="D799" s="55" t="s">
        <v>65</v>
      </c>
      <c r="E799" s="55" t="s">
        <v>136</v>
      </c>
      <c r="F799" s="70">
        <v>92.1</v>
      </c>
      <c r="G799" s="77">
        <v>56100</v>
      </c>
      <c r="H799" s="77">
        <v>92.04</v>
      </c>
      <c r="I799" s="77">
        <v>10</v>
      </c>
      <c r="J799" s="77">
        <v>-3.8602114107334402</v>
      </c>
      <c r="K799" s="77">
        <v>1.0684183441194101E-3</v>
      </c>
      <c r="L799" s="77">
        <v>-8.5974569905183404</v>
      </c>
      <c r="M799" s="77">
        <v>5.2997963226633603E-3</v>
      </c>
      <c r="N799" s="77">
        <v>4.73724557978489</v>
      </c>
      <c r="O799" s="77">
        <v>-4.2313779785439496E-3</v>
      </c>
      <c r="P799" s="77">
        <v>-4.8903399861977904E-4</v>
      </c>
      <c r="Q799" s="77">
        <v>-4.8903399861978001E-4</v>
      </c>
      <c r="R799" s="77">
        <v>0</v>
      </c>
      <c r="S799" s="77">
        <v>1.7147360000000001E-11</v>
      </c>
      <c r="T799" s="77" t="s">
        <v>133</v>
      </c>
      <c r="U799" s="105">
        <v>-0.105348235697504</v>
      </c>
      <c r="V799" s="105">
        <v>0</v>
      </c>
      <c r="W799" s="101">
        <v>-0.105348814180242</v>
      </c>
    </row>
    <row r="800" spans="2:23" x14ac:dyDescent="0.25">
      <c r="B800" s="55" t="s">
        <v>114</v>
      </c>
      <c r="C800" s="76" t="s">
        <v>137</v>
      </c>
      <c r="D800" s="55" t="s">
        <v>65</v>
      </c>
      <c r="E800" s="55" t="s">
        <v>138</v>
      </c>
      <c r="F800" s="70">
        <v>92.11</v>
      </c>
      <c r="G800" s="77">
        <v>50000</v>
      </c>
      <c r="H800" s="77">
        <v>90.87</v>
      </c>
      <c r="I800" s="77">
        <v>1</v>
      </c>
      <c r="J800" s="77">
        <v>-71.889241303936302</v>
      </c>
      <c r="K800" s="77">
        <v>0.49251640535385699</v>
      </c>
      <c r="L800" s="77">
        <v>-6.7858349507667199</v>
      </c>
      <c r="M800" s="77">
        <v>4.3883320848031896E-3</v>
      </c>
      <c r="N800" s="77">
        <v>-65.103406353169603</v>
      </c>
      <c r="O800" s="77">
        <v>0.488128073269054</v>
      </c>
      <c r="P800" s="77">
        <v>-2.74112892243522</v>
      </c>
      <c r="Q800" s="77">
        <v>-2.7411289224352098</v>
      </c>
      <c r="R800" s="77">
        <v>0</v>
      </c>
      <c r="S800" s="77">
        <v>7.1606397442485501E-4</v>
      </c>
      <c r="T800" s="77" t="s">
        <v>139</v>
      </c>
      <c r="U800" s="105">
        <v>-36.478430935759299</v>
      </c>
      <c r="V800" s="105">
        <v>-4.1012996934067703</v>
      </c>
      <c r="W800" s="101">
        <v>-32.377309029967101</v>
      </c>
    </row>
    <row r="801" spans="2:23" x14ac:dyDescent="0.25">
      <c r="B801" s="55" t="s">
        <v>114</v>
      </c>
      <c r="C801" s="76" t="s">
        <v>137</v>
      </c>
      <c r="D801" s="55" t="s">
        <v>65</v>
      </c>
      <c r="E801" s="55" t="s">
        <v>140</v>
      </c>
      <c r="F801" s="70">
        <v>91.71</v>
      </c>
      <c r="G801" s="77">
        <v>56050</v>
      </c>
      <c r="H801" s="77">
        <v>92.1</v>
      </c>
      <c r="I801" s="77">
        <v>1</v>
      </c>
      <c r="J801" s="77">
        <v>38.355054746429801</v>
      </c>
      <c r="K801" s="77">
        <v>7.3555511230081194E-2</v>
      </c>
      <c r="L801" s="77">
        <v>32.178638160530099</v>
      </c>
      <c r="M801" s="77">
        <v>5.1773237693316099E-2</v>
      </c>
      <c r="N801" s="77">
        <v>6.1764165858997</v>
      </c>
      <c r="O801" s="77">
        <v>2.17822735367652E-2</v>
      </c>
      <c r="P801" s="77">
        <v>-6.4013496694739205E-4</v>
      </c>
      <c r="Q801" s="77">
        <v>-6.4013496694739097E-4</v>
      </c>
      <c r="R801" s="77">
        <v>0</v>
      </c>
      <c r="S801" s="77">
        <v>2.0488639000000001E-11</v>
      </c>
      <c r="T801" s="77" t="s">
        <v>139</v>
      </c>
      <c r="U801" s="105">
        <v>-0.38608579775352903</v>
      </c>
      <c r="V801" s="105">
        <v>0</v>
      </c>
      <c r="W801" s="101">
        <v>-0.386087917807726</v>
      </c>
    </row>
    <row r="802" spans="2:23" x14ac:dyDescent="0.25">
      <c r="B802" s="55" t="s">
        <v>114</v>
      </c>
      <c r="C802" s="76" t="s">
        <v>137</v>
      </c>
      <c r="D802" s="55" t="s">
        <v>65</v>
      </c>
      <c r="E802" s="55" t="s">
        <v>150</v>
      </c>
      <c r="F802" s="70">
        <v>90.62</v>
      </c>
      <c r="G802" s="77">
        <v>58350</v>
      </c>
      <c r="H802" s="77">
        <v>90.47</v>
      </c>
      <c r="I802" s="77">
        <v>1</v>
      </c>
      <c r="J802" s="77">
        <v>-12.6885275441273</v>
      </c>
      <c r="K802" s="77">
        <v>1.14631096641511E-2</v>
      </c>
      <c r="L802" s="77">
        <v>-2.9263430076316501</v>
      </c>
      <c r="M802" s="77">
        <v>6.0972001796000502E-4</v>
      </c>
      <c r="N802" s="77">
        <v>-9.7621845364956492</v>
      </c>
      <c r="O802" s="77">
        <v>1.08533896461911E-2</v>
      </c>
      <c r="P802" s="77">
        <v>9.9323866130627799E-4</v>
      </c>
      <c r="Q802" s="77">
        <v>9.9323866130627799E-4</v>
      </c>
      <c r="R802" s="77">
        <v>0</v>
      </c>
      <c r="S802" s="77">
        <v>7.0240440000000003E-11</v>
      </c>
      <c r="T802" s="77" t="s">
        <v>139</v>
      </c>
      <c r="U802" s="105">
        <v>-0.51043704956279001</v>
      </c>
      <c r="V802" s="105">
        <v>0</v>
      </c>
      <c r="W802" s="101">
        <v>-0.51043985244809598</v>
      </c>
    </row>
    <row r="803" spans="2:23" x14ac:dyDescent="0.25">
      <c r="B803" s="55" t="s">
        <v>114</v>
      </c>
      <c r="C803" s="76" t="s">
        <v>137</v>
      </c>
      <c r="D803" s="55" t="s">
        <v>65</v>
      </c>
      <c r="E803" s="55" t="s">
        <v>151</v>
      </c>
      <c r="F803" s="70">
        <v>90.87</v>
      </c>
      <c r="G803" s="77">
        <v>50050</v>
      </c>
      <c r="H803" s="77">
        <v>90.89</v>
      </c>
      <c r="I803" s="77">
        <v>1</v>
      </c>
      <c r="J803" s="77">
        <v>7.2996125310622801</v>
      </c>
      <c r="K803" s="77">
        <v>3.08516346570084E-3</v>
      </c>
      <c r="L803" s="77">
        <v>47.094023276860803</v>
      </c>
      <c r="M803" s="77">
        <v>0.12841334294444701</v>
      </c>
      <c r="N803" s="77">
        <v>-39.794410745798601</v>
      </c>
      <c r="O803" s="77">
        <v>-0.125328179478747</v>
      </c>
      <c r="P803" s="77">
        <v>-1.9334542654375499</v>
      </c>
      <c r="Q803" s="77">
        <v>-1.93345426543754</v>
      </c>
      <c r="R803" s="77">
        <v>0</v>
      </c>
      <c r="S803" s="77">
        <v>2.16444408459588E-4</v>
      </c>
      <c r="T803" s="77" t="s">
        <v>152</v>
      </c>
      <c r="U803" s="105">
        <v>-10.5939367361126</v>
      </c>
      <c r="V803" s="105">
        <v>-1.1910849335681599</v>
      </c>
      <c r="W803" s="101">
        <v>-9.4029034349939504</v>
      </c>
    </row>
    <row r="804" spans="2:23" x14ac:dyDescent="0.25">
      <c r="B804" s="55" t="s">
        <v>114</v>
      </c>
      <c r="C804" s="76" t="s">
        <v>137</v>
      </c>
      <c r="D804" s="55" t="s">
        <v>65</v>
      </c>
      <c r="E804" s="55" t="s">
        <v>151</v>
      </c>
      <c r="F804" s="70">
        <v>90.87</v>
      </c>
      <c r="G804" s="77">
        <v>51150</v>
      </c>
      <c r="H804" s="77">
        <v>90.05</v>
      </c>
      <c r="I804" s="77">
        <v>1</v>
      </c>
      <c r="J804" s="77">
        <v>-134.828381738551</v>
      </c>
      <c r="K804" s="77">
        <v>0.63625423827827099</v>
      </c>
      <c r="L804" s="77">
        <v>-109.228649778963</v>
      </c>
      <c r="M804" s="77">
        <v>0.41758142763873901</v>
      </c>
      <c r="N804" s="77">
        <v>-25.599731959587299</v>
      </c>
      <c r="O804" s="77">
        <v>0.21867281063953201</v>
      </c>
      <c r="P804" s="77">
        <v>-0.807674656998429</v>
      </c>
      <c r="Q804" s="77">
        <v>-0.807674656998429</v>
      </c>
      <c r="R804" s="77">
        <v>0</v>
      </c>
      <c r="S804" s="77">
        <v>2.2831842304514001E-5</v>
      </c>
      <c r="T804" s="77" t="s">
        <v>152</v>
      </c>
      <c r="U804" s="105">
        <v>-1.2106377564097499</v>
      </c>
      <c r="V804" s="105">
        <v>-0.136112988739399</v>
      </c>
      <c r="W804" s="101">
        <v>-1.07453066804471</v>
      </c>
    </row>
    <row r="805" spans="2:23" x14ac:dyDescent="0.25">
      <c r="B805" s="55" t="s">
        <v>114</v>
      </c>
      <c r="C805" s="76" t="s">
        <v>137</v>
      </c>
      <c r="D805" s="55" t="s">
        <v>65</v>
      </c>
      <c r="E805" s="55" t="s">
        <v>151</v>
      </c>
      <c r="F805" s="70">
        <v>90.87</v>
      </c>
      <c r="G805" s="77">
        <v>51200</v>
      </c>
      <c r="H805" s="77">
        <v>90.87</v>
      </c>
      <c r="I805" s="77">
        <v>1</v>
      </c>
      <c r="J805" s="77">
        <v>1.1017179999999999E-12</v>
      </c>
      <c r="K805" s="77">
        <v>0</v>
      </c>
      <c r="L805" s="77">
        <v>9.8316000000000002E-13</v>
      </c>
      <c r="M805" s="77">
        <v>0</v>
      </c>
      <c r="N805" s="77">
        <v>1.1855800000000001E-13</v>
      </c>
      <c r="O805" s="77">
        <v>0</v>
      </c>
      <c r="P805" s="77">
        <v>-5.9503299999999995E-13</v>
      </c>
      <c r="Q805" s="77">
        <v>-5.9503299999999995E-13</v>
      </c>
      <c r="R805" s="77">
        <v>0</v>
      </c>
      <c r="S805" s="77">
        <v>0</v>
      </c>
      <c r="T805" s="77" t="s">
        <v>153</v>
      </c>
      <c r="U805" s="105">
        <v>0</v>
      </c>
      <c r="V805" s="105">
        <v>0</v>
      </c>
      <c r="W805" s="101">
        <v>0</v>
      </c>
    </row>
    <row r="806" spans="2:23" x14ac:dyDescent="0.25">
      <c r="B806" s="55" t="s">
        <v>114</v>
      </c>
      <c r="C806" s="76" t="s">
        <v>137</v>
      </c>
      <c r="D806" s="55" t="s">
        <v>65</v>
      </c>
      <c r="E806" s="55" t="s">
        <v>118</v>
      </c>
      <c r="F806" s="70">
        <v>90.89</v>
      </c>
      <c r="G806" s="77">
        <v>50054</v>
      </c>
      <c r="H806" s="77">
        <v>90.89</v>
      </c>
      <c r="I806" s="77">
        <v>1</v>
      </c>
      <c r="J806" s="77">
        <v>66.383099102818306</v>
      </c>
      <c r="K806" s="77">
        <v>0</v>
      </c>
      <c r="L806" s="77">
        <v>66.3831000536548</v>
      </c>
      <c r="M806" s="77">
        <v>0</v>
      </c>
      <c r="N806" s="77">
        <v>-9.5083649842599999E-7</v>
      </c>
      <c r="O806" s="77">
        <v>0</v>
      </c>
      <c r="P806" s="77">
        <v>3.8643000000000003E-14</v>
      </c>
      <c r="Q806" s="77">
        <v>3.8643000000000003E-14</v>
      </c>
      <c r="R806" s="77">
        <v>0</v>
      </c>
      <c r="S806" s="77">
        <v>0</v>
      </c>
      <c r="T806" s="77" t="s">
        <v>152</v>
      </c>
      <c r="U806" s="105">
        <v>0</v>
      </c>
      <c r="V806" s="105">
        <v>0</v>
      </c>
      <c r="W806" s="101">
        <v>0</v>
      </c>
    </row>
    <row r="807" spans="2:23" x14ac:dyDescent="0.25">
      <c r="B807" s="55" t="s">
        <v>114</v>
      </c>
      <c r="C807" s="76" t="s">
        <v>137</v>
      </c>
      <c r="D807" s="55" t="s">
        <v>65</v>
      </c>
      <c r="E807" s="55" t="s">
        <v>118</v>
      </c>
      <c r="F807" s="70">
        <v>90.89</v>
      </c>
      <c r="G807" s="77">
        <v>50100</v>
      </c>
      <c r="H807" s="77">
        <v>90.62</v>
      </c>
      <c r="I807" s="77">
        <v>1</v>
      </c>
      <c r="J807" s="77">
        <v>-171.18966450731301</v>
      </c>
      <c r="K807" s="77">
        <v>0.23356803283598601</v>
      </c>
      <c r="L807" s="77">
        <v>-140.22991060976</v>
      </c>
      <c r="M807" s="77">
        <v>0.15672548980208201</v>
      </c>
      <c r="N807" s="77">
        <v>-30.959753897552499</v>
      </c>
      <c r="O807" s="77">
        <v>7.6842543033904295E-2</v>
      </c>
      <c r="P807" s="77">
        <v>0.63884699568834102</v>
      </c>
      <c r="Q807" s="77">
        <v>0.63884699568834002</v>
      </c>
      <c r="R807" s="77">
        <v>0</v>
      </c>
      <c r="S807" s="77">
        <v>3.2527601066829999E-6</v>
      </c>
      <c r="T807" s="77" t="s">
        <v>152</v>
      </c>
      <c r="U807" s="105">
        <v>-1.3852885592970601</v>
      </c>
      <c r="V807" s="105">
        <v>-0.155749120720964</v>
      </c>
      <c r="W807" s="101">
        <v>-1.22954619015893</v>
      </c>
    </row>
    <row r="808" spans="2:23" x14ac:dyDescent="0.25">
      <c r="B808" s="55" t="s">
        <v>114</v>
      </c>
      <c r="C808" s="76" t="s">
        <v>137</v>
      </c>
      <c r="D808" s="55" t="s">
        <v>65</v>
      </c>
      <c r="E808" s="55" t="s">
        <v>118</v>
      </c>
      <c r="F808" s="70">
        <v>90.89</v>
      </c>
      <c r="G808" s="77">
        <v>50900</v>
      </c>
      <c r="H808" s="77">
        <v>91.47</v>
      </c>
      <c r="I808" s="77">
        <v>1</v>
      </c>
      <c r="J808" s="77">
        <v>40.518180408340498</v>
      </c>
      <c r="K808" s="77">
        <v>0.115741467523999</v>
      </c>
      <c r="L808" s="77">
        <v>73.209919308319499</v>
      </c>
      <c r="M808" s="77">
        <v>0.37785830610171101</v>
      </c>
      <c r="N808" s="77">
        <v>-32.691738899979001</v>
      </c>
      <c r="O808" s="77">
        <v>-0.26211683857771101</v>
      </c>
      <c r="P808" s="77">
        <v>0.136361471966231</v>
      </c>
      <c r="Q808" s="77">
        <v>0.136361471966231</v>
      </c>
      <c r="R808" s="77">
        <v>0</v>
      </c>
      <c r="S808" s="77">
        <v>1.3109087980940001E-6</v>
      </c>
      <c r="T808" s="77" t="s">
        <v>152</v>
      </c>
      <c r="U808" s="105">
        <v>-4.9386047795279602</v>
      </c>
      <c r="V808" s="105">
        <v>-0.55525135672104398</v>
      </c>
      <c r="W808" s="101">
        <v>-4.3833774924486297</v>
      </c>
    </row>
    <row r="809" spans="2:23" x14ac:dyDescent="0.25">
      <c r="B809" s="55" t="s">
        <v>114</v>
      </c>
      <c r="C809" s="76" t="s">
        <v>137</v>
      </c>
      <c r="D809" s="55" t="s">
        <v>65</v>
      </c>
      <c r="E809" s="55" t="s">
        <v>154</v>
      </c>
      <c r="F809" s="70">
        <v>90.89</v>
      </c>
      <c r="G809" s="77">
        <v>50454</v>
      </c>
      <c r="H809" s="77">
        <v>90.89</v>
      </c>
      <c r="I809" s="77">
        <v>1</v>
      </c>
      <c r="J809" s="77">
        <v>3.2674600000000001E-13</v>
      </c>
      <c r="K809" s="77">
        <v>0</v>
      </c>
      <c r="L809" s="77">
        <v>1.8996000000000001E-13</v>
      </c>
      <c r="M809" s="77">
        <v>0</v>
      </c>
      <c r="N809" s="77">
        <v>1.36786E-13</v>
      </c>
      <c r="O809" s="77">
        <v>0</v>
      </c>
      <c r="P809" s="77">
        <v>4.5776100000000003E-13</v>
      </c>
      <c r="Q809" s="77">
        <v>4.57762E-13</v>
      </c>
      <c r="R809" s="77">
        <v>0</v>
      </c>
      <c r="S809" s="77">
        <v>0</v>
      </c>
      <c r="T809" s="77" t="s">
        <v>153</v>
      </c>
      <c r="U809" s="105">
        <v>0</v>
      </c>
      <c r="V809" s="105">
        <v>0</v>
      </c>
      <c r="W809" s="101">
        <v>0</v>
      </c>
    </row>
    <row r="810" spans="2:23" x14ac:dyDescent="0.25">
      <c r="B810" s="55" t="s">
        <v>114</v>
      </c>
      <c r="C810" s="76" t="s">
        <v>137</v>
      </c>
      <c r="D810" s="55" t="s">
        <v>65</v>
      </c>
      <c r="E810" s="55" t="s">
        <v>154</v>
      </c>
      <c r="F810" s="70">
        <v>90.89</v>
      </c>
      <c r="G810" s="77">
        <v>50604</v>
      </c>
      <c r="H810" s="77">
        <v>90.89</v>
      </c>
      <c r="I810" s="77">
        <v>1</v>
      </c>
      <c r="J810" s="77">
        <v>8.6627200000000005E-13</v>
      </c>
      <c r="K810" s="77">
        <v>0</v>
      </c>
      <c r="L810" s="77">
        <v>5.4925499999999997E-13</v>
      </c>
      <c r="M810" s="77">
        <v>0</v>
      </c>
      <c r="N810" s="77">
        <v>3.1701600000000001E-13</v>
      </c>
      <c r="O810" s="77">
        <v>0</v>
      </c>
      <c r="P810" s="77">
        <v>1.8206599999999999E-13</v>
      </c>
      <c r="Q810" s="77">
        <v>1.8206700000000001E-13</v>
      </c>
      <c r="R810" s="77">
        <v>0</v>
      </c>
      <c r="S810" s="77">
        <v>0</v>
      </c>
      <c r="T810" s="77" t="s">
        <v>153</v>
      </c>
      <c r="U810" s="105">
        <v>0</v>
      </c>
      <c r="V810" s="105">
        <v>0</v>
      </c>
      <c r="W810" s="101">
        <v>0</v>
      </c>
    </row>
    <row r="811" spans="2:23" x14ac:dyDescent="0.25">
      <c r="B811" s="55" t="s">
        <v>114</v>
      </c>
      <c r="C811" s="76" t="s">
        <v>137</v>
      </c>
      <c r="D811" s="55" t="s">
        <v>65</v>
      </c>
      <c r="E811" s="55" t="s">
        <v>155</v>
      </c>
      <c r="F811" s="70">
        <v>90.62</v>
      </c>
      <c r="G811" s="77">
        <v>50103</v>
      </c>
      <c r="H811" s="77">
        <v>90.61</v>
      </c>
      <c r="I811" s="77">
        <v>1</v>
      </c>
      <c r="J811" s="77">
        <v>-13.4995455355256</v>
      </c>
      <c r="K811" s="77">
        <v>9.1118864832865102E-4</v>
      </c>
      <c r="L811" s="77">
        <v>-13.4995443381928</v>
      </c>
      <c r="M811" s="77">
        <v>9.1118848669416398E-4</v>
      </c>
      <c r="N811" s="77">
        <v>-1.19733285231E-6</v>
      </c>
      <c r="O811" s="77">
        <v>1.61634487E-10</v>
      </c>
      <c r="P811" s="77">
        <v>1.3392869999999999E-12</v>
      </c>
      <c r="Q811" s="77">
        <v>1.3392880000000001E-12</v>
      </c>
      <c r="R811" s="77">
        <v>0</v>
      </c>
      <c r="S811" s="77">
        <v>0</v>
      </c>
      <c r="T811" s="77" t="s">
        <v>153</v>
      </c>
      <c r="U811" s="105">
        <v>2.6731804729999999E-9</v>
      </c>
      <c r="V811" s="105">
        <v>0</v>
      </c>
      <c r="W811" s="101">
        <v>2.6731657941700001E-9</v>
      </c>
    </row>
    <row r="812" spans="2:23" x14ac:dyDescent="0.25">
      <c r="B812" s="55" t="s">
        <v>114</v>
      </c>
      <c r="C812" s="76" t="s">
        <v>137</v>
      </c>
      <c r="D812" s="55" t="s">
        <v>65</v>
      </c>
      <c r="E812" s="55" t="s">
        <v>155</v>
      </c>
      <c r="F812" s="70">
        <v>90.62</v>
      </c>
      <c r="G812" s="77">
        <v>50200</v>
      </c>
      <c r="H812" s="77">
        <v>90.38</v>
      </c>
      <c r="I812" s="77">
        <v>1</v>
      </c>
      <c r="J812" s="77">
        <v>-74.873568992828794</v>
      </c>
      <c r="K812" s="77">
        <v>8.4034709492521203E-2</v>
      </c>
      <c r="L812" s="77">
        <v>-43.8477951313983</v>
      </c>
      <c r="M812" s="77">
        <v>2.8820210776897299E-2</v>
      </c>
      <c r="N812" s="77">
        <v>-31.025773861430501</v>
      </c>
      <c r="O812" s="77">
        <v>5.5214498715623901E-2</v>
      </c>
      <c r="P812" s="77">
        <v>0.63884699568738101</v>
      </c>
      <c r="Q812" s="77">
        <v>0.63884699568738001</v>
      </c>
      <c r="R812" s="77">
        <v>0</v>
      </c>
      <c r="S812" s="77">
        <v>6.1178010036430001E-6</v>
      </c>
      <c r="T812" s="77" t="s">
        <v>152</v>
      </c>
      <c r="U812" s="105">
        <v>-2.4492735929796399</v>
      </c>
      <c r="V812" s="105">
        <v>-0.27537382442920599</v>
      </c>
      <c r="W812" s="101">
        <v>-2.17391170575547</v>
      </c>
    </row>
    <row r="813" spans="2:23" x14ac:dyDescent="0.25">
      <c r="B813" s="55" t="s">
        <v>114</v>
      </c>
      <c r="C813" s="76" t="s">
        <v>137</v>
      </c>
      <c r="D813" s="55" t="s">
        <v>65</v>
      </c>
      <c r="E813" s="55" t="s">
        <v>156</v>
      </c>
      <c r="F813" s="70">
        <v>90.36</v>
      </c>
      <c r="G813" s="77">
        <v>50800</v>
      </c>
      <c r="H813" s="77">
        <v>90.22</v>
      </c>
      <c r="I813" s="77">
        <v>1</v>
      </c>
      <c r="J813" s="77">
        <v>-23.5818341524967</v>
      </c>
      <c r="K813" s="77">
        <v>2.8227783305309801E-2</v>
      </c>
      <c r="L813" s="77">
        <v>-4.7621092634991404</v>
      </c>
      <c r="M813" s="77">
        <v>1.1511192721997199E-3</v>
      </c>
      <c r="N813" s="77">
        <v>-18.819724888997499</v>
      </c>
      <c r="O813" s="77">
        <v>2.7076664033110001E-2</v>
      </c>
      <c r="P813" s="77">
        <v>-4.0679599166386401E-2</v>
      </c>
      <c r="Q813" s="77">
        <v>-4.0679599166386401E-2</v>
      </c>
      <c r="R813" s="77">
        <v>0</v>
      </c>
      <c r="S813" s="77">
        <v>8.3999160056000003E-8</v>
      </c>
      <c r="T813" s="77" t="s">
        <v>152</v>
      </c>
      <c r="U813" s="105">
        <v>-0.19000948891015901</v>
      </c>
      <c r="V813" s="105">
        <v>0</v>
      </c>
      <c r="W813" s="101">
        <v>-0.190010532280355</v>
      </c>
    </row>
    <row r="814" spans="2:23" x14ac:dyDescent="0.25">
      <c r="B814" s="55" t="s">
        <v>114</v>
      </c>
      <c r="C814" s="76" t="s">
        <v>137</v>
      </c>
      <c r="D814" s="55" t="s">
        <v>65</v>
      </c>
      <c r="E814" s="55" t="s">
        <v>157</v>
      </c>
      <c r="F814" s="70">
        <v>90.38</v>
      </c>
      <c r="G814" s="77">
        <v>50150</v>
      </c>
      <c r="H814" s="77">
        <v>90.36</v>
      </c>
      <c r="I814" s="77">
        <v>1</v>
      </c>
      <c r="J814" s="77">
        <v>-30.9952134471758</v>
      </c>
      <c r="K814" s="77">
        <v>5.0148709996398399E-3</v>
      </c>
      <c r="L814" s="77">
        <v>-12.1911457579399</v>
      </c>
      <c r="M814" s="77">
        <v>7.7581746213277296E-4</v>
      </c>
      <c r="N814" s="77">
        <v>-18.8040676892359</v>
      </c>
      <c r="O814" s="77">
        <v>4.2390535375070697E-3</v>
      </c>
      <c r="P814" s="77">
        <v>-4.0679599164459998E-2</v>
      </c>
      <c r="Q814" s="77">
        <v>-4.0679599164459901E-2</v>
      </c>
      <c r="R814" s="77">
        <v>0</v>
      </c>
      <c r="S814" s="77">
        <v>8.6382114939999997E-9</v>
      </c>
      <c r="T814" s="77" t="s">
        <v>152</v>
      </c>
      <c r="U814" s="105">
        <v>7.0019143998713198E-3</v>
      </c>
      <c r="V814" s="105">
        <v>0</v>
      </c>
      <c r="W814" s="101">
        <v>7.0018759513241404E-3</v>
      </c>
    </row>
    <row r="815" spans="2:23" x14ac:dyDescent="0.25">
      <c r="B815" s="55" t="s">
        <v>114</v>
      </c>
      <c r="C815" s="76" t="s">
        <v>137</v>
      </c>
      <c r="D815" s="55" t="s">
        <v>65</v>
      </c>
      <c r="E815" s="55" t="s">
        <v>157</v>
      </c>
      <c r="F815" s="70">
        <v>90.38</v>
      </c>
      <c r="G815" s="77">
        <v>50250</v>
      </c>
      <c r="H815" s="77">
        <v>89.76</v>
      </c>
      <c r="I815" s="77">
        <v>1</v>
      </c>
      <c r="J815" s="77">
        <v>-64.085559560297796</v>
      </c>
      <c r="K815" s="77">
        <v>0.20276056307300599</v>
      </c>
      <c r="L815" s="77">
        <v>-89.763773485800797</v>
      </c>
      <c r="M815" s="77">
        <v>0.39780050445135001</v>
      </c>
      <c r="N815" s="77">
        <v>25.678213925503002</v>
      </c>
      <c r="O815" s="77">
        <v>-0.19503994137834399</v>
      </c>
      <c r="P815" s="77">
        <v>0.80767465699649499</v>
      </c>
      <c r="Q815" s="77">
        <v>0.80767465699649499</v>
      </c>
      <c r="R815" s="77">
        <v>0</v>
      </c>
      <c r="S815" s="77">
        <v>3.2205944416240999E-5</v>
      </c>
      <c r="T815" s="77" t="s">
        <v>152</v>
      </c>
      <c r="U815" s="105">
        <v>-1.6467548861358401</v>
      </c>
      <c r="V815" s="105">
        <v>-0.185145992751688</v>
      </c>
      <c r="W815" s="101">
        <v>-1.46161691929468</v>
      </c>
    </row>
    <row r="816" spans="2:23" x14ac:dyDescent="0.25">
      <c r="B816" s="55" t="s">
        <v>114</v>
      </c>
      <c r="C816" s="76" t="s">
        <v>137</v>
      </c>
      <c r="D816" s="55" t="s">
        <v>65</v>
      </c>
      <c r="E816" s="55" t="s">
        <v>157</v>
      </c>
      <c r="F816" s="70">
        <v>90.38</v>
      </c>
      <c r="G816" s="77">
        <v>50900</v>
      </c>
      <c r="H816" s="77">
        <v>91.47</v>
      </c>
      <c r="I816" s="77">
        <v>1</v>
      </c>
      <c r="J816" s="77">
        <v>68.417676651658695</v>
      </c>
      <c r="K816" s="77">
        <v>0.44703344468824302</v>
      </c>
      <c r="L816" s="77">
        <v>84.467069218219507</v>
      </c>
      <c r="M816" s="77">
        <v>0.68136249221112799</v>
      </c>
      <c r="N816" s="77">
        <v>-16.049392566560801</v>
      </c>
      <c r="O816" s="77">
        <v>-0.234329047522885</v>
      </c>
      <c r="P816" s="77">
        <v>-9.2433010228993903E-2</v>
      </c>
      <c r="Q816" s="77">
        <v>-9.2433010228993903E-2</v>
      </c>
      <c r="R816" s="77">
        <v>0</v>
      </c>
      <c r="S816" s="77">
        <v>8.1593876178899996E-7</v>
      </c>
      <c r="T816" s="77" t="s">
        <v>153</v>
      </c>
      <c r="U816" s="105">
        <v>-3.8125307484670201</v>
      </c>
      <c r="V816" s="105">
        <v>0</v>
      </c>
      <c r="W816" s="101">
        <v>-3.8125516836370301</v>
      </c>
    </row>
    <row r="817" spans="2:23" x14ac:dyDescent="0.25">
      <c r="B817" s="55" t="s">
        <v>114</v>
      </c>
      <c r="C817" s="76" t="s">
        <v>137</v>
      </c>
      <c r="D817" s="55" t="s">
        <v>65</v>
      </c>
      <c r="E817" s="55" t="s">
        <v>157</v>
      </c>
      <c r="F817" s="70">
        <v>90.38</v>
      </c>
      <c r="G817" s="77">
        <v>53050</v>
      </c>
      <c r="H817" s="77">
        <v>92.17</v>
      </c>
      <c r="I817" s="77">
        <v>1</v>
      </c>
      <c r="J817" s="77">
        <v>54.797487512207901</v>
      </c>
      <c r="K817" s="77">
        <v>0.60265486277647196</v>
      </c>
      <c r="L817" s="77">
        <v>76.181974208982098</v>
      </c>
      <c r="M817" s="77">
        <v>1.1648012241116701</v>
      </c>
      <c r="N817" s="77">
        <v>-21.3844866967742</v>
      </c>
      <c r="O817" s="77">
        <v>-0.56214636133519602</v>
      </c>
      <c r="P817" s="77">
        <v>-3.5715051916759E-2</v>
      </c>
      <c r="Q817" s="77">
        <v>-3.5715051916759E-2</v>
      </c>
      <c r="R817" s="77">
        <v>0</v>
      </c>
      <c r="S817" s="77">
        <v>2.5600588213699997E-7</v>
      </c>
      <c r="T817" s="77" t="s">
        <v>153</v>
      </c>
      <c r="U817" s="105">
        <v>-13.031677943644</v>
      </c>
      <c r="V817" s="105">
        <v>0</v>
      </c>
      <c r="W817" s="101">
        <v>-13.0317495025143</v>
      </c>
    </row>
    <row r="818" spans="2:23" x14ac:dyDescent="0.25">
      <c r="B818" s="55" t="s">
        <v>114</v>
      </c>
      <c r="C818" s="76" t="s">
        <v>137</v>
      </c>
      <c r="D818" s="55" t="s">
        <v>65</v>
      </c>
      <c r="E818" s="55" t="s">
        <v>158</v>
      </c>
      <c r="F818" s="70">
        <v>89.76</v>
      </c>
      <c r="G818" s="77">
        <v>50300</v>
      </c>
      <c r="H818" s="77">
        <v>89.81</v>
      </c>
      <c r="I818" s="77">
        <v>1</v>
      </c>
      <c r="J818" s="77">
        <v>24.551079646930301</v>
      </c>
      <c r="K818" s="77">
        <v>8.3783016144358506E-3</v>
      </c>
      <c r="L818" s="77">
        <v>-1.2204846072934299</v>
      </c>
      <c r="M818" s="77">
        <v>2.0705199205299001E-5</v>
      </c>
      <c r="N818" s="77">
        <v>25.771564254223801</v>
      </c>
      <c r="O818" s="77">
        <v>8.3575964152305497E-3</v>
      </c>
      <c r="P818" s="77">
        <v>0.80767465699729502</v>
      </c>
      <c r="Q818" s="77">
        <v>0.80767465699729402</v>
      </c>
      <c r="R818" s="77">
        <v>0</v>
      </c>
      <c r="S818" s="77">
        <v>9.0675030866240003E-6</v>
      </c>
      <c r="T818" s="77" t="s">
        <v>152</v>
      </c>
      <c r="U818" s="105">
        <v>-0.53819141856964003</v>
      </c>
      <c r="V818" s="105">
        <v>-6.0509299423020101E-2</v>
      </c>
      <c r="W818" s="101">
        <v>-0.47768474216976098</v>
      </c>
    </row>
    <row r="819" spans="2:23" x14ac:dyDescent="0.25">
      <c r="B819" s="55" t="s">
        <v>114</v>
      </c>
      <c r="C819" s="76" t="s">
        <v>137</v>
      </c>
      <c r="D819" s="55" t="s">
        <v>65</v>
      </c>
      <c r="E819" s="55" t="s">
        <v>159</v>
      </c>
      <c r="F819" s="70">
        <v>89.81</v>
      </c>
      <c r="G819" s="77">
        <v>51150</v>
      </c>
      <c r="H819" s="77">
        <v>90.05</v>
      </c>
      <c r="I819" s="77">
        <v>1</v>
      </c>
      <c r="J819" s="77">
        <v>52.487497233502999</v>
      </c>
      <c r="K819" s="77">
        <v>7.8791208662937803E-2</v>
      </c>
      <c r="L819" s="77">
        <v>26.7492729125652</v>
      </c>
      <c r="M819" s="77">
        <v>2.0463974998635601E-2</v>
      </c>
      <c r="N819" s="77">
        <v>25.7382243209378</v>
      </c>
      <c r="O819" s="77">
        <v>5.8327233664302203E-2</v>
      </c>
      <c r="P819" s="77">
        <v>0.80767465699637198</v>
      </c>
      <c r="Q819" s="77">
        <v>0.80767465699637098</v>
      </c>
      <c r="R819" s="77">
        <v>0</v>
      </c>
      <c r="S819" s="77">
        <v>1.865687685445E-5</v>
      </c>
      <c r="T819" s="77" t="s">
        <v>152</v>
      </c>
      <c r="U819" s="105">
        <v>-0.93180571359424402</v>
      </c>
      <c r="V819" s="105">
        <v>-0.10476367512102799</v>
      </c>
      <c r="W819" s="101">
        <v>-0.82704657988332497</v>
      </c>
    </row>
    <row r="820" spans="2:23" x14ac:dyDescent="0.25">
      <c r="B820" s="55" t="s">
        <v>114</v>
      </c>
      <c r="C820" s="76" t="s">
        <v>137</v>
      </c>
      <c r="D820" s="55" t="s">
        <v>65</v>
      </c>
      <c r="E820" s="55" t="s">
        <v>160</v>
      </c>
      <c r="F820" s="70">
        <v>91.56</v>
      </c>
      <c r="G820" s="77">
        <v>50354</v>
      </c>
      <c r="H820" s="77">
        <v>91.56</v>
      </c>
      <c r="I820" s="77">
        <v>1</v>
      </c>
      <c r="J820" s="77">
        <v>-1.8618479999999998E-12</v>
      </c>
      <c r="K820" s="77">
        <v>0</v>
      </c>
      <c r="L820" s="77">
        <v>-1.190083E-12</v>
      </c>
      <c r="M820" s="77">
        <v>0</v>
      </c>
      <c r="N820" s="77">
        <v>-6.7176500000000002E-13</v>
      </c>
      <c r="O820" s="77">
        <v>0</v>
      </c>
      <c r="P820" s="77">
        <v>-9.1552200000000006E-13</v>
      </c>
      <c r="Q820" s="77">
        <v>-9.1552300000000004E-13</v>
      </c>
      <c r="R820" s="77">
        <v>0</v>
      </c>
      <c r="S820" s="77">
        <v>0</v>
      </c>
      <c r="T820" s="77" t="s">
        <v>153</v>
      </c>
      <c r="U820" s="105">
        <v>0</v>
      </c>
      <c r="V820" s="105">
        <v>0</v>
      </c>
      <c r="W820" s="101">
        <v>0</v>
      </c>
    </row>
    <row r="821" spans="2:23" x14ac:dyDescent="0.25">
      <c r="B821" s="55" t="s">
        <v>114</v>
      </c>
      <c r="C821" s="76" t="s">
        <v>137</v>
      </c>
      <c r="D821" s="55" t="s">
        <v>65</v>
      </c>
      <c r="E821" s="55" t="s">
        <v>160</v>
      </c>
      <c r="F821" s="70">
        <v>91.56</v>
      </c>
      <c r="G821" s="77">
        <v>50900</v>
      </c>
      <c r="H821" s="77">
        <v>91.47</v>
      </c>
      <c r="I821" s="77">
        <v>1</v>
      </c>
      <c r="J821" s="77">
        <v>-62.869069323365999</v>
      </c>
      <c r="K821" s="77">
        <v>3.1224907032931001E-2</v>
      </c>
      <c r="L821" s="77">
        <v>-90.733604343008494</v>
      </c>
      <c r="M821" s="77">
        <v>6.5037436960881503E-2</v>
      </c>
      <c r="N821" s="77">
        <v>27.864535019642499</v>
      </c>
      <c r="O821" s="77">
        <v>-3.3812529927950599E-2</v>
      </c>
      <c r="P821" s="77">
        <v>-3.1664024702493597E-2</v>
      </c>
      <c r="Q821" s="77">
        <v>-3.16640247024935E-2</v>
      </c>
      <c r="R821" s="77">
        <v>0</v>
      </c>
      <c r="S821" s="77">
        <v>7.9206226369999996E-9</v>
      </c>
      <c r="T821" s="77" t="s">
        <v>152</v>
      </c>
      <c r="U821" s="105">
        <v>-0.58654552458847498</v>
      </c>
      <c r="V821" s="105">
        <v>0</v>
      </c>
      <c r="W821" s="101">
        <v>-0.58654874539667001</v>
      </c>
    </row>
    <row r="822" spans="2:23" x14ac:dyDescent="0.25">
      <c r="B822" s="55" t="s">
        <v>114</v>
      </c>
      <c r="C822" s="76" t="s">
        <v>137</v>
      </c>
      <c r="D822" s="55" t="s">
        <v>65</v>
      </c>
      <c r="E822" s="55" t="s">
        <v>160</v>
      </c>
      <c r="F822" s="70">
        <v>91.56</v>
      </c>
      <c r="G822" s="77">
        <v>53200</v>
      </c>
      <c r="H822" s="77">
        <v>91.74</v>
      </c>
      <c r="I822" s="77">
        <v>1</v>
      </c>
      <c r="J822" s="77">
        <v>17.397946941170101</v>
      </c>
      <c r="K822" s="77">
        <v>1.46198573401833E-2</v>
      </c>
      <c r="L822" s="77">
        <v>45.2035384831429</v>
      </c>
      <c r="M822" s="77">
        <v>9.8694282754474005E-2</v>
      </c>
      <c r="N822" s="77">
        <v>-27.805591541972699</v>
      </c>
      <c r="O822" s="77">
        <v>-8.4074425414290596E-2</v>
      </c>
      <c r="P822" s="77">
        <v>3.1664024700579503E-2</v>
      </c>
      <c r="Q822" s="77">
        <v>3.1664024700579399E-2</v>
      </c>
      <c r="R822" s="77">
        <v>0</v>
      </c>
      <c r="S822" s="77">
        <v>4.8426085230000002E-8</v>
      </c>
      <c r="T822" s="77" t="s">
        <v>152</v>
      </c>
      <c r="U822" s="105">
        <v>-2.7004146116648502</v>
      </c>
      <c r="V822" s="105">
        <v>0</v>
      </c>
      <c r="W822" s="101">
        <v>-2.7004294400407298</v>
      </c>
    </row>
    <row r="823" spans="2:23" x14ac:dyDescent="0.25">
      <c r="B823" s="55" t="s">
        <v>114</v>
      </c>
      <c r="C823" s="76" t="s">
        <v>137</v>
      </c>
      <c r="D823" s="55" t="s">
        <v>65</v>
      </c>
      <c r="E823" s="55" t="s">
        <v>161</v>
      </c>
      <c r="F823" s="70">
        <v>91.56</v>
      </c>
      <c r="G823" s="77">
        <v>50404</v>
      </c>
      <c r="H823" s="77">
        <v>91.56</v>
      </c>
      <c r="I823" s="77">
        <v>1</v>
      </c>
      <c r="J823" s="77">
        <v>-8.6213799999999996E-13</v>
      </c>
      <c r="K823" s="77">
        <v>0</v>
      </c>
      <c r="L823" s="77">
        <v>3.8193400000000001E-13</v>
      </c>
      <c r="M823" s="77">
        <v>0</v>
      </c>
      <c r="N823" s="77">
        <v>-1.2440719999999999E-12</v>
      </c>
      <c r="O823" s="77">
        <v>0</v>
      </c>
      <c r="P823" s="77">
        <v>-2.0251550000000002E-12</v>
      </c>
      <c r="Q823" s="77">
        <v>-2.025154E-12</v>
      </c>
      <c r="R823" s="77">
        <v>0</v>
      </c>
      <c r="S823" s="77">
        <v>0</v>
      </c>
      <c r="T823" s="77" t="s">
        <v>153</v>
      </c>
      <c r="U823" s="105">
        <v>0</v>
      </c>
      <c r="V823" s="105">
        <v>0</v>
      </c>
      <c r="W823" s="101">
        <v>0</v>
      </c>
    </row>
    <row r="824" spans="2:23" x14ac:dyDescent="0.25">
      <c r="B824" s="55" t="s">
        <v>114</v>
      </c>
      <c r="C824" s="76" t="s">
        <v>137</v>
      </c>
      <c r="D824" s="55" t="s">
        <v>65</v>
      </c>
      <c r="E824" s="55" t="s">
        <v>162</v>
      </c>
      <c r="F824" s="70">
        <v>90.89</v>
      </c>
      <c r="G824" s="77">
        <v>50499</v>
      </c>
      <c r="H824" s="77">
        <v>90.89</v>
      </c>
      <c r="I824" s="77">
        <v>1</v>
      </c>
      <c r="J824" s="77">
        <v>1.6643619999999999E-12</v>
      </c>
      <c r="K824" s="77">
        <v>0</v>
      </c>
      <c r="L824" s="77">
        <v>1.8315170000000001E-12</v>
      </c>
      <c r="M824" s="77">
        <v>0</v>
      </c>
      <c r="N824" s="77">
        <v>-1.6715500000000001E-13</v>
      </c>
      <c r="O824" s="77">
        <v>0</v>
      </c>
      <c r="P824" s="77">
        <v>-3.25116E-13</v>
      </c>
      <c r="Q824" s="77">
        <v>-3.2511500000000002E-13</v>
      </c>
      <c r="R824" s="77">
        <v>0</v>
      </c>
      <c r="S824" s="77">
        <v>0</v>
      </c>
      <c r="T824" s="77" t="s">
        <v>153</v>
      </c>
      <c r="U824" s="105">
        <v>0</v>
      </c>
      <c r="V824" s="105">
        <v>0</v>
      </c>
      <c r="W824" s="101">
        <v>0</v>
      </c>
    </row>
    <row r="825" spans="2:23" x14ac:dyDescent="0.25">
      <c r="B825" s="55" t="s">
        <v>114</v>
      </c>
      <c r="C825" s="76" t="s">
        <v>137</v>
      </c>
      <c r="D825" s="55" t="s">
        <v>65</v>
      </c>
      <c r="E825" s="55" t="s">
        <v>162</v>
      </c>
      <c r="F825" s="70">
        <v>90.89</v>
      </c>
      <c r="G825" s="77">
        <v>50554</v>
      </c>
      <c r="H825" s="77">
        <v>90.89</v>
      </c>
      <c r="I825" s="77">
        <v>1</v>
      </c>
      <c r="J825" s="77">
        <v>1.3310129999999999E-12</v>
      </c>
      <c r="K825" s="77">
        <v>0</v>
      </c>
      <c r="L825" s="77">
        <v>1.086588E-12</v>
      </c>
      <c r="M825" s="77">
        <v>0</v>
      </c>
      <c r="N825" s="77">
        <v>2.4442499999999999E-13</v>
      </c>
      <c r="O825" s="77">
        <v>0</v>
      </c>
      <c r="P825" s="77">
        <v>6.9840599999999996E-13</v>
      </c>
      <c r="Q825" s="77">
        <v>6.9840599999999996E-13</v>
      </c>
      <c r="R825" s="77">
        <v>0</v>
      </c>
      <c r="S825" s="77">
        <v>0</v>
      </c>
      <c r="T825" s="77" t="s">
        <v>153</v>
      </c>
      <c r="U825" s="105">
        <v>0</v>
      </c>
      <c r="V825" s="105">
        <v>0</v>
      </c>
      <c r="W825" s="101">
        <v>0</v>
      </c>
    </row>
    <row r="826" spans="2:23" x14ac:dyDescent="0.25">
      <c r="B826" s="55" t="s">
        <v>114</v>
      </c>
      <c r="C826" s="76" t="s">
        <v>137</v>
      </c>
      <c r="D826" s="55" t="s">
        <v>65</v>
      </c>
      <c r="E826" s="55" t="s">
        <v>163</v>
      </c>
      <c r="F826" s="70">
        <v>90.89</v>
      </c>
      <c r="G826" s="77">
        <v>50604</v>
      </c>
      <c r="H826" s="77">
        <v>90.89</v>
      </c>
      <c r="I826" s="77">
        <v>1</v>
      </c>
      <c r="J826" s="77">
        <v>-6.9762199999999995E-13</v>
      </c>
      <c r="K826" s="77">
        <v>0</v>
      </c>
      <c r="L826" s="77">
        <v>-4.8789999999999997E-13</v>
      </c>
      <c r="M826" s="77">
        <v>0</v>
      </c>
      <c r="N826" s="77">
        <v>-2.0972200000000001E-13</v>
      </c>
      <c r="O826" s="77">
        <v>0</v>
      </c>
      <c r="P826" s="77">
        <v>8.816E-14</v>
      </c>
      <c r="Q826" s="77">
        <v>8.816E-14</v>
      </c>
      <c r="R826" s="77">
        <v>0</v>
      </c>
      <c r="S826" s="77">
        <v>0</v>
      </c>
      <c r="T826" s="77" t="s">
        <v>153</v>
      </c>
      <c r="U826" s="105">
        <v>0</v>
      </c>
      <c r="V826" s="105">
        <v>0</v>
      </c>
      <c r="W826" s="101">
        <v>0</v>
      </c>
    </row>
    <row r="827" spans="2:23" x14ac:dyDescent="0.25">
      <c r="B827" s="55" t="s">
        <v>114</v>
      </c>
      <c r="C827" s="76" t="s">
        <v>137</v>
      </c>
      <c r="D827" s="55" t="s">
        <v>65</v>
      </c>
      <c r="E827" s="55" t="s">
        <v>164</v>
      </c>
      <c r="F827" s="70">
        <v>89.91</v>
      </c>
      <c r="G827" s="77">
        <v>50750</v>
      </c>
      <c r="H827" s="77">
        <v>89.7</v>
      </c>
      <c r="I827" s="77">
        <v>1</v>
      </c>
      <c r="J827" s="77">
        <v>-46.913768956321199</v>
      </c>
      <c r="K827" s="77">
        <v>5.26015510527214E-2</v>
      </c>
      <c r="L827" s="77">
        <v>-46.9137630402669</v>
      </c>
      <c r="M827" s="77">
        <v>5.2601537786099599E-2</v>
      </c>
      <c r="N827" s="77">
        <v>-5.9160543575129999E-6</v>
      </c>
      <c r="O827" s="77">
        <v>1.3266621818E-8</v>
      </c>
      <c r="P827" s="77">
        <v>-1.162583E-12</v>
      </c>
      <c r="Q827" s="77">
        <v>-1.162583E-12</v>
      </c>
      <c r="R827" s="77">
        <v>0</v>
      </c>
      <c r="S827" s="77">
        <v>0</v>
      </c>
      <c r="T827" s="77" t="s">
        <v>152</v>
      </c>
      <c r="U827" s="105">
        <v>-5.0962442709E-8</v>
      </c>
      <c r="V827" s="105">
        <v>0</v>
      </c>
      <c r="W827" s="101">
        <v>-5.0962722551309997E-8</v>
      </c>
    </row>
    <row r="828" spans="2:23" x14ac:dyDescent="0.25">
      <c r="B828" s="55" t="s">
        <v>114</v>
      </c>
      <c r="C828" s="76" t="s">
        <v>137</v>
      </c>
      <c r="D828" s="55" t="s">
        <v>65</v>
      </c>
      <c r="E828" s="55" t="s">
        <v>164</v>
      </c>
      <c r="F828" s="70">
        <v>89.91</v>
      </c>
      <c r="G828" s="77">
        <v>50800</v>
      </c>
      <c r="H828" s="77">
        <v>90.22</v>
      </c>
      <c r="I828" s="77">
        <v>1</v>
      </c>
      <c r="J828" s="77">
        <v>93.037639142729901</v>
      </c>
      <c r="K828" s="77">
        <v>0.161867242958628</v>
      </c>
      <c r="L828" s="77">
        <v>93.037628394493098</v>
      </c>
      <c r="M828" s="77">
        <v>0.16186720555898301</v>
      </c>
      <c r="N828" s="77">
        <v>1.0748236822789001E-5</v>
      </c>
      <c r="O828" s="77">
        <v>3.7399645467999997E-8</v>
      </c>
      <c r="P828" s="77">
        <v>2.3117949999999998E-12</v>
      </c>
      <c r="Q828" s="77">
        <v>2.3117949999999998E-12</v>
      </c>
      <c r="R828" s="77">
        <v>0</v>
      </c>
      <c r="S828" s="77">
        <v>0</v>
      </c>
      <c r="T828" s="77" t="s">
        <v>152</v>
      </c>
      <c r="U828" s="105">
        <v>3.6445654032000001E-8</v>
      </c>
      <c r="V828" s="105">
        <v>0</v>
      </c>
      <c r="W828" s="101">
        <v>3.644545390353E-8</v>
      </c>
    </row>
    <row r="829" spans="2:23" x14ac:dyDescent="0.25">
      <c r="B829" s="55" t="s">
        <v>114</v>
      </c>
      <c r="C829" s="76" t="s">
        <v>137</v>
      </c>
      <c r="D829" s="55" t="s">
        <v>65</v>
      </c>
      <c r="E829" s="55" t="s">
        <v>165</v>
      </c>
      <c r="F829" s="70">
        <v>89.66</v>
      </c>
      <c r="G829" s="77">
        <v>50750</v>
      </c>
      <c r="H829" s="77">
        <v>89.7</v>
      </c>
      <c r="I829" s="77">
        <v>1</v>
      </c>
      <c r="J829" s="77">
        <v>35.791535481889099</v>
      </c>
      <c r="K829" s="77">
        <v>9.7358584923500999E-3</v>
      </c>
      <c r="L829" s="77">
        <v>35.791531867741</v>
      </c>
      <c r="M829" s="77">
        <v>9.7358565261403494E-3</v>
      </c>
      <c r="N829" s="77">
        <v>3.614148136322E-6</v>
      </c>
      <c r="O829" s="77">
        <v>1.966209751E-9</v>
      </c>
      <c r="P829" s="77">
        <v>1.7173100000000001E-12</v>
      </c>
      <c r="Q829" s="77">
        <v>1.7173089999999999E-12</v>
      </c>
      <c r="R829" s="77">
        <v>0</v>
      </c>
      <c r="S829" s="77">
        <v>0</v>
      </c>
      <c r="T829" s="77" t="s">
        <v>153</v>
      </c>
      <c r="U829" s="105">
        <v>3.1763765031999998E-8</v>
      </c>
      <c r="V829" s="105">
        <v>0</v>
      </c>
      <c r="W829" s="101">
        <v>3.1763590612469997E-8</v>
      </c>
    </row>
    <row r="830" spans="2:23" x14ac:dyDescent="0.25">
      <c r="B830" s="55" t="s">
        <v>114</v>
      </c>
      <c r="C830" s="76" t="s">
        <v>137</v>
      </c>
      <c r="D830" s="55" t="s">
        <v>65</v>
      </c>
      <c r="E830" s="55" t="s">
        <v>166</v>
      </c>
      <c r="F830" s="70">
        <v>90.22</v>
      </c>
      <c r="G830" s="77">
        <v>51300</v>
      </c>
      <c r="H830" s="77">
        <v>90.5</v>
      </c>
      <c r="I830" s="77">
        <v>1</v>
      </c>
      <c r="J830" s="77">
        <v>93.517513844638898</v>
      </c>
      <c r="K830" s="77">
        <v>0.13389399380789499</v>
      </c>
      <c r="L830" s="77">
        <v>112.321134003046</v>
      </c>
      <c r="M830" s="77">
        <v>0.193151528670509</v>
      </c>
      <c r="N830" s="77">
        <v>-18.8036201584069</v>
      </c>
      <c r="O830" s="77">
        <v>-5.9257534862614002E-2</v>
      </c>
      <c r="P830" s="77">
        <v>-4.0679599162703597E-2</v>
      </c>
      <c r="Q830" s="77">
        <v>-4.0679599162703597E-2</v>
      </c>
      <c r="R830" s="77">
        <v>0</v>
      </c>
      <c r="S830" s="77">
        <v>2.5335444055000001E-8</v>
      </c>
      <c r="T830" s="77" t="s">
        <v>152</v>
      </c>
      <c r="U830" s="105">
        <v>-8.9497205831847504E-2</v>
      </c>
      <c r="V830" s="105">
        <v>0</v>
      </c>
      <c r="W830" s="101">
        <v>-8.9497697274236704E-2</v>
      </c>
    </row>
    <row r="831" spans="2:23" x14ac:dyDescent="0.25">
      <c r="B831" s="55" t="s">
        <v>114</v>
      </c>
      <c r="C831" s="76" t="s">
        <v>137</v>
      </c>
      <c r="D831" s="55" t="s">
        <v>65</v>
      </c>
      <c r="E831" s="55" t="s">
        <v>167</v>
      </c>
      <c r="F831" s="70">
        <v>91.47</v>
      </c>
      <c r="G831" s="77">
        <v>54750</v>
      </c>
      <c r="H831" s="77">
        <v>92.3</v>
      </c>
      <c r="I831" s="77">
        <v>1</v>
      </c>
      <c r="J831" s="77">
        <v>46.963274252521501</v>
      </c>
      <c r="K831" s="77">
        <v>0.23442781687013101</v>
      </c>
      <c r="L831" s="77">
        <v>67.4501705131172</v>
      </c>
      <c r="M831" s="77">
        <v>0.48356906563400198</v>
      </c>
      <c r="N831" s="77">
        <v>-20.486896260595699</v>
      </c>
      <c r="O831" s="77">
        <v>-0.249141248763872</v>
      </c>
      <c r="P831" s="77">
        <v>1.22644370399241E-2</v>
      </c>
      <c r="Q831" s="77">
        <v>1.2264437039923999E-2</v>
      </c>
      <c r="R831" s="77">
        <v>0</v>
      </c>
      <c r="S831" s="77">
        <v>1.5987760846999999E-8</v>
      </c>
      <c r="T831" s="77" t="s">
        <v>153</v>
      </c>
      <c r="U831" s="105">
        <v>-5.8882197463739701</v>
      </c>
      <c r="V831" s="105">
        <v>0</v>
      </c>
      <c r="W831" s="101">
        <v>-5.88825207945915</v>
      </c>
    </row>
    <row r="832" spans="2:23" x14ac:dyDescent="0.25">
      <c r="B832" s="55" t="s">
        <v>114</v>
      </c>
      <c r="C832" s="76" t="s">
        <v>137</v>
      </c>
      <c r="D832" s="55" t="s">
        <v>65</v>
      </c>
      <c r="E832" s="55" t="s">
        <v>168</v>
      </c>
      <c r="F832" s="70">
        <v>91.59</v>
      </c>
      <c r="G832" s="77">
        <v>53150</v>
      </c>
      <c r="H832" s="77">
        <v>92.1</v>
      </c>
      <c r="I832" s="77">
        <v>1</v>
      </c>
      <c r="J832" s="77">
        <v>76.955989215099294</v>
      </c>
      <c r="K832" s="77">
        <v>0.26057786814727701</v>
      </c>
      <c r="L832" s="77">
        <v>47.3291743517483</v>
      </c>
      <c r="M832" s="77">
        <v>9.8562232772000199E-2</v>
      </c>
      <c r="N832" s="77">
        <v>29.626814863351001</v>
      </c>
      <c r="O832" s="77">
        <v>0.162015635375277</v>
      </c>
      <c r="P832" s="77">
        <v>1.55343341398765E-3</v>
      </c>
      <c r="Q832" s="77">
        <v>1.55343341398765E-3</v>
      </c>
      <c r="R832" s="77">
        <v>0</v>
      </c>
      <c r="S832" s="77">
        <v>1.06178836E-10</v>
      </c>
      <c r="T832" s="77" t="s">
        <v>152</v>
      </c>
      <c r="U832" s="105">
        <v>-0.22934954926644699</v>
      </c>
      <c r="V832" s="105">
        <v>0</v>
      </c>
      <c r="W832" s="101">
        <v>-0.22935080865873</v>
      </c>
    </row>
    <row r="833" spans="2:23" x14ac:dyDescent="0.25">
      <c r="B833" s="55" t="s">
        <v>114</v>
      </c>
      <c r="C833" s="76" t="s">
        <v>137</v>
      </c>
      <c r="D833" s="55" t="s">
        <v>65</v>
      </c>
      <c r="E833" s="55" t="s">
        <v>168</v>
      </c>
      <c r="F833" s="70">
        <v>91.59</v>
      </c>
      <c r="G833" s="77">
        <v>54500</v>
      </c>
      <c r="H833" s="77">
        <v>91.36</v>
      </c>
      <c r="I833" s="77">
        <v>1</v>
      </c>
      <c r="J833" s="77">
        <v>-41.754341386712099</v>
      </c>
      <c r="K833" s="77">
        <v>9.6533443614211303E-2</v>
      </c>
      <c r="L833" s="77">
        <v>-12.002243807516299</v>
      </c>
      <c r="M833" s="77">
        <v>7.9762620297020095E-3</v>
      </c>
      <c r="N833" s="77">
        <v>-29.752097579195802</v>
      </c>
      <c r="O833" s="77">
        <v>8.8557181584509301E-2</v>
      </c>
      <c r="P833" s="77">
        <v>-1.5534334128230901E-3</v>
      </c>
      <c r="Q833" s="77">
        <v>-1.5534334128230801E-3</v>
      </c>
      <c r="R833" s="77">
        <v>0</v>
      </c>
      <c r="S833" s="77">
        <v>1.3361641299999999E-10</v>
      </c>
      <c r="T833" s="77" t="s">
        <v>152</v>
      </c>
      <c r="U833" s="105">
        <v>1.25778574222783</v>
      </c>
      <c r="V833" s="105">
        <v>0</v>
      </c>
      <c r="W833" s="101">
        <v>1.2577788355403601</v>
      </c>
    </row>
    <row r="834" spans="2:23" x14ac:dyDescent="0.25">
      <c r="B834" s="55" t="s">
        <v>114</v>
      </c>
      <c r="C834" s="76" t="s">
        <v>137</v>
      </c>
      <c r="D834" s="55" t="s">
        <v>65</v>
      </c>
      <c r="E834" s="55" t="s">
        <v>169</v>
      </c>
      <c r="F834" s="70">
        <v>90.87</v>
      </c>
      <c r="G834" s="77">
        <v>51250</v>
      </c>
      <c r="H834" s="77">
        <v>90.87</v>
      </c>
      <c r="I834" s="77">
        <v>1</v>
      </c>
      <c r="J834" s="77">
        <v>-3.8051640000000002E-12</v>
      </c>
      <c r="K834" s="77">
        <v>0</v>
      </c>
      <c r="L834" s="77">
        <v>-3.4883920000000002E-12</v>
      </c>
      <c r="M834" s="77">
        <v>0</v>
      </c>
      <c r="N834" s="77">
        <v>-3.1677200000000002E-13</v>
      </c>
      <c r="O834" s="77">
        <v>0</v>
      </c>
      <c r="P834" s="77">
        <v>-1.616436E-12</v>
      </c>
      <c r="Q834" s="77">
        <v>-1.616437E-12</v>
      </c>
      <c r="R834" s="77">
        <v>0</v>
      </c>
      <c r="S834" s="77">
        <v>0</v>
      </c>
      <c r="T834" s="77" t="s">
        <v>153</v>
      </c>
      <c r="U834" s="105">
        <v>0</v>
      </c>
      <c r="V834" s="105">
        <v>0</v>
      </c>
      <c r="W834" s="101">
        <v>0</v>
      </c>
    </row>
    <row r="835" spans="2:23" x14ac:dyDescent="0.25">
      <c r="B835" s="55" t="s">
        <v>114</v>
      </c>
      <c r="C835" s="76" t="s">
        <v>137</v>
      </c>
      <c r="D835" s="55" t="s">
        <v>65</v>
      </c>
      <c r="E835" s="55" t="s">
        <v>170</v>
      </c>
      <c r="F835" s="70">
        <v>90.5</v>
      </c>
      <c r="G835" s="77">
        <v>53200</v>
      </c>
      <c r="H835" s="77">
        <v>91.74</v>
      </c>
      <c r="I835" s="77">
        <v>1</v>
      </c>
      <c r="J835" s="77">
        <v>125.087661261988</v>
      </c>
      <c r="K835" s="77">
        <v>0.80581653449968305</v>
      </c>
      <c r="L835" s="77">
        <v>143.73258736904799</v>
      </c>
      <c r="M835" s="77">
        <v>1.06394141859776</v>
      </c>
      <c r="N835" s="77">
        <v>-18.6449261070603</v>
      </c>
      <c r="O835" s="77">
        <v>-0.25812488409807299</v>
      </c>
      <c r="P835" s="77">
        <v>-4.0679599162278202E-2</v>
      </c>
      <c r="Q835" s="77">
        <v>-4.0679599162278098E-2</v>
      </c>
      <c r="R835" s="77">
        <v>0</v>
      </c>
      <c r="S835" s="77">
        <v>8.5223734082E-8</v>
      </c>
      <c r="T835" s="77" t="s">
        <v>153</v>
      </c>
      <c r="U835" s="105">
        <v>-0.40063106626174699</v>
      </c>
      <c r="V835" s="105">
        <v>0</v>
      </c>
      <c r="W835" s="101">
        <v>-0.40063326618616402</v>
      </c>
    </row>
    <row r="836" spans="2:23" x14ac:dyDescent="0.25">
      <c r="B836" s="55" t="s">
        <v>114</v>
      </c>
      <c r="C836" s="76" t="s">
        <v>137</v>
      </c>
      <c r="D836" s="55" t="s">
        <v>65</v>
      </c>
      <c r="E836" s="55" t="s">
        <v>171</v>
      </c>
      <c r="F836" s="70">
        <v>92.33</v>
      </c>
      <c r="G836" s="77">
        <v>53100</v>
      </c>
      <c r="H836" s="77">
        <v>92.33</v>
      </c>
      <c r="I836" s="77">
        <v>1</v>
      </c>
      <c r="J836" s="77">
        <v>3.4916575000000001E-11</v>
      </c>
      <c r="K836" s="77">
        <v>0</v>
      </c>
      <c r="L836" s="77">
        <v>2.7266695999999999E-11</v>
      </c>
      <c r="M836" s="77">
        <v>0</v>
      </c>
      <c r="N836" s="77">
        <v>7.6498779999999998E-12</v>
      </c>
      <c r="O836" s="77">
        <v>0</v>
      </c>
      <c r="P836" s="77">
        <v>2.3003787E-11</v>
      </c>
      <c r="Q836" s="77">
        <v>2.3003787E-11</v>
      </c>
      <c r="R836" s="77">
        <v>0</v>
      </c>
      <c r="S836" s="77">
        <v>0</v>
      </c>
      <c r="T836" s="77" t="s">
        <v>153</v>
      </c>
      <c r="U836" s="105">
        <v>0</v>
      </c>
      <c r="V836" s="105">
        <v>0</v>
      </c>
      <c r="W836" s="101">
        <v>0</v>
      </c>
    </row>
    <row r="837" spans="2:23" x14ac:dyDescent="0.25">
      <c r="B837" s="55" t="s">
        <v>114</v>
      </c>
      <c r="C837" s="76" t="s">
        <v>137</v>
      </c>
      <c r="D837" s="55" t="s">
        <v>65</v>
      </c>
      <c r="E837" s="55" t="s">
        <v>172</v>
      </c>
      <c r="F837" s="70">
        <v>92.33</v>
      </c>
      <c r="G837" s="77">
        <v>52000</v>
      </c>
      <c r="H837" s="77">
        <v>92.33</v>
      </c>
      <c r="I837" s="77">
        <v>1</v>
      </c>
      <c r="J837" s="77">
        <v>-2.7877781E-11</v>
      </c>
      <c r="K837" s="77">
        <v>0</v>
      </c>
      <c r="L837" s="77">
        <v>-2.6480714E-11</v>
      </c>
      <c r="M837" s="77">
        <v>0</v>
      </c>
      <c r="N837" s="77">
        <v>-1.3970669999999999E-12</v>
      </c>
      <c r="O837" s="77">
        <v>0</v>
      </c>
      <c r="P837" s="77">
        <v>-1.2831287000000001E-11</v>
      </c>
      <c r="Q837" s="77">
        <v>-1.2831287000000001E-11</v>
      </c>
      <c r="R837" s="77">
        <v>0</v>
      </c>
      <c r="S837" s="77">
        <v>0</v>
      </c>
      <c r="T837" s="77" t="s">
        <v>153</v>
      </c>
      <c r="U837" s="105">
        <v>0</v>
      </c>
      <c r="V837" s="105">
        <v>0</v>
      </c>
      <c r="W837" s="101">
        <v>0</v>
      </c>
    </row>
    <row r="838" spans="2:23" x14ac:dyDescent="0.25">
      <c r="B838" s="55" t="s">
        <v>114</v>
      </c>
      <c r="C838" s="76" t="s">
        <v>137</v>
      </c>
      <c r="D838" s="55" t="s">
        <v>65</v>
      </c>
      <c r="E838" s="55" t="s">
        <v>172</v>
      </c>
      <c r="F838" s="70">
        <v>92.33</v>
      </c>
      <c r="G838" s="77">
        <v>53050</v>
      </c>
      <c r="H838" s="77">
        <v>92.17</v>
      </c>
      <c r="I838" s="77">
        <v>1</v>
      </c>
      <c r="J838" s="77">
        <v>-86.772882829583295</v>
      </c>
      <c r="K838" s="77">
        <v>7.0777612028831899E-2</v>
      </c>
      <c r="L838" s="77">
        <v>-82.417748579129395</v>
      </c>
      <c r="M838" s="77">
        <v>6.3851241640014295E-2</v>
      </c>
      <c r="N838" s="77">
        <v>-4.3551342504538697</v>
      </c>
      <c r="O838" s="77">
        <v>6.9263703888176103E-3</v>
      </c>
      <c r="P838" s="77">
        <v>7.3738130884546402E-3</v>
      </c>
      <c r="Q838" s="77">
        <v>7.3738130884546298E-3</v>
      </c>
      <c r="R838" s="77">
        <v>0</v>
      </c>
      <c r="S838" s="77">
        <v>5.1110732299999999E-10</v>
      </c>
      <c r="T838" s="77" t="s">
        <v>152</v>
      </c>
      <c r="U838" s="105">
        <v>-5.7863811704180201E-2</v>
      </c>
      <c r="V838" s="105">
        <v>0</v>
      </c>
      <c r="W838" s="101">
        <v>-5.7864129442925301E-2</v>
      </c>
    </row>
    <row r="839" spans="2:23" x14ac:dyDescent="0.25">
      <c r="B839" s="55" t="s">
        <v>114</v>
      </c>
      <c r="C839" s="76" t="s">
        <v>137</v>
      </c>
      <c r="D839" s="55" t="s">
        <v>65</v>
      </c>
      <c r="E839" s="55" t="s">
        <v>172</v>
      </c>
      <c r="F839" s="70">
        <v>92.33</v>
      </c>
      <c r="G839" s="77">
        <v>53050</v>
      </c>
      <c r="H839" s="77">
        <v>92.17</v>
      </c>
      <c r="I839" s="77">
        <v>2</v>
      </c>
      <c r="J839" s="77">
        <v>-76.7430925200361</v>
      </c>
      <c r="K839" s="77">
        <v>5.0060769121079998E-2</v>
      </c>
      <c r="L839" s="77">
        <v>-72.8913538221734</v>
      </c>
      <c r="M839" s="77">
        <v>4.5161770427248803E-2</v>
      </c>
      <c r="N839" s="77">
        <v>-3.8517386978627601</v>
      </c>
      <c r="O839" s="77">
        <v>4.8989986938312302E-3</v>
      </c>
      <c r="P839" s="77">
        <v>6.5214984409627096E-3</v>
      </c>
      <c r="Q839" s="77">
        <v>6.5214984409627096E-3</v>
      </c>
      <c r="R839" s="77">
        <v>0</v>
      </c>
      <c r="S839" s="77">
        <v>3.61504506E-10</v>
      </c>
      <c r="T839" s="77" t="s">
        <v>152</v>
      </c>
      <c r="U839" s="105">
        <v>-0.164345562152098</v>
      </c>
      <c r="V839" s="105">
        <v>0</v>
      </c>
      <c r="W839" s="101">
        <v>-0.164346464597877</v>
      </c>
    </row>
    <row r="840" spans="2:23" x14ac:dyDescent="0.25">
      <c r="B840" s="55" t="s">
        <v>114</v>
      </c>
      <c r="C840" s="76" t="s">
        <v>137</v>
      </c>
      <c r="D840" s="55" t="s">
        <v>65</v>
      </c>
      <c r="E840" s="55" t="s">
        <v>172</v>
      </c>
      <c r="F840" s="70">
        <v>92.33</v>
      </c>
      <c r="G840" s="77">
        <v>53100</v>
      </c>
      <c r="H840" s="77">
        <v>92.33</v>
      </c>
      <c r="I840" s="77">
        <v>2</v>
      </c>
      <c r="J840" s="77">
        <v>-1.3727872E-11</v>
      </c>
      <c r="K840" s="77">
        <v>0</v>
      </c>
      <c r="L840" s="77">
        <v>-1.3498590000000001E-11</v>
      </c>
      <c r="M840" s="77">
        <v>0</v>
      </c>
      <c r="N840" s="77">
        <v>-2.2928300000000002E-13</v>
      </c>
      <c r="O840" s="77">
        <v>0</v>
      </c>
      <c r="P840" s="77">
        <v>-7.8168249999999995E-12</v>
      </c>
      <c r="Q840" s="77">
        <v>-7.816826E-12</v>
      </c>
      <c r="R840" s="77">
        <v>0</v>
      </c>
      <c r="S840" s="77">
        <v>0</v>
      </c>
      <c r="T840" s="77" t="s">
        <v>153</v>
      </c>
      <c r="U840" s="105">
        <v>0</v>
      </c>
      <c r="V840" s="105">
        <v>0</v>
      </c>
      <c r="W840" s="101">
        <v>0</v>
      </c>
    </row>
    <row r="841" spans="2:23" x14ac:dyDescent="0.25">
      <c r="B841" s="55" t="s">
        <v>114</v>
      </c>
      <c r="C841" s="76" t="s">
        <v>137</v>
      </c>
      <c r="D841" s="55" t="s">
        <v>65</v>
      </c>
      <c r="E841" s="55" t="s">
        <v>173</v>
      </c>
      <c r="F841" s="70">
        <v>92.42</v>
      </c>
      <c r="G841" s="77">
        <v>53000</v>
      </c>
      <c r="H841" s="77">
        <v>92.33</v>
      </c>
      <c r="I841" s="77">
        <v>1</v>
      </c>
      <c r="J841" s="77">
        <v>-20.879452647217999</v>
      </c>
      <c r="K841" s="77">
        <v>0</v>
      </c>
      <c r="L841" s="77">
        <v>-25.268210620337101</v>
      </c>
      <c r="M841" s="77">
        <v>0</v>
      </c>
      <c r="N841" s="77">
        <v>4.3887579731191098</v>
      </c>
      <c r="O841" s="77">
        <v>0</v>
      </c>
      <c r="P841" s="77">
        <v>5.8947269941908695E-4</v>
      </c>
      <c r="Q841" s="77">
        <v>5.8947269941908597E-4</v>
      </c>
      <c r="R841" s="77">
        <v>0</v>
      </c>
      <c r="S841" s="77">
        <v>0</v>
      </c>
      <c r="T841" s="77" t="s">
        <v>152</v>
      </c>
      <c r="U841" s="105">
        <v>0.39498821758073499</v>
      </c>
      <c r="V841" s="105">
        <v>0</v>
      </c>
      <c r="W841" s="101">
        <v>0.39498604864203402</v>
      </c>
    </row>
    <row r="842" spans="2:23" x14ac:dyDescent="0.25">
      <c r="B842" s="55" t="s">
        <v>114</v>
      </c>
      <c r="C842" s="76" t="s">
        <v>137</v>
      </c>
      <c r="D842" s="55" t="s">
        <v>65</v>
      </c>
      <c r="E842" s="55" t="s">
        <v>173</v>
      </c>
      <c r="F842" s="70">
        <v>92.42</v>
      </c>
      <c r="G842" s="77">
        <v>53000</v>
      </c>
      <c r="H842" s="77">
        <v>92.33</v>
      </c>
      <c r="I842" s="77">
        <v>2</v>
      </c>
      <c r="J842" s="77">
        <v>-18.443516505042702</v>
      </c>
      <c r="K842" s="77">
        <v>0</v>
      </c>
      <c r="L842" s="77">
        <v>-22.320252714631199</v>
      </c>
      <c r="M842" s="77">
        <v>0</v>
      </c>
      <c r="N842" s="77">
        <v>3.8767362095885001</v>
      </c>
      <c r="O842" s="77">
        <v>0</v>
      </c>
      <c r="P842" s="77">
        <v>5.20700884487741E-4</v>
      </c>
      <c r="Q842" s="77">
        <v>5.20700884487741E-4</v>
      </c>
      <c r="R842" s="77">
        <v>0</v>
      </c>
      <c r="S842" s="77">
        <v>0</v>
      </c>
      <c r="T842" s="77" t="s">
        <v>152</v>
      </c>
      <c r="U842" s="105">
        <v>0.34890625886297699</v>
      </c>
      <c r="V842" s="105">
        <v>0</v>
      </c>
      <c r="W842" s="101">
        <v>0.34890434296712503</v>
      </c>
    </row>
    <row r="843" spans="2:23" x14ac:dyDescent="0.25">
      <c r="B843" s="55" t="s">
        <v>114</v>
      </c>
      <c r="C843" s="76" t="s">
        <v>137</v>
      </c>
      <c r="D843" s="55" t="s">
        <v>65</v>
      </c>
      <c r="E843" s="55" t="s">
        <v>173</v>
      </c>
      <c r="F843" s="70">
        <v>92.42</v>
      </c>
      <c r="G843" s="77">
        <v>53000</v>
      </c>
      <c r="H843" s="77">
        <v>92.33</v>
      </c>
      <c r="I843" s="77">
        <v>3</v>
      </c>
      <c r="J843" s="77">
        <v>-18.443516505042702</v>
      </c>
      <c r="K843" s="77">
        <v>0</v>
      </c>
      <c r="L843" s="77">
        <v>-22.320252714631199</v>
      </c>
      <c r="M843" s="77">
        <v>0</v>
      </c>
      <c r="N843" s="77">
        <v>3.8767362095885001</v>
      </c>
      <c r="O843" s="77">
        <v>0</v>
      </c>
      <c r="P843" s="77">
        <v>5.20700884487741E-4</v>
      </c>
      <c r="Q843" s="77">
        <v>5.20700884487741E-4</v>
      </c>
      <c r="R843" s="77">
        <v>0</v>
      </c>
      <c r="S843" s="77">
        <v>0</v>
      </c>
      <c r="T843" s="77" t="s">
        <v>152</v>
      </c>
      <c r="U843" s="105">
        <v>0.34890625886297699</v>
      </c>
      <c r="V843" s="105">
        <v>0</v>
      </c>
      <c r="W843" s="101">
        <v>0.34890434296712503</v>
      </c>
    </row>
    <row r="844" spans="2:23" x14ac:dyDescent="0.25">
      <c r="B844" s="55" t="s">
        <v>114</v>
      </c>
      <c r="C844" s="76" t="s">
        <v>137</v>
      </c>
      <c r="D844" s="55" t="s">
        <v>65</v>
      </c>
      <c r="E844" s="55" t="s">
        <v>173</v>
      </c>
      <c r="F844" s="70">
        <v>92.42</v>
      </c>
      <c r="G844" s="77">
        <v>53204</v>
      </c>
      <c r="H844" s="77">
        <v>92.12</v>
      </c>
      <c r="I844" s="77">
        <v>1</v>
      </c>
      <c r="J844" s="77">
        <v>-6.44565024048116</v>
      </c>
      <c r="K844" s="77">
        <v>5.3096308174901798E-3</v>
      </c>
      <c r="L844" s="77">
        <v>-10.8708085526619</v>
      </c>
      <c r="M844" s="77">
        <v>1.5102698363626699E-2</v>
      </c>
      <c r="N844" s="77">
        <v>4.4251583121807796</v>
      </c>
      <c r="O844" s="77">
        <v>-9.7930675461364892E-3</v>
      </c>
      <c r="P844" s="77">
        <v>9.8046874465953691E-4</v>
      </c>
      <c r="Q844" s="77">
        <v>9.8046874465953691E-4</v>
      </c>
      <c r="R844" s="77">
        <v>0</v>
      </c>
      <c r="S844" s="77">
        <v>1.2285656299999999E-10</v>
      </c>
      <c r="T844" s="77" t="s">
        <v>152</v>
      </c>
      <c r="U844" s="105">
        <v>0.42394115117220799</v>
      </c>
      <c r="V844" s="105">
        <v>0</v>
      </c>
      <c r="W844" s="101">
        <v>0.423938823248668</v>
      </c>
    </row>
    <row r="845" spans="2:23" x14ac:dyDescent="0.25">
      <c r="B845" s="55" t="s">
        <v>114</v>
      </c>
      <c r="C845" s="76" t="s">
        <v>137</v>
      </c>
      <c r="D845" s="55" t="s">
        <v>65</v>
      </c>
      <c r="E845" s="55" t="s">
        <v>173</v>
      </c>
      <c r="F845" s="70">
        <v>92.42</v>
      </c>
      <c r="G845" s="77">
        <v>53304</v>
      </c>
      <c r="H845" s="77">
        <v>92.71</v>
      </c>
      <c r="I845" s="77">
        <v>1</v>
      </c>
      <c r="J845" s="77">
        <v>21.050964437536901</v>
      </c>
      <c r="K845" s="77">
        <v>4.1079365717666301E-2</v>
      </c>
      <c r="L845" s="77">
        <v>18.225673252801599</v>
      </c>
      <c r="M845" s="77">
        <v>3.0792637843508299E-2</v>
      </c>
      <c r="N845" s="77">
        <v>2.8252911847353199</v>
      </c>
      <c r="O845" s="77">
        <v>1.0286727874158E-2</v>
      </c>
      <c r="P845" s="77">
        <v>6.2637522872164696E-4</v>
      </c>
      <c r="Q845" s="77">
        <v>6.2637522872164599E-4</v>
      </c>
      <c r="R845" s="77">
        <v>0</v>
      </c>
      <c r="S845" s="77">
        <v>3.6370466999999998E-11</v>
      </c>
      <c r="T845" s="77" t="s">
        <v>152</v>
      </c>
      <c r="U845" s="105">
        <v>0.132856522098214</v>
      </c>
      <c r="V845" s="105">
        <v>0</v>
      </c>
      <c r="W845" s="101">
        <v>0.13285579256340899</v>
      </c>
    </row>
    <row r="846" spans="2:23" x14ac:dyDescent="0.25">
      <c r="B846" s="55" t="s">
        <v>114</v>
      </c>
      <c r="C846" s="76" t="s">
        <v>137</v>
      </c>
      <c r="D846" s="55" t="s">
        <v>65</v>
      </c>
      <c r="E846" s="55" t="s">
        <v>173</v>
      </c>
      <c r="F846" s="70">
        <v>92.42</v>
      </c>
      <c r="G846" s="77">
        <v>53354</v>
      </c>
      <c r="H846" s="77">
        <v>92.52</v>
      </c>
      <c r="I846" s="77">
        <v>1</v>
      </c>
      <c r="J846" s="77">
        <v>19.353620760421801</v>
      </c>
      <c r="K846" s="77">
        <v>7.8658153673028391E-3</v>
      </c>
      <c r="L846" s="77">
        <v>24.8300757441664</v>
      </c>
      <c r="M846" s="77">
        <v>1.29471858906819E-2</v>
      </c>
      <c r="N846" s="77">
        <v>-5.4764549837446097</v>
      </c>
      <c r="O846" s="77">
        <v>-5.0813705233790502E-3</v>
      </c>
      <c r="P846" s="77">
        <v>-8.9934352172495104E-4</v>
      </c>
      <c r="Q846" s="77">
        <v>-8.9934352172494996E-4</v>
      </c>
      <c r="R846" s="77">
        <v>0</v>
      </c>
      <c r="S846" s="77">
        <v>1.6985193999999999E-11</v>
      </c>
      <c r="T846" s="77" t="s">
        <v>153</v>
      </c>
      <c r="U846" s="105">
        <v>7.7771166077569606E-2</v>
      </c>
      <c r="V846" s="105">
        <v>0</v>
      </c>
      <c r="W846" s="101">
        <v>7.7770739024598398E-2</v>
      </c>
    </row>
    <row r="847" spans="2:23" x14ac:dyDescent="0.25">
      <c r="B847" s="55" t="s">
        <v>114</v>
      </c>
      <c r="C847" s="76" t="s">
        <v>137</v>
      </c>
      <c r="D847" s="55" t="s">
        <v>65</v>
      </c>
      <c r="E847" s="55" t="s">
        <v>173</v>
      </c>
      <c r="F847" s="70">
        <v>92.42</v>
      </c>
      <c r="G847" s="77">
        <v>53454</v>
      </c>
      <c r="H847" s="77">
        <v>92.55</v>
      </c>
      <c r="I847" s="77">
        <v>1</v>
      </c>
      <c r="J847" s="77">
        <v>11.5813196931429</v>
      </c>
      <c r="K847" s="77">
        <v>9.1474590699319007E-3</v>
      </c>
      <c r="L847" s="77">
        <v>16.911131791879299</v>
      </c>
      <c r="M847" s="77">
        <v>1.9504271012493499E-2</v>
      </c>
      <c r="N847" s="77">
        <v>-5.3298120987364097</v>
      </c>
      <c r="O847" s="77">
        <v>-1.03568119425616E-2</v>
      </c>
      <c r="P847" s="77">
        <v>-8.7571616530453299E-4</v>
      </c>
      <c r="Q847" s="77">
        <v>-8.7571616530453299E-4</v>
      </c>
      <c r="R847" s="77">
        <v>0</v>
      </c>
      <c r="S847" s="77">
        <v>5.2301133999999998E-11</v>
      </c>
      <c r="T847" s="77" t="s">
        <v>153</v>
      </c>
      <c r="U847" s="105">
        <v>-0.26497417967210202</v>
      </c>
      <c r="V847" s="105">
        <v>0</v>
      </c>
      <c r="W847" s="101">
        <v>-0.26497563468449897</v>
      </c>
    </row>
    <row r="848" spans="2:23" x14ac:dyDescent="0.25">
      <c r="B848" s="55" t="s">
        <v>114</v>
      </c>
      <c r="C848" s="76" t="s">
        <v>137</v>
      </c>
      <c r="D848" s="55" t="s">
        <v>65</v>
      </c>
      <c r="E848" s="55" t="s">
        <v>173</v>
      </c>
      <c r="F848" s="70">
        <v>92.42</v>
      </c>
      <c r="G848" s="77">
        <v>53604</v>
      </c>
      <c r="H848" s="77">
        <v>92.66</v>
      </c>
      <c r="I848" s="77">
        <v>1</v>
      </c>
      <c r="J848" s="77">
        <v>24.3427149297382</v>
      </c>
      <c r="K848" s="77">
        <v>2.5776698001546701E-2</v>
      </c>
      <c r="L848" s="77">
        <v>27.683653940957502</v>
      </c>
      <c r="M848" s="77">
        <v>3.33377342552372E-2</v>
      </c>
      <c r="N848" s="77">
        <v>-3.34093901121935</v>
      </c>
      <c r="O848" s="77">
        <v>-7.5610362536904802E-3</v>
      </c>
      <c r="P848" s="77">
        <v>-5.6977094829653205E-4</v>
      </c>
      <c r="Q848" s="77">
        <v>-5.6977094829653205E-4</v>
      </c>
      <c r="R848" s="77">
        <v>0</v>
      </c>
      <c r="S848" s="77">
        <v>1.4121794E-11</v>
      </c>
      <c r="T848" s="77" t="s">
        <v>153</v>
      </c>
      <c r="U848" s="105">
        <v>0.102127067776108</v>
      </c>
      <c r="V848" s="105">
        <v>0</v>
      </c>
      <c r="W848" s="101">
        <v>0.10212650698127999</v>
      </c>
    </row>
    <row r="849" spans="2:23" x14ac:dyDescent="0.25">
      <c r="B849" s="55" t="s">
        <v>114</v>
      </c>
      <c r="C849" s="76" t="s">
        <v>137</v>
      </c>
      <c r="D849" s="55" t="s">
        <v>65</v>
      </c>
      <c r="E849" s="55" t="s">
        <v>173</v>
      </c>
      <c r="F849" s="70">
        <v>92.42</v>
      </c>
      <c r="G849" s="77">
        <v>53654</v>
      </c>
      <c r="H849" s="77">
        <v>92.41</v>
      </c>
      <c r="I849" s="77">
        <v>1</v>
      </c>
      <c r="J849" s="77">
        <v>-12.164681887294201</v>
      </c>
      <c r="K849" s="77">
        <v>7.2169595038877E-3</v>
      </c>
      <c r="L849" s="77">
        <v>-6.9280228102650803</v>
      </c>
      <c r="M849" s="77">
        <v>2.3408380779044199E-3</v>
      </c>
      <c r="N849" s="77">
        <v>-5.2366590770290902</v>
      </c>
      <c r="O849" s="77">
        <v>4.8761214259832901E-3</v>
      </c>
      <c r="P849" s="77">
        <v>-8.9288780666756703E-4</v>
      </c>
      <c r="Q849" s="77">
        <v>-8.9288780666756595E-4</v>
      </c>
      <c r="R849" s="77">
        <v>0</v>
      </c>
      <c r="S849" s="77">
        <v>3.8881816000000001E-11</v>
      </c>
      <c r="T849" s="77" t="s">
        <v>153</v>
      </c>
      <c r="U849" s="105">
        <v>0.39826017081192699</v>
      </c>
      <c r="V849" s="105">
        <v>0</v>
      </c>
      <c r="W849" s="101">
        <v>0.39825798390644801</v>
      </c>
    </row>
    <row r="850" spans="2:23" x14ac:dyDescent="0.25">
      <c r="B850" s="55" t="s">
        <v>114</v>
      </c>
      <c r="C850" s="76" t="s">
        <v>137</v>
      </c>
      <c r="D850" s="55" t="s">
        <v>65</v>
      </c>
      <c r="E850" s="55" t="s">
        <v>174</v>
      </c>
      <c r="F850" s="70">
        <v>92.17</v>
      </c>
      <c r="G850" s="77">
        <v>53150</v>
      </c>
      <c r="H850" s="77">
        <v>92.1</v>
      </c>
      <c r="I850" s="77">
        <v>1</v>
      </c>
      <c r="J850" s="77">
        <v>-6.3079122109122503</v>
      </c>
      <c r="K850" s="77">
        <v>1.0886477367613599E-3</v>
      </c>
      <c r="L850" s="77">
        <v>19.217398358496698</v>
      </c>
      <c r="M850" s="77">
        <v>1.0104277814947899E-2</v>
      </c>
      <c r="N850" s="77">
        <v>-25.525310569408902</v>
      </c>
      <c r="O850" s="77">
        <v>-9.0156300781865893E-3</v>
      </c>
      <c r="P850" s="77">
        <v>-6.1233751398889202E-3</v>
      </c>
      <c r="Q850" s="77">
        <v>-6.1233751398889202E-3</v>
      </c>
      <c r="R850" s="77">
        <v>0</v>
      </c>
      <c r="S850" s="77">
        <v>1.025882984E-9</v>
      </c>
      <c r="T850" s="77" t="s">
        <v>153</v>
      </c>
      <c r="U850" s="105">
        <v>-2.6174268171125301</v>
      </c>
      <c r="V850" s="105">
        <v>0</v>
      </c>
      <c r="W850" s="101">
        <v>-2.6174411897901599</v>
      </c>
    </row>
    <row r="851" spans="2:23" x14ac:dyDescent="0.25">
      <c r="B851" s="55" t="s">
        <v>114</v>
      </c>
      <c r="C851" s="76" t="s">
        <v>137</v>
      </c>
      <c r="D851" s="55" t="s">
        <v>65</v>
      </c>
      <c r="E851" s="55" t="s">
        <v>174</v>
      </c>
      <c r="F851" s="70">
        <v>92.17</v>
      </c>
      <c r="G851" s="77">
        <v>53150</v>
      </c>
      <c r="H851" s="77">
        <v>92.1</v>
      </c>
      <c r="I851" s="77">
        <v>2</v>
      </c>
      <c r="J851" s="77">
        <v>-6.2893913895079896</v>
      </c>
      <c r="K851" s="77">
        <v>1.08345100254093E-3</v>
      </c>
      <c r="L851" s="77">
        <v>19.1609736666231</v>
      </c>
      <c r="M851" s="77">
        <v>1.00560443556543E-2</v>
      </c>
      <c r="N851" s="77">
        <v>-25.450365056131101</v>
      </c>
      <c r="O851" s="77">
        <v>-8.9725933531133797E-3</v>
      </c>
      <c r="P851" s="77">
        <v>-6.1053961425012199E-3</v>
      </c>
      <c r="Q851" s="77">
        <v>-6.1053961425012199E-3</v>
      </c>
      <c r="R851" s="77">
        <v>0</v>
      </c>
      <c r="S851" s="77">
        <v>1.0209858620000001E-9</v>
      </c>
      <c r="T851" s="77" t="s">
        <v>153</v>
      </c>
      <c r="U851" s="105">
        <v>-2.60821544251846</v>
      </c>
      <c r="V851" s="105">
        <v>0</v>
      </c>
      <c r="W851" s="101">
        <v>-2.6082297646150701</v>
      </c>
    </row>
    <row r="852" spans="2:23" x14ac:dyDescent="0.25">
      <c r="B852" s="55" t="s">
        <v>114</v>
      </c>
      <c r="C852" s="76" t="s">
        <v>137</v>
      </c>
      <c r="D852" s="55" t="s">
        <v>65</v>
      </c>
      <c r="E852" s="55" t="s">
        <v>174</v>
      </c>
      <c r="F852" s="70">
        <v>92.17</v>
      </c>
      <c r="G852" s="77">
        <v>53900</v>
      </c>
      <c r="H852" s="77">
        <v>92.1</v>
      </c>
      <c r="I852" s="77">
        <v>1</v>
      </c>
      <c r="J852" s="77">
        <v>-0.21181754969698499</v>
      </c>
      <c r="K852" s="77">
        <v>2.1087336949030001E-6</v>
      </c>
      <c r="L852" s="77">
        <v>8.3466084778584104</v>
      </c>
      <c r="M852" s="77">
        <v>3.2742960348849199E-3</v>
      </c>
      <c r="N852" s="77">
        <v>-8.5584260275553898</v>
      </c>
      <c r="O852" s="77">
        <v>-3.2721873011900202E-3</v>
      </c>
      <c r="P852" s="77">
        <v>-8.5049989402602808E-3</v>
      </c>
      <c r="Q852" s="77">
        <v>-8.5049989402602704E-3</v>
      </c>
      <c r="R852" s="77">
        <v>0</v>
      </c>
      <c r="S852" s="77">
        <v>3.3997453280000002E-9</v>
      </c>
      <c r="T852" s="77" t="s">
        <v>152</v>
      </c>
      <c r="U852" s="105">
        <v>-0.90057279892408304</v>
      </c>
      <c r="V852" s="105">
        <v>0</v>
      </c>
      <c r="W852" s="101">
        <v>-0.90057774410246905</v>
      </c>
    </row>
    <row r="853" spans="2:23" x14ac:dyDescent="0.25">
      <c r="B853" s="55" t="s">
        <v>114</v>
      </c>
      <c r="C853" s="76" t="s">
        <v>137</v>
      </c>
      <c r="D853" s="55" t="s">
        <v>65</v>
      </c>
      <c r="E853" s="55" t="s">
        <v>174</v>
      </c>
      <c r="F853" s="70">
        <v>92.17</v>
      </c>
      <c r="G853" s="77">
        <v>53900</v>
      </c>
      <c r="H853" s="77">
        <v>92.1</v>
      </c>
      <c r="I853" s="77">
        <v>2</v>
      </c>
      <c r="J853" s="77">
        <v>-0.21156107002581601</v>
      </c>
      <c r="K853" s="77">
        <v>2.0973639263830002E-6</v>
      </c>
      <c r="L853" s="77">
        <v>8.3365019715355793</v>
      </c>
      <c r="M853" s="77">
        <v>3.2566418435895799E-3</v>
      </c>
      <c r="N853" s="77">
        <v>-8.5480630415614005</v>
      </c>
      <c r="O853" s="77">
        <v>-3.2545444796632001E-3</v>
      </c>
      <c r="P853" s="77">
        <v>-8.4947006465044099E-3</v>
      </c>
      <c r="Q853" s="77">
        <v>-8.4947006465044099E-3</v>
      </c>
      <c r="R853" s="77">
        <v>0</v>
      </c>
      <c r="S853" s="77">
        <v>3.3814147450000002E-9</v>
      </c>
      <c r="T853" s="77" t="s">
        <v>152</v>
      </c>
      <c r="U853" s="105">
        <v>-0.89822186854313002</v>
      </c>
      <c r="V853" s="105">
        <v>0</v>
      </c>
      <c r="W853" s="101">
        <v>-0.89822680081220996</v>
      </c>
    </row>
    <row r="854" spans="2:23" x14ac:dyDescent="0.25">
      <c r="B854" s="55" t="s">
        <v>114</v>
      </c>
      <c r="C854" s="76" t="s">
        <v>137</v>
      </c>
      <c r="D854" s="55" t="s">
        <v>65</v>
      </c>
      <c r="E854" s="55" t="s">
        <v>175</v>
      </c>
      <c r="F854" s="70">
        <v>92.1</v>
      </c>
      <c r="G854" s="77">
        <v>53550</v>
      </c>
      <c r="H854" s="77">
        <v>91.97</v>
      </c>
      <c r="I854" s="77">
        <v>1</v>
      </c>
      <c r="J854" s="77">
        <v>-9.0068835635111899</v>
      </c>
      <c r="K854" s="77">
        <v>1.99564920755554E-3</v>
      </c>
      <c r="L854" s="77">
        <v>2.1922294828009599</v>
      </c>
      <c r="M854" s="77">
        <v>1.18224404589439E-4</v>
      </c>
      <c r="N854" s="77">
        <v>-11.1991130463121</v>
      </c>
      <c r="O854" s="77">
        <v>1.8774248029661E-3</v>
      </c>
      <c r="P854" s="77">
        <v>-5.4166169382311403E-3</v>
      </c>
      <c r="Q854" s="77">
        <v>-5.4166169382311299E-3</v>
      </c>
      <c r="R854" s="77">
        <v>0</v>
      </c>
      <c r="S854" s="77">
        <v>7.2175758100000002E-10</v>
      </c>
      <c r="T854" s="77" t="s">
        <v>152</v>
      </c>
      <c r="U854" s="105">
        <v>-1.28309590427954</v>
      </c>
      <c r="V854" s="105">
        <v>0</v>
      </c>
      <c r="W854" s="101">
        <v>-1.28310294994885</v>
      </c>
    </row>
    <row r="855" spans="2:23" x14ac:dyDescent="0.25">
      <c r="B855" s="55" t="s">
        <v>114</v>
      </c>
      <c r="C855" s="76" t="s">
        <v>137</v>
      </c>
      <c r="D855" s="55" t="s">
        <v>65</v>
      </c>
      <c r="E855" s="55" t="s">
        <v>175</v>
      </c>
      <c r="F855" s="70">
        <v>92.1</v>
      </c>
      <c r="G855" s="77">
        <v>54200</v>
      </c>
      <c r="H855" s="77">
        <v>92.08</v>
      </c>
      <c r="I855" s="77">
        <v>1</v>
      </c>
      <c r="J855" s="77">
        <v>3.0716255323327699</v>
      </c>
      <c r="K855" s="77">
        <v>6.2270230511799005E-5</v>
      </c>
      <c r="L855" s="77">
        <v>14.452093832138701</v>
      </c>
      <c r="M855" s="77">
        <v>1.37849590647742E-3</v>
      </c>
      <c r="N855" s="77">
        <v>-11.380468299805999</v>
      </c>
      <c r="O855" s="77">
        <v>-1.3162256759656199E-3</v>
      </c>
      <c r="P855" s="77">
        <v>-5.5046689176708498E-3</v>
      </c>
      <c r="Q855" s="77">
        <v>-5.5046689176708402E-3</v>
      </c>
      <c r="R855" s="77">
        <v>0</v>
      </c>
      <c r="S855" s="77">
        <v>1.9998910700000001E-10</v>
      </c>
      <c r="T855" s="77" t="s">
        <v>152</v>
      </c>
      <c r="U855" s="105">
        <v>-0.34882058849574799</v>
      </c>
      <c r="V855" s="105">
        <v>0</v>
      </c>
      <c r="W855" s="101">
        <v>-0.34882250392117198</v>
      </c>
    </row>
    <row r="856" spans="2:23" x14ac:dyDescent="0.25">
      <c r="B856" s="55" t="s">
        <v>114</v>
      </c>
      <c r="C856" s="76" t="s">
        <v>137</v>
      </c>
      <c r="D856" s="55" t="s">
        <v>65</v>
      </c>
      <c r="E856" s="55" t="s">
        <v>176</v>
      </c>
      <c r="F856" s="70">
        <v>92.13</v>
      </c>
      <c r="G856" s="77">
        <v>53150</v>
      </c>
      <c r="H856" s="77">
        <v>92.1</v>
      </c>
      <c r="I856" s="77">
        <v>1</v>
      </c>
      <c r="J856" s="77">
        <v>-14.4005542798402</v>
      </c>
      <c r="K856" s="77">
        <v>0</v>
      </c>
      <c r="L856" s="77">
        <v>-13.996486844890899</v>
      </c>
      <c r="M856" s="77">
        <v>0</v>
      </c>
      <c r="N856" s="77">
        <v>-0.40406743494937603</v>
      </c>
      <c r="O856" s="77">
        <v>0</v>
      </c>
      <c r="P856" s="77">
        <v>-8.5788428741779004E-5</v>
      </c>
      <c r="Q856" s="77">
        <v>-8.5788428741780006E-5</v>
      </c>
      <c r="R856" s="77">
        <v>0</v>
      </c>
      <c r="S856" s="77">
        <v>0</v>
      </c>
      <c r="T856" s="77" t="s">
        <v>153</v>
      </c>
      <c r="U856" s="105">
        <v>-1.21220230484817E-2</v>
      </c>
      <c r="V856" s="105">
        <v>0</v>
      </c>
      <c r="W856" s="101">
        <v>-1.2122089612302499E-2</v>
      </c>
    </row>
    <row r="857" spans="2:23" x14ac:dyDescent="0.25">
      <c r="B857" s="55" t="s">
        <v>114</v>
      </c>
      <c r="C857" s="76" t="s">
        <v>137</v>
      </c>
      <c r="D857" s="55" t="s">
        <v>65</v>
      </c>
      <c r="E857" s="55" t="s">
        <v>176</v>
      </c>
      <c r="F857" s="70">
        <v>92.13</v>
      </c>
      <c r="G857" s="77">
        <v>53150</v>
      </c>
      <c r="H857" s="77">
        <v>92.1</v>
      </c>
      <c r="I857" s="77">
        <v>2</v>
      </c>
      <c r="J857" s="77">
        <v>-12.090841947648</v>
      </c>
      <c r="K857" s="77">
        <v>0</v>
      </c>
      <c r="L857" s="77">
        <v>-11.751583097104801</v>
      </c>
      <c r="M857" s="77">
        <v>0</v>
      </c>
      <c r="N857" s="77">
        <v>-0.339258850543181</v>
      </c>
      <c r="O857" s="77">
        <v>0</v>
      </c>
      <c r="P857" s="77">
        <v>-7.2028778362904995E-5</v>
      </c>
      <c r="Q857" s="77">
        <v>-7.2028778362904995E-5</v>
      </c>
      <c r="R857" s="77">
        <v>0</v>
      </c>
      <c r="S857" s="77">
        <v>0</v>
      </c>
      <c r="T857" s="77" t="s">
        <v>153</v>
      </c>
      <c r="U857" s="105">
        <v>-1.01777655162958E-2</v>
      </c>
      <c r="V857" s="105">
        <v>0</v>
      </c>
      <c r="W857" s="101">
        <v>-1.0177821403911E-2</v>
      </c>
    </row>
    <row r="858" spans="2:23" x14ac:dyDescent="0.25">
      <c r="B858" s="55" t="s">
        <v>114</v>
      </c>
      <c r="C858" s="76" t="s">
        <v>137</v>
      </c>
      <c r="D858" s="55" t="s">
        <v>65</v>
      </c>
      <c r="E858" s="55" t="s">
        <v>176</v>
      </c>
      <c r="F858" s="70">
        <v>92.13</v>
      </c>
      <c r="G858" s="77">
        <v>53150</v>
      </c>
      <c r="H858" s="77">
        <v>92.1</v>
      </c>
      <c r="I858" s="77">
        <v>3</v>
      </c>
      <c r="J858" s="77">
        <v>-14.7937434751941</v>
      </c>
      <c r="K858" s="77">
        <v>0</v>
      </c>
      <c r="L858" s="77">
        <v>-14.378643482294001</v>
      </c>
      <c r="M858" s="77">
        <v>0</v>
      </c>
      <c r="N858" s="77">
        <v>-0.41509999290014998</v>
      </c>
      <c r="O858" s="77">
        <v>0</v>
      </c>
      <c r="P858" s="77">
        <v>-8.8130774900961999E-5</v>
      </c>
      <c r="Q858" s="77">
        <v>-8.8130774900961999E-5</v>
      </c>
      <c r="R858" s="77">
        <v>0</v>
      </c>
      <c r="S858" s="77">
        <v>0</v>
      </c>
      <c r="T858" s="77" t="s">
        <v>153</v>
      </c>
      <c r="U858" s="105">
        <v>-1.24529997870049E-2</v>
      </c>
      <c r="V858" s="105">
        <v>0</v>
      </c>
      <c r="W858" s="101">
        <v>-1.2453068168267901E-2</v>
      </c>
    </row>
    <row r="859" spans="2:23" x14ac:dyDescent="0.25">
      <c r="B859" s="55" t="s">
        <v>114</v>
      </c>
      <c r="C859" s="76" t="s">
        <v>137</v>
      </c>
      <c r="D859" s="55" t="s">
        <v>65</v>
      </c>
      <c r="E859" s="55" t="s">
        <v>176</v>
      </c>
      <c r="F859" s="70">
        <v>92.13</v>
      </c>
      <c r="G859" s="77">
        <v>53654</v>
      </c>
      <c r="H859" s="77">
        <v>92.41</v>
      </c>
      <c r="I859" s="77">
        <v>1</v>
      </c>
      <c r="J859" s="77">
        <v>55.226304255213797</v>
      </c>
      <c r="K859" s="77">
        <v>9.5768263005048607E-2</v>
      </c>
      <c r="L859" s="77">
        <v>50.925830576774899</v>
      </c>
      <c r="M859" s="77">
        <v>8.1434022905939499E-2</v>
      </c>
      <c r="N859" s="77">
        <v>4.3004736784389097</v>
      </c>
      <c r="O859" s="77">
        <v>1.4334240099109E-2</v>
      </c>
      <c r="P859" s="77">
        <v>7.3132937695302204E-4</v>
      </c>
      <c r="Q859" s="77">
        <v>7.3132937695302204E-4</v>
      </c>
      <c r="R859" s="77">
        <v>0</v>
      </c>
      <c r="S859" s="77">
        <v>1.6794059000000001E-11</v>
      </c>
      <c r="T859" s="77" t="s">
        <v>153</v>
      </c>
      <c r="U859" s="105">
        <v>0.118487703981891</v>
      </c>
      <c r="V859" s="105">
        <v>0</v>
      </c>
      <c r="W859" s="101">
        <v>0.11848705334839101</v>
      </c>
    </row>
    <row r="860" spans="2:23" x14ac:dyDescent="0.25">
      <c r="B860" s="55" t="s">
        <v>114</v>
      </c>
      <c r="C860" s="76" t="s">
        <v>137</v>
      </c>
      <c r="D860" s="55" t="s">
        <v>65</v>
      </c>
      <c r="E860" s="55" t="s">
        <v>176</v>
      </c>
      <c r="F860" s="70">
        <v>92.13</v>
      </c>
      <c r="G860" s="77">
        <v>53654</v>
      </c>
      <c r="H860" s="77">
        <v>92.41</v>
      </c>
      <c r="I860" s="77">
        <v>2</v>
      </c>
      <c r="J860" s="77">
        <v>55.226304255213797</v>
      </c>
      <c r="K860" s="77">
        <v>9.5768263005048607E-2</v>
      </c>
      <c r="L860" s="77">
        <v>50.925830576774899</v>
      </c>
      <c r="M860" s="77">
        <v>8.1434022905939499E-2</v>
      </c>
      <c r="N860" s="77">
        <v>4.3004736784389097</v>
      </c>
      <c r="O860" s="77">
        <v>1.4334240099109E-2</v>
      </c>
      <c r="P860" s="77">
        <v>7.3132937695302204E-4</v>
      </c>
      <c r="Q860" s="77">
        <v>7.3132937695302204E-4</v>
      </c>
      <c r="R860" s="77">
        <v>0</v>
      </c>
      <c r="S860" s="77">
        <v>1.6794059000000001E-11</v>
      </c>
      <c r="T860" s="77" t="s">
        <v>153</v>
      </c>
      <c r="U860" s="105">
        <v>0.118487703981891</v>
      </c>
      <c r="V860" s="105">
        <v>0</v>
      </c>
      <c r="W860" s="101">
        <v>0.11848705334839101</v>
      </c>
    </row>
    <row r="861" spans="2:23" x14ac:dyDescent="0.25">
      <c r="B861" s="55" t="s">
        <v>114</v>
      </c>
      <c r="C861" s="76" t="s">
        <v>137</v>
      </c>
      <c r="D861" s="55" t="s">
        <v>65</v>
      </c>
      <c r="E861" s="55" t="s">
        <v>176</v>
      </c>
      <c r="F861" s="70">
        <v>92.13</v>
      </c>
      <c r="G861" s="77">
        <v>53704</v>
      </c>
      <c r="H861" s="77">
        <v>92.14</v>
      </c>
      <c r="I861" s="77">
        <v>1</v>
      </c>
      <c r="J861" s="77">
        <v>-7.6458892627133102</v>
      </c>
      <c r="K861" s="77">
        <v>2.4436122254187999E-3</v>
      </c>
      <c r="L861" s="77">
        <v>-4.2049790035326202</v>
      </c>
      <c r="M861" s="77">
        <v>7.3910126396227601E-4</v>
      </c>
      <c r="N861" s="77">
        <v>-3.4409102591806899</v>
      </c>
      <c r="O861" s="77">
        <v>1.7045109614565301E-3</v>
      </c>
      <c r="P861" s="77">
        <v>-5.6073026110670695E-4</v>
      </c>
      <c r="Q861" s="77">
        <v>-5.6073026110670804E-4</v>
      </c>
      <c r="R861" s="77">
        <v>0</v>
      </c>
      <c r="S861" s="77">
        <v>1.314269E-11</v>
      </c>
      <c r="T861" s="77" t="s">
        <v>153</v>
      </c>
      <c r="U861" s="105">
        <v>0.19145422002562101</v>
      </c>
      <c r="V861" s="105">
        <v>0</v>
      </c>
      <c r="W861" s="101">
        <v>0.19145316872219301</v>
      </c>
    </row>
    <row r="862" spans="2:23" x14ac:dyDescent="0.25">
      <c r="B862" s="55" t="s">
        <v>114</v>
      </c>
      <c r="C862" s="76" t="s">
        <v>137</v>
      </c>
      <c r="D862" s="55" t="s">
        <v>65</v>
      </c>
      <c r="E862" s="55" t="s">
        <v>176</v>
      </c>
      <c r="F862" s="70">
        <v>92.13</v>
      </c>
      <c r="G862" s="77">
        <v>58004</v>
      </c>
      <c r="H862" s="77">
        <v>90.12</v>
      </c>
      <c r="I862" s="77">
        <v>1</v>
      </c>
      <c r="J862" s="77">
        <v>-62.025990583629799</v>
      </c>
      <c r="K862" s="77">
        <v>0.81484193896909596</v>
      </c>
      <c r="L862" s="77">
        <v>-57.957497978730999</v>
      </c>
      <c r="M862" s="77">
        <v>0.71145135893998601</v>
      </c>
      <c r="N862" s="77">
        <v>-4.06849260489878</v>
      </c>
      <c r="O862" s="77">
        <v>0.10339058002911</v>
      </c>
      <c r="P862" s="77">
        <v>-6.5598050993927301E-4</v>
      </c>
      <c r="Q862" s="77">
        <v>-6.5598050993927398E-4</v>
      </c>
      <c r="R862" s="77">
        <v>0</v>
      </c>
      <c r="S862" s="77">
        <v>9.1139748999999999E-11</v>
      </c>
      <c r="T862" s="77" t="s">
        <v>153</v>
      </c>
      <c r="U862" s="105">
        <v>1.24379646930617</v>
      </c>
      <c r="V862" s="105">
        <v>0</v>
      </c>
      <c r="W862" s="101">
        <v>1.2437896394358601</v>
      </c>
    </row>
    <row r="863" spans="2:23" x14ac:dyDescent="0.25">
      <c r="B863" s="55" t="s">
        <v>114</v>
      </c>
      <c r="C863" s="76" t="s">
        <v>137</v>
      </c>
      <c r="D863" s="55" t="s">
        <v>65</v>
      </c>
      <c r="E863" s="55" t="s">
        <v>177</v>
      </c>
      <c r="F863" s="70">
        <v>91.74</v>
      </c>
      <c r="G863" s="77">
        <v>53050</v>
      </c>
      <c r="H863" s="77">
        <v>92.17</v>
      </c>
      <c r="I863" s="77">
        <v>1</v>
      </c>
      <c r="J863" s="77">
        <v>105.559207639203</v>
      </c>
      <c r="K863" s="77">
        <v>0.26854018624973203</v>
      </c>
      <c r="L863" s="77">
        <v>144.454612562931</v>
      </c>
      <c r="M863" s="77">
        <v>0.50289795568602302</v>
      </c>
      <c r="N863" s="77">
        <v>-38.895404923728002</v>
      </c>
      <c r="O863" s="77">
        <v>-0.234357769436291</v>
      </c>
      <c r="P863" s="77">
        <v>-7.4087304897563801E-3</v>
      </c>
      <c r="Q863" s="77">
        <v>-7.4087304897563697E-3</v>
      </c>
      <c r="R863" s="77">
        <v>0</v>
      </c>
      <c r="S863" s="77">
        <v>1.3228318280000001E-9</v>
      </c>
      <c r="T863" s="77" t="s">
        <v>152</v>
      </c>
      <c r="U863" s="105">
        <v>-4.8253445713108398</v>
      </c>
      <c r="V863" s="105">
        <v>0</v>
      </c>
      <c r="W863" s="101">
        <v>-4.8253710679913002</v>
      </c>
    </row>
    <row r="864" spans="2:23" x14ac:dyDescent="0.25">
      <c r="B864" s="55" t="s">
        <v>114</v>
      </c>
      <c r="C864" s="76" t="s">
        <v>137</v>
      </c>
      <c r="D864" s="55" t="s">
        <v>65</v>
      </c>
      <c r="E864" s="55" t="s">
        <v>177</v>
      </c>
      <c r="F864" s="70">
        <v>91.74</v>
      </c>
      <c r="G864" s="77">
        <v>53204</v>
      </c>
      <c r="H864" s="77">
        <v>92.12</v>
      </c>
      <c r="I864" s="77">
        <v>1</v>
      </c>
      <c r="J864" s="77">
        <v>18.190956137454801</v>
      </c>
      <c r="K864" s="77">
        <v>0</v>
      </c>
      <c r="L864" s="77">
        <v>21.824373230370799</v>
      </c>
      <c r="M864" s="77">
        <v>0</v>
      </c>
      <c r="N864" s="77">
        <v>-3.6334170929160399</v>
      </c>
      <c r="O864" s="77">
        <v>0</v>
      </c>
      <c r="P864" s="77">
        <v>-8.0342198652035295E-4</v>
      </c>
      <c r="Q864" s="77">
        <v>-8.0342198652035295E-4</v>
      </c>
      <c r="R864" s="77">
        <v>0</v>
      </c>
      <c r="S864" s="77">
        <v>0</v>
      </c>
      <c r="T864" s="77" t="s">
        <v>153</v>
      </c>
      <c r="U864" s="105">
        <v>1.3806984953081201</v>
      </c>
      <c r="V864" s="105">
        <v>0</v>
      </c>
      <c r="W864" s="101">
        <v>1.3806909136885499</v>
      </c>
    </row>
    <row r="865" spans="2:23" x14ac:dyDescent="0.25">
      <c r="B865" s="55" t="s">
        <v>114</v>
      </c>
      <c r="C865" s="76" t="s">
        <v>137</v>
      </c>
      <c r="D865" s="55" t="s">
        <v>65</v>
      </c>
      <c r="E865" s="55" t="s">
        <v>177</v>
      </c>
      <c r="F865" s="70">
        <v>91.74</v>
      </c>
      <c r="G865" s="77">
        <v>53204</v>
      </c>
      <c r="H865" s="77">
        <v>92.12</v>
      </c>
      <c r="I865" s="77">
        <v>2</v>
      </c>
      <c r="J865" s="77">
        <v>18.190956137454801</v>
      </c>
      <c r="K865" s="77">
        <v>0</v>
      </c>
      <c r="L865" s="77">
        <v>21.824373230370799</v>
      </c>
      <c r="M865" s="77">
        <v>0</v>
      </c>
      <c r="N865" s="77">
        <v>-3.6334170929160399</v>
      </c>
      <c r="O865" s="77">
        <v>0</v>
      </c>
      <c r="P865" s="77">
        <v>-8.0342198652035295E-4</v>
      </c>
      <c r="Q865" s="77">
        <v>-8.0342198652035295E-4</v>
      </c>
      <c r="R865" s="77">
        <v>0</v>
      </c>
      <c r="S865" s="77">
        <v>0</v>
      </c>
      <c r="T865" s="77" t="s">
        <v>153</v>
      </c>
      <c r="U865" s="105">
        <v>1.3806984953081201</v>
      </c>
      <c r="V865" s="105">
        <v>0</v>
      </c>
      <c r="W865" s="101">
        <v>1.3806909136885499</v>
      </c>
    </row>
    <row r="866" spans="2:23" x14ac:dyDescent="0.25">
      <c r="B866" s="55" t="s">
        <v>114</v>
      </c>
      <c r="C866" s="76" t="s">
        <v>137</v>
      </c>
      <c r="D866" s="55" t="s">
        <v>65</v>
      </c>
      <c r="E866" s="55" t="s">
        <v>178</v>
      </c>
      <c r="F866" s="70">
        <v>92.12</v>
      </c>
      <c r="G866" s="77">
        <v>53254</v>
      </c>
      <c r="H866" s="77">
        <v>92.53</v>
      </c>
      <c r="I866" s="77">
        <v>1</v>
      </c>
      <c r="J866" s="77">
        <v>21.029532340354798</v>
      </c>
      <c r="K866" s="77">
        <v>4.6612225689854798E-2</v>
      </c>
      <c r="L866" s="77">
        <v>21.029532491250201</v>
      </c>
      <c r="M866" s="77">
        <v>4.6612226358777799E-2</v>
      </c>
      <c r="N866" s="77">
        <v>-1.508953823E-7</v>
      </c>
      <c r="O866" s="77">
        <v>-6.6892306599999995E-10</v>
      </c>
      <c r="P866" s="77">
        <v>-1.9584999999999999E-14</v>
      </c>
      <c r="Q866" s="77">
        <v>-1.9584999999999999E-14</v>
      </c>
      <c r="R866" s="77">
        <v>0</v>
      </c>
      <c r="S866" s="77">
        <v>0</v>
      </c>
      <c r="T866" s="77" t="s">
        <v>153</v>
      </c>
      <c r="U866" s="105">
        <v>1.0878469200000001E-10</v>
      </c>
      <c r="V866" s="105">
        <v>0</v>
      </c>
      <c r="W866" s="101">
        <v>1.0878409465E-10</v>
      </c>
    </row>
    <row r="867" spans="2:23" x14ac:dyDescent="0.25">
      <c r="B867" s="55" t="s">
        <v>114</v>
      </c>
      <c r="C867" s="76" t="s">
        <v>137</v>
      </c>
      <c r="D867" s="55" t="s">
        <v>65</v>
      </c>
      <c r="E867" s="55" t="s">
        <v>178</v>
      </c>
      <c r="F867" s="70">
        <v>92.12</v>
      </c>
      <c r="G867" s="77">
        <v>53304</v>
      </c>
      <c r="H867" s="77">
        <v>92.71</v>
      </c>
      <c r="I867" s="77">
        <v>1</v>
      </c>
      <c r="J867" s="77">
        <v>24.968700308033199</v>
      </c>
      <c r="K867" s="77">
        <v>6.9450769851062605E-2</v>
      </c>
      <c r="L867" s="77">
        <v>27.7971614831811</v>
      </c>
      <c r="M867" s="77">
        <v>8.6076795578556006E-2</v>
      </c>
      <c r="N867" s="77">
        <v>-2.82846117514794</v>
      </c>
      <c r="O867" s="77">
        <v>-1.6626025727493401E-2</v>
      </c>
      <c r="P867" s="77">
        <v>-6.2637522915119398E-4</v>
      </c>
      <c r="Q867" s="77">
        <v>-6.2637522915119398E-4</v>
      </c>
      <c r="R867" s="77">
        <v>0</v>
      </c>
      <c r="S867" s="77">
        <v>4.3707335999999997E-11</v>
      </c>
      <c r="T867" s="77" t="s">
        <v>153</v>
      </c>
      <c r="U867" s="105">
        <v>0.13229792573094901</v>
      </c>
      <c r="V867" s="105">
        <v>0</v>
      </c>
      <c r="W867" s="101">
        <v>0.13229719926347899</v>
      </c>
    </row>
    <row r="868" spans="2:23" x14ac:dyDescent="0.25">
      <c r="B868" s="55" t="s">
        <v>114</v>
      </c>
      <c r="C868" s="76" t="s">
        <v>137</v>
      </c>
      <c r="D868" s="55" t="s">
        <v>65</v>
      </c>
      <c r="E868" s="55" t="s">
        <v>178</v>
      </c>
      <c r="F868" s="70">
        <v>92.12</v>
      </c>
      <c r="G868" s="77">
        <v>54104</v>
      </c>
      <c r="H868" s="77">
        <v>92.46</v>
      </c>
      <c r="I868" s="77">
        <v>1</v>
      </c>
      <c r="J868" s="77">
        <v>18.7688454230003</v>
      </c>
      <c r="K868" s="77">
        <v>3.48042323810328E-2</v>
      </c>
      <c r="L868" s="77">
        <v>18.7688456897144</v>
      </c>
      <c r="M868" s="77">
        <v>3.4804233370202102E-2</v>
      </c>
      <c r="N868" s="77">
        <v>-2.6671418407199999E-7</v>
      </c>
      <c r="O868" s="77">
        <v>-9.8916927199999995E-10</v>
      </c>
      <c r="P868" s="77">
        <v>-2.24872E-13</v>
      </c>
      <c r="Q868" s="77">
        <v>-2.24872E-13</v>
      </c>
      <c r="R868" s="77">
        <v>0</v>
      </c>
      <c r="S868" s="77">
        <v>0</v>
      </c>
      <c r="T868" s="77" t="s">
        <v>153</v>
      </c>
      <c r="U868" s="105">
        <v>-6.0760949799999999E-10</v>
      </c>
      <c r="V868" s="105">
        <v>0</v>
      </c>
      <c r="W868" s="101">
        <v>-6.0761283447E-10</v>
      </c>
    </row>
    <row r="869" spans="2:23" x14ac:dyDescent="0.25">
      <c r="B869" s="55" t="s">
        <v>114</v>
      </c>
      <c r="C869" s="76" t="s">
        <v>137</v>
      </c>
      <c r="D869" s="55" t="s">
        <v>65</v>
      </c>
      <c r="E869" s="55" t="s">
        <v>179</v>
      </c>
      <c r="F869" s="70">
        <v>92.53</v>
      </c>
      <c r="G869" s="77">
        <v>54104</v>
      </c>
      <c r="H869" s="77">
        <v>92.46</v>
      </c>
      <c r="I869" s="77">
        <v>1</v>
      </c>
      <c r="J869" s="77">
        <v>-4.4949587112216696</v>
      </c>
      <c r="K869" s="77">
        <v>1.7699276742454699E-3</v>
      </c>
      <c r="L869" s="77">
        <v>-4.4949585872208999</v>
      </c>
      <c r="M869" s="77">
        <v>1.7699275765927899E-3</v>
      </c>
      <c r="N869" s="77">
        <v>-1.2400076659899999E-7</v>
      </c>
      <c r="O869" s="77">
        <v>9.7652682000000004E-11</v>
      </c>
      <c r="P869" s="77">
        <v>-2.3518000000000001E-13</v>
      </c>
      <c r="Q869" s="77">
        <v>-2.3518000000000001E-13</v>
      </c>
      <c r="R869" s="77">
        <v>0</v>
      </c>
      <c r="S869" s="77">
        <v>0</v>
      </c>
      <c r="T869" s="77" t="s">
        <v>153</v>
      </c>
      <c r="U869" s="105">
        <v>3.5233111999999999E-10</v>
      </c>
      <c r="V869" s="105">
        <v>0</v>
      </c>
      <c r="W869" s="101">
        <v>3.523291853E-10</v>
      </c>
    </row>
    <row r="870" spans="2:23" x14ac:dyDescent="0.25">
      <c r="B870" s="55" t="s">
        <v>114</v>
      </c>
      <c r="C870" s="76" t="s">
        <v>137</v>
      </c>
      <c r="D870" s="55" t="s">
        <v>65</v>
      </c>
      <c r="E870" s="55" t="s">
        <v>180</v>
      </c>
      <c r="F870" s="70">
        <v>92.52</v>
      </c>
      <c r="G870" s="77">
        <v>53404</v>
      </c>
      <c r="H870" s="77">
        <v>92.47</v>
      </c>
      <c r="I870" s="77">
        <v>1</v>
      </c>
      <c r="J870" s="77">
        <v>-9.0792182980187892</v>
      </c>
      <c r="K870" s="77">
        <v>8.0124103165793003E-3</v>
      </c>
      <c r="L870" s="77">
        <v>-3.6019283829901001</v>
      </c>
      <c r="M870" s="77">
        <v>1.26106192100563E-3</v>
      </c>
      <c r="N870" s="77">
        <v>-5.47728991502869</v>
      </c>
      <c r="O870" s="77">
        <v>6.7513483955736597E-3</v>
      </c>
      <c r="P870" s="77">
        <v>-8.9934352057329295E-4</v>
      </c>
      <c r="Q870" s="77">
        <v>-8.9934352057329404E-4</v>
      </c>
      <c r="R870" s="77">
        <v>0</v>
      </c>
      <c r="S870" s="77">
        <v>7.8617183999999999E-11</v>
      </c>
      <c r="T870" s="77" t="s">
        <v>153</v>
      </c>
      <c r="U870" s="105">
        <v>0.35060147409716702</v>
      </c>
      <c r="V870" s="105">
        <v>0</v>
      </c>
      <c r="W870" s="101">
        <v>0.350599548892637</v>
      </c>
    </row>
    <row r="871" spans="2:23" x14ac:dyDescent="0.25">
      <c r="B871" s="55" t="s">
        <v>114</v>
      </c>
      <c r="C871" s="76" t="s">
        <v>137</v>
      </c>
      <c r="D871" s="55" t="s">
        <v>65</v>
      </c>
      <c r="E871" s="55" t="s">
        <v>181</v>
      </c>
      <c r="F871" s="70">
        <v>92.47</v>
      </c>
      <c r="G871" s="77">
        <v>53854</v>
      </c>
      <c r="H871" s="77">
        <v>90.61</v>
      </c>
      <c r="I871" s="77">
        <v>1</v>
      </c>
      <c r="J871" s="77">
        <v>-57.437087161949698</v>
      </c>
      <c r="K871" s="77">
        <v>0.65132531754704204</v>
      </c>
      <c r="L871" s="77">
        <v>-51.896624033994598</v>
      </c>
      <c r="M871" s="77">
        <v>0.53173024008881398</v>
      </c>
      <c r="N871" s="77">
        <v>-5.54046312795509</v>
      </c>
      <c r="O871" s="77">
        <v>0.11959507745822801</v>
      </c>
      <c r="P871" s="77">
        <v>-8.9934352073592903E-4</v>
      </c>
      <c r="Q871" s="77">
        <v>-8.9934352073592903E-4</v>
      </c>
      <c r="R871" s="77">
        <v>0</v>
      </c>
      <c r="S871" s="77">
        <v>1.59685089E-10</v>
      </c>
      <c r="T871" s="77" t="s">
        <v>153</v>
      </c>
      <c r="U871" s="105">
        <v>0.64247197252975397</v>
      </c>
      <c r="V871" s="105">
        <v>0</v>
      </c>
      <c r="W871" s="101">
        <v>0.64246844462116404</v>
      </c>
    </row>
    <row r="872" spans="2:23" x14ac:dyDescent="0.25">
      <c r="B872" s="55" t="s">
        <v>114</v>
      </c>
      <c r="C872" s="76" t="s">
        <v>137</v>
      </c>
      <c r="D872" s="55" t="s">
        <v>65</v>
      </c>
      <c r="E872" s="55" t="s">
        <v>182</v>
      </c>
      <c r="F872" s="70">
        <v>92.55</v>
      </c>
      <c r="G872" s="77">
        <v>53754</v>
      </c>
      <c r="H872" s="77">
        <v>90.94</v>
      </c>
      <c r="I872" s="77">
        <v>1</v>
      </c>
      <c r="J872" s="77">
        <v>-53.0529190877348</v>
      </c>
      <c r="K872" s="77">
        <v>0.45653010268896399</v>
      </c>
      <c r="L872" s="77">
        <v>-47.6844258863131</v>
      </c>
      <c r="M872" s="77">
        <v>0.36881108537580298</v>
      </c>
      <c r="N872" s="77">
        <v>-5.3684932014216997</v>
      </c>
      <c r="O872" s="77">
        <v>8.7719017313161299E-2</v>
      </c>
      <c r="P872" s="77">
        <v>-8.7571616509774495E-4</v>
      </c>
      <c r="Q872" s="77">
        <v>-8.7571616509774495E-4</v>
      </c>
      <c r="R872" s="77">
        <v>0</v>
      </c>
      <c r="S872" s="77">
        <v>1.24387742E-10</v>
      </c>
      <c r="T872" s="77" t="s">
        <v>153</v>
      </c>
      <c r="U872" s="105">
        <v>-0.59549281089295003</v>
      </c>
      <c r="V872" s="105">
        <v>0</v>
      </c>
      <c r="W872" s="101">
        <v>-0.59549608083201699</v>
      </c>
    </row>
    <row r="873" spans="2:23" x14ac:dyDescent="0.25">
      <c r="B873" s="55" t="s">
        <v>114</v>
      </c>
      <c r="C873" s="76" t="s">
        <v>137</v>
      </c>
      <c r="D873" s="55" t="s">
        <v>65</v>
      </c>
      <c r="E873" s="55" t="s">
        <v>183</v>
      </c>
      <c r="F873" s="70">
        <v>91.97</v>
      </c>
      <c r="G873" s="77">
        <v>54050</v>
      </c>
      <c r="H873" s="77">
        <v>91.64</v>
      </c>
      <c r="I873" s="77">
        <v>1</v>
      </c>
      <c r="J873" s="77">
        <v>-59.878617889310597</v>
      </c>
      <c r="K873" s="77">
        <v>5.1989008764843997E-2</v>
      </c>
      <c r="L873" s="77">
        <v>-24.7522219310951</v>
      </c>
      <c r="M873" s="77">
        <v>8.8837511126296908E-3</v>
      </c>
      <c r="N873" s="77">
        <v>-35.126395958215497</v>
      </c>
      <c r="O873" s="77">
        <v>4.3105257652214297E-2</v>
      </c>
      <c r="P873" s="77">
        <v>-9.5828662209653699E-3</v>
      </c>
      <c r="Q873" s="77">
        <v>-9.5828662209653699E-3</v>
      </c>
      <c r="R873" s="77">
        <v>0</v>
      </c>
      <c r="S873" s="77">
        <v>1.331554213E-9</v>
      </c>
      <c r="T873" s="77" t="s">
        <v>152</v>
      </c>
      <c r="U873" s="105">
        <v>-7.6344324874495202</v>
      </c>
      <c r="V873" s="105">
        <v>0</v>
      </c>
      <c r="W873" s="101">
        <v>-7.6344744092470398</v>
      </c>
    </row>
    <row r="874" spans="2:23" x14ac:dyDescent="0.25">
      <c r="B874" s="55" t="s">
        <v>114</v>
      </c>
      <c r="C874" s="76" t="s">
        <v>137</v>
      </c>
      <c r="D874" s="55" t="s">
        <v>65</v>
      </c>
      <c r="E874" s="55" t="s">
        <v>183</v>
      </c>
      <c r="F874" s="70">
        <v>91.97</v>
      </c>
      <c r="G874" s="77">
        <v>54850</v>
      </c>
      <c r="H874" s="77">
        <v>92.08</v>
      </c>
      <c r="I874" s="77">
        <v>1</v>
      </c>
      <c r="J874" s="77">
        <v>10.844879322808801</v>
      </c>
      <c r="K874" s="77">
        <v>3.0696577364360302E-3</v>
      </c>
      <c r="L874" s="77">
        <v>-1.6753767930382999</v>
      </c>
      <c r="M874" s="77">
        <v>7.3259761104799002E-5</v>
      </c>
      <c r="N874" s="77">
        <v>12.520256115846999</v>
      </c>
      <c r="O874" s="77">
        <v>2.9963979753312299E-3</v>
      </c>
      <c r="P874" s="77">
        <v>-1.3384196344748899E-3</v>
      </c>
      <c r="Q874" s="77">
        <v>-1.3384196344748899E-3</v>
      </c>
      <c r="R874" s="77">
        <v>0</v>
      </c>
      <c r="S874" s="77">
        <v>4.6754682000000002E-11</v>
      </c>
      <c r="T874" s="77" t="s">
        <v>153</v>
      </c>
      <c r="U874" s="105">
        <v>-1.1014846490633099</v>
      </c>
      <c r="V874" s="105">
        <v>0</v>
      </c>
      <c r="W874" s="101">
        <v>-1.10149069747837</v>
      </c>
    </row>
    <row r="875" spans="2:23" x14ac:dyDescent="0.25">
      <c r="B875" s="55" t="s">
        <v>114</v>
      </c>
      <c r="C875" s="76" t="s">
        <v>137</v>
      </c>
      <c r="D875" s="55" t="s">
        <v>65</v>
      </c>
      <c r="E875" s="55" t="s">
        <v>184</v>
      </c>
      <c r="F875" s="70">
        <v>92.66</v>
      </c>
      <c r="G875" s="77">
        <v>53654</v>
      </c>
      <c r="H875" s="77">
        <v>92.41</v>
      </c>
      <c r="I875" s="77">
        <v>1</v>
      </c>
      <c r="J875" s="77">
        <v>-41.097061649822898</v>
      </c>
      <c r="K875" s="77">
        <v>6.6376461116599297E-2</v>
      </c>
      <c r="L875" s="77">
        <v>-37.754724413759199</v>
      </c>
      <c r="M875" s="77">
        <v>5.6018975171465098E-2</v>
      </c>
      <c r="N875" s="77">
        <v>-3.34233723606371</v>
      </c>
      <c r="O875" s="77">
        <v>1.03574859451343E-2</v>
      </c>
      <c r="P875" s="77">
        <v>-5.6977094874805596E-4</v>
      </c>
      <c r="Q875" s="77">
        <v>-5.6977094874805499E-4</v>
      </c>
      <c r="R875" s="77">
        <v>0</v>
      </c>
      <c r="S875" s="77">
        <v>1.275831E-11</v>
      </c>
      <c r="T875" s="77" t="s">
        <v>153</v>
      </c>
      <c r="U875" s="105">
        <v>0.122845652917074</v>
      </c>
      <c r="V875" s="105">
        <v>0</v>
      </c>
      <c r="W875" s="101">
        <v>0.122844978353432</v>
      </c>
    </row>
    <row r="876" spans="2:23" x14ac:dyDescent="0.25">
      <c r="B876" s="55" t="s">
        <v>114</v>
      </c>
      <c r="C876" s="76" t="s">
        <v>137</v>
      </c>
      <c r="D876" s="55" t="s">
        <v>65</v>
      </c>
      <c r="E876" s="55" t="s">
        <v>185</v>
      </c>
      <c r="F876" s="70">
        <v>92.14</v>
      </c>
      <c r="G876" s="77">
        <v>58004</v>
      </c>
      <c r="H876" s="77">
        <v>90.12</v>
      </c>
      <c r="I876" s="77">
        <v>1</v>
      </c>
      <c r="J876" s="77">
        <v>-62.2267378684666</v>
      </c>
      <c r="K876" s="77">
        <v>0.79805359927525299</v>
      </c>
      <c r="L876" s="77">
        <v>-58.741529513357399</v>
      </c>
      <c r="M876" s="77">
        <v>0.71116191838009502</v>
      </c>
      <c r="N876" s="77">
        <v>-3.4852083551092901</v>
      </c>
      <c r="O876" s="77">
        <v>8.68916808951571E-2</v>
      </c>
      <c r="P876" s="77">
        <v>-5.6073026122880102E-4</v>
      </c>
      <c r="Q876" s="77">
        <v>-5.60730261228802E-4</v>
      </c>
      <c r="R876" s="77">
        <v>0</v>
      </c>
      <c r="S876" s="77">
        <v>6.4801638000000001E-11</v>
      </c>
      <c r="T876" s="77" t="s">
        <v>153</v>
      </c>
      <c r="U876" s="105">
        <v>0.878318002654912</v>
      </c>
      <c r="V876" s="105">
        <v>0</v>
      </c>
      <c r="W876" s="101">
        <v>0.87831317968090195</v>
      </c>
    </row>
    <row r="877" spans="2:23" x14ac:dyDescent="0.25">
      <c r="B877" s="55" t="s">
        <v>114</v>
      </c>
      <c r="C877" s="76" t="s">
        <v>137</v>
      </c>
      <c r="D877" s="55" t="s">
        <v>65</v>
      </c>
      <c r="E877" s="55" t="s">
        <v>186</v>
      </c>
      <c r="F877" s="70">
        <v>90.94</v>
      </c>
      <c r="G877" s="77">
        <v>53854</v>
      </c>
      <c r="H877" s="77">
        <v>90.61</v>
      </c>
      <c r="I877" s="77">
        <v>1</v>
      </c>
      <c r="J877" s="77">
        <v>-42.3035131546728</v>
      </c>
      <c r="K877" s="77">
        <v>8.8584567648765003E-2</v>
      </c>
      <c r="L877" s="77">
        <v>-36.234105389591399</v>
      </c>
      <c r="M877" s="77">
        <v>6.4989064472508698E-2</v>
      </c>
      <c r="N877" s="77">
        <v>-6.06940776508144</v>
      </c>
      <c r="O877" s="77">
        <v>2.3595503176256302E-2</v>
      </c>
      <c r="P877" s="77">
        <v>-9.7754335566225289E-4</v>
      </c>
      <c r="Q877" s="77">
        <v>-9.7754335566225203E-4</v>
      </c>
      <c r="R877" s="77">
        <v>0</v>
      </c>
      <c r="S877" s="77">
        <v>4.7301754999999999E-11</v>
      </c>
      <c r="T877" s="77" t="s">
        <v>152</v>
      </c>
      <c r="U877" s="105">
        <v>0.13897723834779899</v>
      </c>
      <c r="V877" s="105">
        <v>0</v>
      </c>
      <c r="W877" s="101">
        <v>0.138976475203236</v>
      </c>
    </row>
    <row r="878" spans="2:23" x14ac:dyDescent="0.25">
      <c r="B878" s="55" t="s">
        <v>114</v>
      </c>
      <c r="C878" s="76" t="s">
        <v>137</v>
      </c>
      <c r="D878" s="55" t="s">
        <v>65</v>
      </c>
      <c r="E878" s="55" t="s">
        <v>186</v>
      </c>
      <c r="F878" s="70">
        <v>90.94</v>
      </c>
      <c r="G878" s="77">
        <v>58104</v>
      </c>
      <c r="H878" s="77">
        <v>89.59</v>
      </c>
      <c r="I878" s="77">
        <v>1</v>
      </c>
      <c r="J878" s="77">
        <v>-47.107227726724403</v>
      </c>
      <c r="K878" s="77">
        <v>0.28493127208611602</v>
      </c>
      <c r="L878" s="77">
        <v>-47.756440142389202</v>
      </c>
      <c r="M878" s="77">
        <v>0.29283900063945101</v>
      </c>
      <c r="N878" s="77">
        <v>0.64921241566478505</v>
      </c>
      <c r="O878" s="77">
        <v>-7.90772855333499E-3</v>
      </c>
      <c r="P878" s="77">
        <v>1.01827190006056E-4</v>
      </c>
      <c r="Q878" s="77">
        <v>1.01827190006056E-4</v>
      </c>
      <c r="R878" s="77">
        <v>0</v>
      </c>
      <c r="S878" s="77">
        <v>1.3313509999999999E-12</v>
      </c>
      <c r="T878" s="77" t="s">
        <v>153</v>
      </c>
      <c r="U878" s="105">
        <v>0.16264564328067299</v>
      </c>
      <c r="V878" s="105">
        <v>0</v>
      </c>
      <c r="W878" s="101">
        <v>0.162644750169399</v>
      </c>
    </row>
    <row r="879" spans="2:23" x14ac:dyDescent="0.25">
      <c r="B879" s="55" t="s">
        <v>114</v>
      </c>
      <c r="C879" s="76" t="s">
        <v>137</v>
      </c>
      <c r="D879" s="55" t="s">
        <v>65</v>
      </c>
      <c r="E879" s="55" t="s">
        <v>187</v>
      </c>
      <c r="F879" s="70">
        <v>91.08</v>
      </c>
      <c r="G879" s="77">
        <v>54050</v>
      </c>
      <c r="H879" s="77">
        <v>91.64</v>
      </c>
      <c r="I879" s="77">
        <v>1</v>
      </c>
      <c r="J879" s="77">
        <v>111.699568719296</v>
      </c>
      <c r="K879" s="77">
        <v>0.220839247641756</v>
      </c>
      <c r="L879" s="77">
        <v>63.634616453539699</v>
      </c>
      <c r="M879" s="77">
        <v>7.1673750078047105E-2</v>
      </c>
      <c r="N879" s="77">
        <v>48.064952265755799</v>
      </c>
      <c r="O879" s="77">
        <v>0.149165497563709</v>
      </c>
      <c r="P879" s="77">
        <v>-1.2337518032274699E-3</v>
      </c>
      <c r="Q879" s="77">
        <v>-1.23375180322746E-3</v>
      </c>
      <c r="R879" s="77">
        <v>0</v>
      </c>
      <c r="S879" s="77">
        <v>2.6941940000000001E-11</v>
      </c>
      <c r="T879" s="77" t="s">
        <v>152</v>
      </c>
      <c r="U879" s="105">
        <v>-13.288613411402901</v>
      </c>
      <c r="V879" s="105">
        <v>0</v>
      </c>
      <c r="W879" s="101">
        <v>-13.288686381143799</v>
      </c>
    </row>
    <row r="880" spans="2:23" x14ac:dyDescent="0.25">
      <c r="B880" s="55" t="s">
        <v>114</v>
      </c>
      <c r="C880" s="76" t="s">
        <v>137</v>
      </c>
      <c r="D880" s="55" t="s">
        <v>65</v>
      </c>
      <c r="E880" s="55" t="s">
        <v>187</v>
      </c>
      <c r="F880" s="70">
        <v>91.08</v>
      </c>
      <c r="G880" s="77">
        <v>56000</v>
      </c>
      <c r="H880" s="77">
        <v>91.86</v>
      </c>
      <c r="I880" s="77">
        <v>1</v>
      </c>
      <c r="J880" s="77">
        <v>42.889176257430599</v>
      </c>
      <c r="K880" s="77">
        <v>0.17842969968397199</v>
      </c>
      <c r="L880" s="77">
        <v>41.678379336486898</v>
      </c>
      <c r="M880" s="77">
        <v>0.16849746849926101</v>
      </c>
      <c r="N880" s="77">
        <v>1.21079692094368</v>
      </c>
      <c r="O880" s="77">
        <v>9.9322311847103301E-3</v>
      </c>
      <c r="P880" s="77">
        <v>-2.3182134119104198E-3</v>
      </c>
      <c r="Q880" s="77">
        <v>-2.3182134119104198E-3</v>
      </c>
      <c r="R880" s="77">
        <v>0</v>
      </c>
      <c r="S880" s="77">
        <v>5.2128900200000005E-10</v>
      </c>
      <c r="T880" s="77" t="s">
        <v>152</v>
      </c>
      <c r="U880" s="105">
        <v>-3.5920411870618202E-2</v>
      </c>
      <c r="V880" s="105">
        <v>0</v>
      </c>
      <c r="W880" s="101">
        <v>-3.5920609114910497E-2</v>
      </c>
    </row>
    <row r="881" spans="2:23" x14ac:dyDescent="0.25">
      <c r="B881" s="55" t="s">
        <v>114</v>
      </c>
      <c r="C881" s="76" t="s">
        <v>137</v>
      </c>
      <c r="D881" s="55" t="s">
        <v>65</v>
      </c>
      <c r="E881" s="55" t="s">
        <v>187</v>
      </c>
      <c r="F881" s="70">
        <v>91.08</v>
      </c>
      <c r="G881" s="77">
        <v>58450</v>
      </c>
      <c r="H881" s="77">
        <v>90.32</v>
      </c>
      <c r="I881" s="77">
        <v>1</v>
      </c>
      <c r="J881" s="77">
        <v>-143.65397130685199</v>
      </c>
      <c r="K881" s="77">
        <v>0.527880735619636</v>
      </c>
      <c r="L881" s="77">
        <v>-75.455161803139802</v>
      </c>
      <c r="M881" s="77">
        <v>0.145639255305238</v>
      </c>
      <c r="N881" s="77">
        <v>-68.1988095037118</v>
      </c>
      <c r="O881" s="77">
        <v>0.38224148031439797</v>
      </c>
      <c r="P881" s="77">
        <v>5.6019475368665299E-4</v>
      </c>
      <c r="Q881" s="77">
        <v>5.6019475368665201E-4</v>
      </c>
      <c r="R881" s="77">
        <v>0</v>
      </c>
      <c r="S881" s="77">
        <v>8.0274689999999997E-12</v>
      </c>
      <c r="T881" s="77" t="s">
        <v>152</v>
      </c>
      <c r="U881" s="105">
        <v>-17.161792958305298</v>
      </c>
      <c r="V881" s="105">
        <v>0</v>
      </c>
      <c r="W881" s="101">
        <v>-17.1618871962478</v>
      </c>
    </row>
    <row r="882" spans="2:23" x14ac:dyDescent="0.25">
      <c r="B882" s="55" t="s">
        <v>114</v>
      </c>
      <c r="C882" s="76" t="s">
        <v>137</v>
      </c>
      <c r="D882" s="55" t="s">
        <v>65</v>
      </c>
      <c r="E882" s="55" t="s">
        <v>188</v>
      </c>
      <c r="F882" s="70">
        <v>90.61</v>
      </c>
      <c r="G882" s="77">
        <v>53850</v>
      </c>
      <c r="H882" s="77">
        <v>91.08</v>
      </c>
      <c r="I882" s="77">
        <v>1</v>
      </c>
      <c r="J882" s="77">
        <v>3.44051533407037</v>
      </c>
      <c r="K882" s="77">
        <v>0</v>
      </c>
      <c r="L882" s="77">
        <v>9.0706148348426403</v>
      </c>
      <c r="M882" s="77">
        <v>0</v>
      </c>
      <c r="N882" s="77">
        <v>-5.6300995007722703</v>
      </c>
      <c r="O882" s="77">
        <v>0</v>
      </c>
      <c r="P882" s="77">
        <v>-9.0304592209512703E-4</v>
      </c>
      <c r="Q882" s="77">
        <v>-9.0304592209512703E-4</v>
      </c>
      <c r="R882" s="77">
        <v>0</v>
      </c>
      <c r="S882" s="77">
        <v>0</v>
      </c>
      <c r="T882" s="77" t="s">
        <v>152</v>
      </c>
      <c r="U882" s="105">
        <v>2.6461467653629498</v>
      </c>
      <c r="V882" s="105">
        <v>0</v>
      </c>
      <c r="W882" s="101">
        <v>2.6461322349798402</v>
      </c>
    </row>
    <row r="883" spans="2:23" x14ac:dyDescent="0.25">
      <c r="B883" s="55" t="s">
        <v>114</v>
      </c>
      <c r="C883" s="76" t="s">
        <v>137</v>
      </c>
      <c r="D883" s="55" t="s">
        <v>65</v>
      </c>
      <c r="E883" s="55" t="s">
        <v>188</v>
      </c>
      <c r="F883" s="70">
        <v>90.61</v>
      </c>
      <c r="G883" s="77">
        <v>53850</v>
      </c>
      <c r="H883" s="77">
        <v>91.08</v>
      </c>
      <c r="I883" s="77">
        <v>2</v>
      </c>
      <c r="J883" s="77">
        <v>7.9578331772773199</v>
      </c>
      <c r="K883" s="77">
        <v>0</v>
      </c>
      <c r="L883" s="77">
        <v>20.9801243889871</v>
      </c>
      <c r="M883" s="77">
        <v>0</v>
      </c>
      <c r="N883" s="77">
        <v>-13.022291211709801</v>
      </c>
      <c r="O883" s="77">
        <v>0</v>
      </c>
      <c r="P883" s="77">
        <v>-2.08872453735298E-3</v>
      </c>
      <c r="Q883" s="77">
        <v>-2.08872453735297E-3</v>
      </c>
      <c r="R883" s="77">
        <v>0</v>
      </c>
      <c r="S883" s="77">
        <v>0</v>
      </c>
      <c r="T883" s="77" t="s">
        <v>152</v>
      </c>
      <c r="U883" s="105">
        <v>6.1204768695035696</v>
      </c>
      <c r="V883" s="105">
        <v>0</v>
      </c>
      <c r="W883" s="101">
        <v>6.1204432610601804</v>
      </c>
    </row>
    <row r="884" spans="2:23" x14ac:dyDescent="0.25">
      <c r="B884" s="55" t="s">
        <v>114</v>
      </c>
      <c r="C884" s="76" t="s">
        <v>137</v>
      </c>
      <c r="D884" s="55" t="s">
        <v>65</v>
      </c>
      <c r="E884" s="55" t="s">
        <v>188</v>
      </c>
      <c r="F884" s="70">
        <v>90.61</v>
      </c>
      <c r="G884" s="77">
        <v>58004</v>
      </c>
      <c r="H884" s="77">
        <v>90.12</v>
      </c>
      <c r="I884" s="77">
        <v>1</v>
      </c>
      <c r="J884" s="77">
        <v>-57.4471016409029</v>
      </c>
      <c r="K884" s="77">
        <v>0.11220576255596799</v>
      </c>
      <c r="L884" s="77">
        <v>-64.432504910075906</v>
      </c>
      <c r="M884" s="77">
        <v>0.14115262142555601</v>
      </c>
      <c r="N884" s="77">
        <v>6.9854032691729602</v>
      </c>
      <c r="O884" s="77">
        <v>-2.8946858869588501E-2</v>
      </c>
      <c r="P884" s="77">
        <v>1.11488358584749E-3</v>
      </c>
      <c r="Q884" s="77">
        <v>1.11488358584749E-3</v>
      </c>
      <c r="R884" s="77">
        <v>0</v>
      </c>
      <c r="S884" s="77">
        <v>4.2260824000000002E-11</v>
      </c>
      <c r="T884" s="77" t="s">
        <v>152</v>
      </c>
      <c r="U884" s="105">
        <v>0.80706470014434595</v>
      </c>
      <c r="V884" s="105">
        <v>0</v>
      </c>
      <c r="W884" s="101">
        <v>0.80706026843275502</v>
      </c>
    </row>
    <row r="885" spans="2:23" x14ac:dyDescent="0.25">
      <c r="B885" s="55" t="s">
        <v>114</v>
      </c>
      <c r="C885" s="76" t="s">
        <v>137</v>
      </c>
      <c r="D885" s="55" t="s">
        <v>65</v>
      </c>
      <c r="E885" s="55" t="s">
        <v>189</v>
      </c>
      <c r="F885" s="70">
        <v>92.1</v>
      </c>
      <c r="G885" s="77">
        <v>54000</v>
      </c>
      <c r="H885" s="77">
        <v>91.93</v>
      </c>
      <c r="I885" s="77">
        <v>1</v>
      </c>
      <c r="J885" s="77">
        <v>-6.6492762808266299</v>
      </c>
      <c r="K885" s="77">
        <v>2.6793002285610702E-3</v>
      </c>
      <c r="L885" s="77">
        <v>-2.0647916108303499</v>
      </c>
      <c r="M885" s="77">
        <v>2.58359882407016E-4</v>
      </c>
      <c r="N885" s="77">
        <v>-4.5844846699962796</v>
      </c>
      <c r="O885" s="77">
        <v>2.4209403461540602E-3</v>
      </c>
      <c r="P885" s="77">
        <v>-1.8338119224367101E-2</v>
      </c>
      <c r="Q885" s="77">
        <v>-1.8338119224367101E-2</v>
      </c>
      <c r="R885" s="77">
        <v>0</v>
      </c>
      <c r="S885" s="77">
        <v>2.0378968971000001E-8</v>
      </c>
      <c r="T885" s="77" t="s">
        <v>152</v>
      </c>
      <c r="U885" s="105">
        <v>-0.55659956794794396</v>
      </c>
      <c r="V885" s="105">
        <v>0</v>
      </c>
      <c r="W885" s="101">
        <v>-0.55660262431846297</v>
      </c>
    </row>
    <row r="886" spans="2:23" x14ac:dyDescent="0.25">
      <c r="B886" s="55" t="s">
        <v>114</v>
      </c>
      <c r="C886" s="76" t="s">
        <v>137</v>
      </c>
      <c r="D886" s="55" t="s">
        <v>65</v>
      </c>
      <c r="E886" s="55" t="s">
        <v>189</v>
      </c>
      <c r="F886" s="70">
        <v>92.1</v>
      </c>
      <c r="G886" s="77">
        <v>54850</v>
      </c>
      <c r="H886" s="77">
        <v>92.08</v>
      </c>
      <c r="I886" s="77">
        <v>1</v>
      </c>
      <c r="J886" s="77">
        <v>-0.225544292989872</v>
      </c>
      <c r="K886" s="77">
        <v>4.0187480199200003E-7</v>
      </c>
      <c r="L886" s="77">
        <v>12.293810417140699</v>
      </c>
      <c r="M886" s="77">
        <v>1.19398841912352E-3</v>
      </c>
      <c r="N886" s="77">
        <v>-12.5193547101306</v>
      </c>
      <c r="O886" s="77">
        <v>-1.1935865443215201E-3</v>
      </c>
      <c r="P886" s="77">
        <v>1.3384196382000401E-3</v>
      </c>
      <c r="Q886" s="77">
        <v>1.3384196382000299E-3</v>
      </c>
      <c r="R886" s="77">
        <v>0</v>
      </c>
      <c r="S886" s="77">
        <v>1.41518E-11</v>
      </c>
      <c r="T886" s="77" t="s">
        <v>153</v>
      </c>
      <c r="U886" s="105">
        <v>-0.36030447906912999</v>
      </c>
      <c r="V886" s="105">
        <v>0</v>
      </c>
      <c r="W886" s="101">
        <v>-0.36030645755429502</v>
      </c>
    </row>
    <row r="887" spans="2:23" x14ac:dyDescent="0.25">
      <c r="B887" s="55" t="s">
        <v>114</v>
      </c>
      <c r="C887" s="76" t="s">
        <v>137</v>
      </c>
      <c r="D887" s="55" t="s">
        <v>65</v>
      </c>
      <c r="E887" s="55" t="s">
        <v>135</v>
      </c>
      <c r="F887" s="70">
        <v>91.93</v>
      </c>
      <c r="G887" s="77">
        <v>54250</v>
      </c>
      <c r="H887" s="77">
        <v>91.88</v>
      </c>
      <c r="I887" s="77">
        <v>1</v>
      </c>
      <c r="J887" s="77">
        <v>-15.151839486986001</v>
      </c>
      <c r="K887" s="77">
        <v>3.1222640618156698E-3</v>
      </c>
      <c r="L887" s="77">
        <v>-2.3244537093449802</v>
      </c>
      <c r="M887" s="77">
        <v>7.3481956637672002E-5</v>
      </c>
      <c r="N887" s="77">
        <v>-12.827385777641</v>
      </c>
      <c r="O887" s="77">
        <v>3.0487821051779999E-3</v>
      </c>
      <c r="P887" s="77">
        <v>1.08166180240599E-2</v>
      </c>
      <c r="Q887" s="77">
        <v>1.08166180240599E-2</v>
      </c>
      <c r="R887" s="77">
        <v>0</v>
      </c>
      <c r="S887" s="77">
        <v>1.591189467E-9</v>
      </c>
      <c r="T887" s="77" t="s">
        <v>152</v>
      </c>
      <c r="U887" s="105">
        <v>-0.36117096950581101</v>
      </c>
      <c r="V887" s="105">
        <v>0</v>
      </c>
      <c r="W887" s="101">
        <v>-0.36117295274900302</v>
      </c>
    </row>
    <row r="888" spans="2:23" x14ac:dyDescent="0.25">
      <c r="B888" s="55" t="s">
        <v>114</v>
      </c>
      <c r="C888" s="76" t="s">
        <v>137</v>
      </c>
      <c r="D888" s="55" t="s">
        <v>65</v>
      </c>
      <c r="E888" s="55" t="s">
        <v>190</v>
      </c>
      <c r="F888" s="70">
        <v>91.64</v>
      </c>
      <c r="G888" s="77">
        <v>54250</v>
      </c>
      <c r="H888" s="77">
        <v>91.88</v>
      </c>
      <c r="I888" s="77">
        <v>1</v>
      </c>
      <c r="J888" s="77">
        <v>15.1603186603982</v>
      </c>
      <c r="K888" s="77">
        <v>1.38360827654661E-2</v>
      </c>
      <c r="L888" s="77">
        <v>2.3246531110866502</v>
      </c>
      <c r="M888" s="77">
        <v>3.2532152763046801E-4</v>
      </c>
      <c r="N888" s="77">
        <v>12.835665549311599</v>
      </c>
      <c r="O888" s="77">
        <v>1.35107612378356E-2</v>
      </c>
      <c r="P888" s="77">
        <v>-1.08166180243416E-2</v>
      </c>
      <c r="Q888" s="77">
        <v>-1.08166180243416E-2</v>
      </c>
      <c r="R888" s="77">
        <v>0</v>
      </c>
      <c r="S888" s="77">
        <v>7.0433533740000002E-9</v>
      </c>
      <c r="T888" s="77" t="s">
        <v>152</v>
      </c>
      <c r="U888" s="105">
        <v>-1.84081228065091</v>
      </c>
      <c r="V888" s="105">
        <v>0</v>
      </c>
      <c r="W888" s="101">
        <v>-1.8408223888233</v>
      </c>
    </row>
    <row r="889" spans="2:23" x14ac:dyDescent="0.25">
      <c r="B889" s="55" t="s">
        <v>114</v>
      </c>
      <c r="C889" s="76" t="s">
        <v>137</v>
      </c>
      <c r="D889" s="55" t="s">
        <v>65</v>
      </c>
      <c r="E889" s="55" t="s">
        <v>191</v>
      </c>
      <c r="F889" s="70">
        <v>92.08</v>
      </c>
      <c r="G889" s="77">
        <v>53550</v>
      </c>
      <c r="H889" s="77">
        <v>91.97</v>
      </c>
      <c r="I889" s="77">
        <v>1</v>
      </c>
      <c r="J889" s="77">
        <v>-13.700266723957499</v>
      </c>
      <c r="K889" s="77">
        <v>3.3222423570441299E-3</v>
      </c>
      <c r="L889" s="77">
        <v>-2.31884300255245</v>
      </c>
      <c r="M889" s="77">
        <v>9.5173481807610998E-5</v>
      </c>
      <c r="N889" s="77">
        <v>-11.381423721405101</v>
      </c>
      <c r="O889" s="77">
        <v>3.22706887523652E-3</v>
      </c>
      <c r="P889" s="77">
        <v>-5.5046689179488696E-3</v>
      </c>
      <c r="Q889" s="77">
        <v>-5.50466891794886E-3</v>
      </c>
      <c r="R889" s="77">
        <v>0</v>
      </c>
      <c r="S889" s="77">
        <v>5.3633442399999997E-10</v>
      </c>
      <c r="T889" s="77" t="s">
        <v>152</v>
      </c>
      <c r="U889" s="105">
        <v>-0.95498559611091105</v>
      </c>
      <c r="V889" s="105">
        <v>0</v>
      </c>
      <c r="W889" s="101">
        <v>-0.95499084007801205</v>
      </c>
    </row>
    <row r="890" spans="2:23" x14ac:dyDescent="0.25">
      <c r="B890" s="55" t="s">
        <v>114</v>
      </c>
      <c r="C890" s="76" t="s">
        <v>137</v>
      </c>
      <c r="D890" s="55" t="s">
        <v>65</v>
      </c>
      <c r="E890" s="55" t="s">
        <v>192</v>
      </c>
      <c r="F890" s="70">
        <v>91.36</v>
      </c>
      <c r="G890" s="77">
        <v>58200</v>
      </c>
      <c r="H890" s="77">
        <v>90.46</v>
      </c>
      <c r="I890" s="77">
        <v>1</v>
      </c>
      <c r="J890" s="77">
        <v>-29.881180982178201</v>
      </c>
      <c r="K890" s="77">
        <v>0.15714775593258501</v>
      </c>
      <c r="L890" s="77">
        <v>-6.23200201049251E-3</v>
      </c>
      <c r="M890" s="77">
        <v>6.8354614339999996E-9</v>
      </c>
      <c r="N890" s="77">
        <v>-29.874948980167702</v>
      </c>
      <c r="O890" s="77">
        <v>0.15714774909712401</v>
      </c>
      <c r="P890" s="77">
        <v>-1.5534334138182699E-3</v>
      </c>
      <c r="Q890" s="77">
        <v>-1.5534334138182699E-3</v>
      </c>
      <c r="R890" s="77">
        <v>0</v>
      </c>
      <c r="S890" s="77">
        <v>4.24715345E-10</v>
      </c>
      <c r="T890" s="77" t="s">
        <v>153</v>
      </c>
      <c r="U890" s="105">
        <v>-12.601152211731501</v>
      </c>
      <c r="V890" s="105">
        <v>0</v>
      </c>
      <c r="W890" s="101">
        <v>-12.6012214065214</v>
      </c>
    </row>
    <row r="891" spans="2:23" x14ac:dyDescent="0.25">
      <c r="B891" s="55" t="s">
        <v>114</v>
      </c>
      <c r="C891" s="76" t="s">
        <v>137</v>
      </c>
      <c r="D891" s="55" t="s">
        <v>65</v>
      </c>
      <c r="E891" s="55" t="s">
        <v>193</v>
      </c>
      <c r="F891" s="70">
        <v>92.3</v>
      </c>
      <c r="G891" s="77">
        <v>53000</v>
      </c>
      <c r="H891" s="77">
        <v>92.33</v>
      </c>
      <c r="I891" s="77">
        <v>1</v>
      </c>
      <c r="J891" s="77">
        <v>8.8392946186066492</v>
      </c>
      <c r="K891" s="77">
        <v>1.93145095764395E-3</v>
      </c>
      <c r="L891" s="77">
        <v>29.192053085393901</v>
      </c>
      <c r="M891" s="77">
        <v>2.10657898137761E-2</v>
      </c>
      <c r="N891" s="77">
        <v>-20.3527584667873</v>
      </c>
      <c r="O891" s="77">
        <v>-1.91343388561321E-2</v>
      </c>
      <c r="P891" s="77">
        <v>1.22644370386794E-2</v>
      </c>
      <c r="Q891" s="77">
        <v>1.22644370386794E-2</v>
      </c>
      <c r="R891" s="77">
        <v>0</v>
      </c>
      <c r="S891" s="77">
        <v>3.7182938E-9</v>
      </c>
      <c r="T891" s="77" t="s">
        <v>153</v>
      </c>
      <c r="U891" s="105">
        <v>-1.1558037375001899</v>
      </c>
      <c r="V891" s="105">
        <v>0</v>
      </c>
      <c r="W891" s="101">
        <v>-1.1558100841893999</v>
      </c>
    </row>
    <row r="892" spans="2:23" x14ac:dyDescent="0.25">
      <c r="B892" s="55" t="s">
        <v>114</v>
      </c>
      <c r="C892" s="76" t="s">
        <v>137</v>
      </c>
      <c r="D892" s="55" t="s">
        <v>65</v>
      </c>
      <c r="E892" s="55" t="s">
        <v>194</v>
      </c>
      <c r="F892" s="70">
        <v>91.86</v>
      </c>
      <c r="G892" s="77">
        <v>56100</v>
      </c>
      <c r="H892" s="77">
        <v>92.04</v>
      </c>
      <c r="I892" s="77">
        <v>1</v>
      </c>
      <c r="J892" s="77">
        <v>11.5368637073035</v>
      </c>
      <c r="K892" s="77">
        <v>1.0195400573788699E-2</v>
      </c>
      <c r="L892" s="77">
        <v>10.332042035391201</v>
      </c>
      <c r="M892" s="77">
        <v>8.1771336947755197E-3</v>
      </c>
      <c r="N892" s="77">
        <v>1.2048216719123199</v>
      </c>
      <c r="O892" s="77">
        <v>2.0182668790131599E-3</v>
      </c>
      <c r="P892" s="77">
        <v>-2.31821341129147E-3</v>
      </c>
      <c r="Q892" s="77">
        <v>-2.31821341129146E-3</v>
      </c>
      <c r="R892" s="77">
        <v>0</v>
      </c>
      <c r="S892" s="77">
        <v>4.1165708799999998E-10</v>
      </c>
      <c r="T892" s="77" t="s">
        <v>152</v>
      </c>
      <c r="U892" s="105">
        <v>-3.1288261418965201E-2</v>
      </c>
      <c r="V892" s="105">
        <v>0</v>
      </c>
      <c r="W892" s="101">
        <v>-3.1288433227434499E-2</v>
      </c>
    </row>
    <row r="893" spans="2:23" x14ac:dyDescent="0.25">
      <c r="B893" s="55" t="s">
        <v>114</v>
      </c>
      <c r="C893" s="76" t="s">
        <v>137</v>
      </c>
      <c r="D893" s="55" t="s">
        <v>65</v>
      </c>
      <c r="E893" s="55" t="s">
        <v>136</v>
      </c>
      <c r="F893" s="70">
        <v>92.1</v>
      </c>
      <c r="G893" s="77">
        <v>56100</v>
      </c>
      <c r="H893" s="77">
        <v>92.04</v>
      </c>
      <c r="I893" s="77">
        <v>1</v>
      </c>
      <c r="J893" s="77">
        <v>-3.9799609337787998</v>
      </c>
      <c r="K893" s="77">
        <v>1.3099753631453299E-3</v>
      </c>
      <c r="L893" s="77">
        <v>-8.8641629463509908</v>
      </c>
      <c r="M893" s="77">
        <v>6.4980189179535E-3</v>
      </c>
      <c r="N893" s="77">
        <v>4.8842020125722003</v>
      </c>
      <c r="O893" s="77">
        <v>-5.1880435548081697E-3</v>
      </c>
      <c r="P893" s="77">
        <v>-5.04204563615748E-4</v>
      </c>
      <c r="Q893" s="77">
        <v>-5.04204563615748E-4</v>
      </c>
      <c r="R893" s="77">
        <v>0</v>
      </c>
      <c r="S893" s="77">
        <v>2.1024179000000001E-11</v>
      </c>
      <c r="T893" s="77" t="s">
        <v>152</v>
      </c>
      <c r="U893" s="105">
        <v>-0.184611049336914</v>
      </c>
      <c r="V893" s="105">
        <v>0</v>
      </c>
      <c r="W893" s="101">
        <v>-0.18461206306348099</v>
      </c>
    </row>
    <row r="894" spans="2:23" x14ac:dyDescent="0.25">
      <c r="B894" s="55" t="s">
        <v>114</v>
      </c>
      <c r="C894" s="76" t="s">
        <v>137</v>
      </c>
      <c r="D894" s="55" t="s">
        <v>65</v>
      </c>
      <c r="E894" s="55" t="s">
        <v>195</v>
      </c>
      <c r="F894" s="70">
        <v>90.12</v>
      </c>
      <c r="G894" s="77">
        <v>58054</v>
      </c>
      <c r="H894" s="77">
        <v>89.77</v>
      </c>
      <c r="I894" s="77">
        <v>1</v>
      </c>
      <c r="J894" s="77">
        <v>-38.134022186679097</v>
      </c>
      <c r="K894" s="77">
        <v>8.1726245025138394E-2</v>
      </c>
      <c r="L894" s="77">
        <v>-37.808694914296197</v>
      </c>
      <c r="M894" s="77">
        <v>8.0337754505074702E-2</v>
      </c>
      <c r="N894" s="77">
        <v>-0.32532727238293002</v>
      </c>
      <c r="O894" s="77">
        <v>1.38849052006365E-3</v>
      </c>
      <c r="P894" s="77">
        <v>-5.0940566669786002E-5</v>
      </c>
      <c r="Q894" s="77">
        <v>-5.0940566669786002E-5</v>
      </c>
      <c r="R894" s="77">
        <v>0</v>
      </c>
      <c r="S894" s="77">
        <v>1.45836E-13</v>
      </c>
      <c r="T894" s="77" t="s">
        <v>152</v>
      </c>
      <c r="U894" s="105">
        <v>1.10232344930964E-2</v>
      </c>
      <c r="V894" s="105">
        <v>0</v>
      </c>
      <c r="W894" s="101">
        <v>1.1023173962886001E-2</v>
      </c>
    </row>
    <row r="895" spans="2:23" x14ac:dyDescent="0.25">
      <c r="B895" s="55" t="s">
        <v>114</v>
      </c>
      <c r="C895" s="76" t="s">
        <v>137</v>
      </c>
      <c r="D895" s="55" t="s">
        <v>65</v>
      </c>
      <c r="E895" s="55" t="s">
        <v>195</v>
      </c>
      <c r="F895" s="70">
        <v>90.12</v>
      </c>
      <c r="G895" s="77">
        <v>58104</v>
      </c>
      <c r="H895" s="77">
        <v>89.59</v>
      </c>
      <c r="I895" s="77">
        <v>1</v>
      </c>
      <c r="J895" s="77">
        <v>-36.376361132762703</v>
      </c>
      <c r="K895" s="77">
        <v>0.118297624643949</v>
      </c>
      <c r="L895" s="77">
        <v>-36.050985281398198</v>
      </c>
      <c r="M895" s="77">
        <v>0.116190814454507</v>
      </c>
      <c r="N895" s="77">
        <v>-0.32537585136455099</v>
      </c>
      <c r="O895" s="77">
        <v>2.1068101894415E-3</v>
      </c>
      <c r="P895" s="77">
        <v>-5.0886619135175E-5</v>
      </c>
      <c r="Q895" s="77">
        <v>-5.0886619135175E-5</v>
      </c>
      <c r="R895" s="77">
        <v>0</v>
      </c>
      <c r="S895" s="77">
        <v>2.3149700000000001E-13</v>
      </c>
      <c r="T895" s="77" t="s">
        <v>152</v>
      </c>
      <c r="U895" s="105">
        <v>1.6858228349053098E-2</v>
      </c>
      <c r="V895" s="105">
        <v>0</v>
      </c>
      <c r="W895" s="101">
        <v>1.6858135778028801E-2</v>
      </c>
    </row>
    <row r="896" spans="2:23" x14ac:dyDescent="0.25">
      <c r="B896" s="55" t="s">
        <v>114</v>
      </c>
      <c r="C896" s="76" t="s">
        <v>137</v>
      </c>
      <c r="D896" s="55" t="s">
        <v>65</v>
      </c>
      <c r="E896" s="55" t="s">
        <v>196</v>
      </c>
      <c r="F896" s="70">
        <v>89.77</v>
      </c>
      <c r="G896" s="77">
        <v>58104</v>
      </c>
      <c r="H896" s="77">
        <v>89.59</v>
      </c>
      <c r="I896" s="77">
        <v>1</v>
      </c>
      <c r="J896" s="77">
        <v>-33.517545523410398</v>
      </c>
      <c r="K896" s="77">
        <v>3.7522423654323803E-2</v>
      </c>
      <c r="L896" s="77">
        <v>-33.1911614596373</v>
      </c>
      <c r="M896" s="77">
        <v>3.6795216847926401E-2</v>
      </c>
      <c r="N896" s="77">
        <v>-0.32638406377308299</v>
      </c>
      <c r="O896" s="77">
        <v>7.2720680639744404E-4</v>
      </c>
      <c r="P896" s="77">
        <v>-5.0940568430304003E-5</v>
      </c>
      <c r="Q896" s="77">
        <v>-5.0940568430304003E-5</v>
      </c>
      <c r="R896" s="77">
        <v>0</v>
      </c>
      <c r="S896" s="77">
        <v>8.6670999999999995E-14</v>
      </c>
      <c r="T896" s="77" t="s">
        <v>152</v>
      </c>
      <c r="U896" s="105">
        <v>6.4667749185702396E-3</v>
      </c>
      <c r="V896" s="105">
        <v>0</v>
      </c>
      <c r="W896" s="101">
        <v>6.4667394085530603E-3</v>
      </c>
    </row>
    <row r="897" spans="2:23" x14ac:dyDescent="0.25">
      <c r="B897" s="55" t="s">
        <v>114</v>
      </c>
      <c r="C897" s="76" t="s">
        <v>137</v>
      </c>
      <c r="D897" s="55" t="s">
        <v>65</v>
      </c>
      <c r="E897" s="55" t="s">
        <v>197</v>
      </c>
      <c r="F897" s="70">
        <v>90.08</v>
      </c>
      <c r="G897" s="77">
        <v>58200</v>
      </c>
      <c r="H897" s="77">
        <v>90.46</v>
      </c>
      <c r="I897" s="77">
        <v>1</v>
      </c>
      <c r="J897" s="77">
        <v>65.274186572545204</v>
      </c>
      <c r="K897" s="77">
        <v>0.17426342479773399</v>
      </c>
      <c r="L897" s="77">
        <v>35.258955321305898</v>
      </c>
      <c r="M897" s="77">
        <v>5.0846631751308699E-2</v>
      </c>
      <c r="N897" s="77">
        <v>30.0152312512393</v>
      </c>
      <c r="O897" s="77">
        <v>0.123416793046426</v>
      </c>
      <c r="P897" s="77">
        <v>1.55343341365897E-3</v>
      </c>
      <c r="Q897" s="77">
        <v>1.55343341365897E-3</v>
      </c>
      <c r="R897" s="77">
        <v>0</v>
      </c>
      <c r="S897" s="77">
        <v>9.8698055000000001E-11</v>
      </c>
      <c r="T897" s="77" t="s">
        <v>152</v>
      </c>
      <c r="U897" s="105">
        <v>-0.26495396716995601</v>
      </c>
      <c r="V897" s="105">
        <v>0</v>
      </c>
      <c r="W897" s="101">
        <v>-0.26495542207136202</v>
      </c>
    </row>
    <row r="898" spans="2:23" x14ac:dyDescent="0.25">
      <c r="B898" s="55" t="s">
        <v>114</v>
      </c>
      <c r="C898" s="76" t="s">
        <v>137</v>
      </c>
      <c r="D898" s="55" t="s">
        <v>65</v>
      </c>
      <c r="E898" s="55" t="s">
        <v>197</v>
      </c>
      <c r="F898" s="70">
        <v>90.08</v>
      </c>
      <c r="G898" s="77">
        <v>58300</v>
      </c>
      <c r="H898" s="77">
        <v>90.24</v>
      </c>
      <c r="I898" s="77">
        <v>1</v>
      </c>
      <c r="J898" s="77">
        <v>22.446035378477099</v>
      </c>
      <c r="K898" s="77">
        <v>1.9094948709628998E-2</v>
      </c>
      <c r="L898" s="77">
        <v>18.8578795974584</v>
      </c>
      <c r="M898" s="77">
        <v>1.34779837083738E-2</v>
      </c>
      <c r="N898" s="77">
        <v>3.5881557810187399</v>
      </c>
      <c r="O898" s="77">
        <v>5.6169650012552102E-3</v>
      </c>
      <c r="P898" s="77">
        <v>-6.1974556389418601E-4</v>
      </c>
      <c r="Q898" s="77">
        <v>-6.1974556389418601E-4</v>
      </c>
      <c r="R898" s="77">
        <v>0</v>
      </c>
      <c r="S898" s="77">
        <v>1.4556805E-11</v>
      </c>
      <c r="T898" s="77" t="s">
        <v>152</v>
      </c>
      <c r="U898" s="105">
        <v>-6.7679360449817205E-2</v>
      </c>
      <c r="V898" s="105">
        <v>0</v>
      </c>
      <c r="W898" s="101">
        <v>-6.7679732087191594E-2</v>
      </c>
    </row>
    <row r="899" spans="2:23" x14ac:dyDescent="0.25">
      <c r="B899" s="55" t="s">
        <v>114</v>
      </c>
      <c r="C899" s="76" t="s">
        <v>137</v>
      </c>
      <c r="D899" s="55" t="s">
        <v>65</v>
      </c>
      <c r="E899" s="55" t="s">
        <v>197</v>
      </c>
      <c r="F899" s="70">
        <v>90.08</v>
      </c>
      <c r="G899" s="77">
        <v>58500</v>
      </c>
      <c r="H899" s="77">
        <v>90</v>
      </c>
      <c r="I899" s="77">
        <v>1</v>
      </c>
      <c r="J899" s="77">
        <v>-108.68631419650001</v>
      </c>
      <c r="K899" s="77">
        <v>6.1426117446825503E-2</v>
      </c>
      <c r="L899" s="77">
        <v>-75.002323132533107</v>
      </c>
      <c r="M899" s="77">
        <v>2.9251812071439901E-2</v>
      </c>
      <c r="N899" s="77">
        <v>-33.683991063966801</v>
      </c>
      <c r="O899" s="77">
        <v>3.2174305375385598E-2</v>
      </c>
      <c r="P899" s="77">
        <v>-9.3368785001157002E-4</v>
      </c>
      <c r="Q899" s="77">
        <v>-9.33687850011571E-4</v>
      </c>
      <c r="R899" s="77">
        <v>0</v>
      </c>
      <c r="S899" s="77">
        <v>4.5332200000000003E-12</v>
      </c>
      <c r="T899" s="77" t="s">
        <v>152</v>
      </c>
      <c r="U899" s="105">
        <v>0.202255170882433</v>
      </c>
      <c r="V899" s="105">
        <v>0</v>
      </c>
      <c r="W899" s="101">
        <v>0.202254060269386</v>
      </c>
    </row>
    <row r="900" spans="2:23" x14ac:dyDescent="0.25">
      <c r="B900" s="55" t="s">
        <v>114</v>
      </c>
      <c r="C900" s="76" t="s">
        <v>137</v>
      </c>
      <c r="D900" s="55" t="s">
        <v>65</v>
      </c>
      <c r="E900" s="55" t="s">
        <v>198</v>
      </c>
      <c r="F900" s="70">
        <v>90.24</v>
      </c>
      <c r="G900" s="77">
        <v>58305</v>
      </c>
      <c r="H900" s="77">
        <v>90.24</v>
      </c>
      <c r="I900" s="77">
        <v>1</v>
      </c>
      <c r="J900" s="77">
        <v>14.4891997178553</v>
      </c>
      <c r="K900" s="77">
        <v>0</v>
      </c>
      <c r="L900" s="77">
        <v>14.489199717855501</v>
      </c>
      <c r="M900" s="77">
        <v>0</v>
      </c>
      <c r="N900" s="77">
        <v>-2.5812700000000002E-13</v>
      </c>
      <c r="O900" s="77">
        <v>0</v>
      </c>
      <c r="P900" s="77">
        <v>-1.0547299999999999E-13</v>
      </c>
      <c r="Q900" s="77">
        <v>-1.0547299999999999E-13</v>
      </c>
      <c r="R900" s="77">
        <v>0</v>
      </c>
      <c r="S900" s="77">
        <v>0</v>
      </c>
      <c r="T900" s="77" t="s">
        <v>152</v>
      </c>
      <c r="U900" s="105">
        <v>0</v>
      </c>
      <c r="V900" s="105">
        <v>0</v>
      </c>
      <c r="W900" s="101">
        <v>0</v>
      </c>
    </row>
    <row r="901" spans="2:23" x14ac:dyDescent="0.25">
      <c r="B901" s="55" t="s">
        <v>114</v>
      </c>
      <c r="C901" s="76" t="s">
        <v>137</v>
      </c>
      <c r="D901" s="55" t="s">
        <v>65</v>
      </c>
      <c r="E901" s="55" t="s">
        <v>198</v>
      </c>
      <c r="F901" s="70">
        <v>90.24</v>
      </c>
      <c r="G901" s="77">
        <v>58350</v>
      </c>
      <c r="H901" s="77">
        <v>90.47</v>
      </c>
      <c r="I901" s="77">
        <v>1</v>
      </c>
      <c r="J901" s="77">
        <v>20.6468907482943</v>
      </c>
      <c r="K901" s="77">
        <v>2.8263298669023499E-2</v>
      </c>
      <c r="L901" s="77">
        <v>10.869064094416</v>
      </c>
      <c r="M901" s="77">
        <v>7.8324535493291304E-3</v>
      </c>
      <c r="N901" s="77">
        <v>9.7778266538782201</v>
      </c>
      <c r="O901" s="77">
        <v>2.04308451196944E-2</v>
      </c>
      <c r="P901" s="77">
        <v>-9.9323866176129899E-4</v>
      </c>
      <c r="Q901" s="77">
        <v>-9.9323866176130008E-4</v>
      </c>
      <c r="R901" s="77">
        <v>0</v>
      </c>
      <c r="S901" s="77">
        <v>6.5406478000000006E-11</v>
      </c>
      <c r="T901" s="77" t="s">
        <v>152</v>
      </c>
      <c r="U901" s="105">
        <v>-0.40287111960204203</v>
      </c>
      <c r="V901" s="105">
        <v>0</v>
      </c>
      <c r="W901" s="101">
        <v>-0.40287333182692298</v>
      </c>
    </row>
    <row r="902" spans="2:23" x14ac:dyDescent="0.25">
      <c r="B902" s="55" t="s">
        <v>114</v>
      </c>
      <c r="C902" s="76" t="s">
        <v>137</v>
      </c>
      <c r="D902" s="55" t="s">
        <v>65</v>
      </c>
      <c r="E902" s="55" t="s">
        <v>198</v>
      </c>
      <c r="F902" s="70">
        <v>90.24</v>
      </c>
      <c r="G902" s="77">
        <v>58600</v>
      </c>
      <c r="H902" s="77">
        <v>90.22</v>
      </c>
      <c r="I902" s="77">
        <v>1</v>
      </c>
      <c r="J902" s="77">
        <v>-21.644133953091099</v>
      </c>
      <c r="K902" s="77">
        <v>1.7989191727847101E-3</v>
      </c>
      <c r="L902" s="77">
        <v>-15.4409974904391</v>
      </c>
      <c r="M902" s="77">
        <v>9.1554970943902596E-4</v>
      </c>
      <c r="N902" s="77">
        <v>-6.2031364626520098</v>
      </c>
      <c r="O902" s="77">
        <v>8.8336946334568198E-4</v>
      </c>
      <c r="P902" s="77">
        <v>3.7349309676766102E-4</v>
      </c>
      <c r="Q902" s="77">
        <v>3.7349309676766102E-4</v>
      </c>
      <c r="R902" s="77">
        <v>0</v>
      </c>
      <c r="S902" s="77">
        <v>5.3566900000000001E-13</v>
      </c>
      <c r="T902" s="77" t="s">
        <v>153</v>
      </c>
      <c r="U902" s="105">
        <v>-4.43563025753346E-2</v>
      </c>
      <c r="V902" s="105">
        <v>0</v>
      </c>
      <c r="W902" s="101">
        <v>-4.4356546142349997E-2</v>
      </c>
    </row>
    <row r="903" spans="2:23" x14ac:dyDescent="0.25">
      <c r="B903" s="55" t="s">
        <v>114</v>
      </c>
      <c r="C903" s="76" t="s">
        <v>137</v>
      </c>
      <c r="D903" s="55" t="s">
        <v>65</v>
      </c>
      <c r="E903" s="55" t="s">
        <v>199</v>
      </c>
      <c r="F903" s="70">
        <v>90.24</v>
      </c>
      <c r="G903" s="77">
        <v>58300</v>
      </c>
      <c r="H903" s="77">
        <v>90.24</v>
      </c>
      <c r="I903" s="77">
        <v>2</v>
      </c>
      <c r="J903" s="77">
        <v>-8.9295002821438594</v>
      </c>
      <c r="K903" s="77">
        <v>0</v>
      </c>
      <c r="L903" s="77">
        <v>-8.9295002821440406</v>
      </c>
      <c r="M903" s="77">
        <v>0</v>
      </c>
      <c r="N903" s="77">
        <v>1.81799E-13</v>
      </c>
      <c r="O903" s="77">
        <v>0</v>
      </c>
      <c r="P903" s="77">
        <v>6.0097000000000001E-14</v>
      </c>
      <c r="Q903" s="77">
        <v>6.0097000000000001E-14</v>
      </c>
      <c r="R903" s="77">
        <v>0</v>
      </c>
      <c r="S903" s="77">
        <v>0</v>
      </c>
      <c r="T903" s="77" t="s">
        <v>152</v>
      </c>
      <c r="U903" s="105">
        <v>0</v>
      </c>
      <c r="V903" s="105">
        <v>0</v>
      </c>
      <c r="W903" s="101">
        <v>0</v>
      </c>
    </row>
    <row r="904" spans="2:23" x14ac:dyDescent="0.25">
      <c r="B904" s="55" t="s">
        <v>114</v>
      </c>
      <c r="C904" s="76" t="s">
        <v>137</v>
      </c>
      <c r="D904" s="55" t="s">
        <v>65</v>
      </c>
      <c r="E904" s="55" t="s">
        <v>200</v>
      </c>
      <c r="F904" s="70">
        <v>90.32</v>
      </c>
      <c r="G904" s="77">
        <v>58500</v>
      </c>
      <c r="H904" s="77">
        <v>90</v>
      </c>
      <c r="I904" s="77">
        <v>1</v>
      </c>
      <c r="J904" s="77">
        <v>-103.561719750896</v>
      </c>
      <c r="K904" s="77">
        <v>0.15122292014846</v>
      </c>
      <c r="L904" s="77">
        <v>-35.104869713887702</v>
      </c>
      <c r="M904" s="77">
        <v>1.7376161474569302E-2</v>
      </c>
      <c r="N904" s="77">
        <v>-68.456850037008294</v>
      </c>
      <c r="O904" s="77">
        <v>0.13384675867389101</v>
      </c>
      <c r="P904" s="77">
        <v>5.6019475555960205E-4</v>
      </c>
      <c r="Q904" s="77">
        <v>5.6019475555960303E-4</v>
      </c>
      <c r="R904" s="77">
        <v>0</v>
      </c>
      <c r="S904" s="77">
        <v>4.4248360000000001E-12</v>
      </c>
      <c r="T904" s="77" t="s">
        <v>152</v>
      </c>
      <c r="U904" s="105">
        <v>-9.8385682498042009</v>
      </c>
      <c r="V904" s="105">
        <v>0</v>
      </c>
      <c r="W904" s="101">
        <v>-9.8386222748370695</v>
      </c>
    </row>
    <row r="905" spans="2:23" x14ac:dyDescent="0.25">
      <c r="B905" s="55" t="s">
        <v>114</v>
      </c>
      <c r="C905" s="76" t="s">
        <v>137</v>
      </c>
      <c r="D905" s="55" t="s">
        <v>65</v>
      </c>
      <c r="E905" s="55" t="s">
        <v>201</v>
      </c>
      <c r="F905" s="70">
        <v>90</v>
      </c>
      <c r="G905" s="77">
        <v>58600</v>
      </c>
      <c r="H905" s="77">
        <v>90.22</v>
      </c>
      <c r="I905" s="77">
        <v>1</v>
      </c>
      <c r="J905" s="77">
        <v>28.808697565795299</v>
      </c>
      <c r="K905" s="77">
        <v>3.7928306233491797E-2</v>
      </c>
      <c r="L905" s="77">
        <v>22.597823883866599</v>
      </c>
      <c r="M905" s="77">
        <v>2.3337237143881698E-2</v>
      </c>
      <c r="N905" s="77">
        <v>6.2108736819286401</v>
      </c>
      <c r="O905" s="77">
        <v>1.4591069089610101E-2</v>
      </c>
      <c r="P905" s="77">
        <v>-3.7349309646443699E-4</v>
      </c>
      <c r="Q905" s="77">
        <v>-3.7349309646443699E-4</v>
      </c>
      <c r="R905" s="77">
        <v>0</v>
      </c>
      <c r="S905" s="77">
        <v>6.3750169999999999E-12</v>
      </c>
      <c r="T905" s="77" t="s">
        <v>153</v>
      </c>
      <c r="U905" s="105">
        <v>-5.15909743595298E-2</v>
      </c>
      <c r="V905" s="105">
        <v>0</v>
      </c>
      <c r="W905" s="101">
        <v>-5.1591257653197602E-2</v>
      </c>
    </row>
    <row r="906" spans="2:23" x14ac:dyDescent="0.25">
      <c r="B906" s="55" t="s">
        <v>114</v>
      </c>
      <c r="C906" s="76" t="s">
        <v>115</v>
      </c>
      <c r="D906" s="55" t="s">
        <v>66</v>
      </c>
      <c r="E906" s="55" t="s">
        <v>116</v>
      </c>
      <c r="F906" s="70">
        <v>120.04</v>
      </c>
      <c r="G906" s="77">
        <v>50050</v>
      </c>
      <c r="H906" s="77">
        <v>119.32</v>
      </c>
      <c r="I906" s="77">
        <v>1</v>
      </c>
      <c r="J906" s="77">
        <v>-15.751479387449599</v>
      </c>
      <c r="K906" s="77">
        <v>4.5403965829464897E-2</v>
      </c>
      <c r="L906" s="77">
        <v>6.2291085553988701</v>
      </c>
      <c r="M906" s="77">
        <v>7.1007281912746504E-3</v>
      </c>
      <c r="N906" s="77">
        <v>-21.980587942848501</v>
      </c>
      <c r="O906" s="77">
        <v>3.8303237638190303E-2</v>
      </c>
      <c r="P906" s="77">
        <v>2.7411289279816402</v>
      </c>
      <c r="Q906" s="77">
        <v>2.74112892798163</v>
      </c>
      <c r="R906" s="77">
        <v>0</v>
      </c>
      <c r="S906" s="77">
        <v>1.37502316736665E-3</v>
      </c>
      <c r="T906" s="77" t="s">
        <v>131</v>
      </c>
      <c r="U906" s="105">
        <v>-11.158355640277099</v>
      </c>
      <c r="V906" s="105">
        <v>-2.9969914801717099</v>
      </c>
      <c r="W906" s="101">
        <v>-8.16139525815505</v>
      </c>
    </row>
    <row r="907" spans="2:23" x14ac:dyDescent="0.25">
      <c r="B907" s="55" t="s">
        <v>114</v>
      </c>
      <c r="C907" s="76" t="s">
        <v>115</v>
      </c>
      <c r="D907" s="55" t="s">
        <v>66</v>
      </c>
      <c r="E907" s="55" t="s">
        <v>132</v>
      </c>
      <c r="F907" s="70">
        <v>122.1</v>
      </c>
      <c r="G907" s="77">
        <v>56050</v>
      </c>
      <c r="H907" s="77">
        <v>121.79</v>
      </c>
      <c r="I907" s="77">
        <v>1</v>
      </c>
      <c r="J907" s="77">
        <v>-34.084044650310901</v>
      </c>
      <c r="K907" s="77">
        <v>3.7175107191180397E-2</v>
      </c>
      <c r="L907" s="77">
        <v>-35.929418318733902</v>
      </c>
      <c r="M907" s="77">
        <v>4.1309539223122298E-2</v>
      </c>
      <c r="N907" s="77">
        <v>1.84537366842302</v>
      </c>
      <c r="O907" s="77">
        <v>-4.1344320319419399E-3</v>
      </c>
      <c r="P907" s="77">
        <v>-3.5310358987034702E-4</v>
      </c>
      <c r="Q907" s="77">
        <v>-3.5310358987034599E-4</v>
      </c>
      <c r="R907" s="77">
        <v>0</v>
      </c>
      <c r="S907" s="77">
        <v>3.9898289999999996E-12</v>
      </c>
      <c r="T907" s="77" t="s">
        <v>131</v>
      </c>
      <c r="U907" s="105">
        <v>7.5101408562421895E-2</v>
      </c>
      <c r="V907" s="105">
        <v>0</v>
      </c>
      <c r="W907" s="101">
        <v>7.51011223961289E-2</v>
      </c>
    </row>
    <row r="908" spans="2:23" x14ac:dyDescent="0.25">
      <c r="B908" s="55" t="s">
        <v>114</v>
      </c>
      <c r="C908" s="76" t="s">
        <v>115</v>
      </c>
      <c r="D908" s="55" t="s">
        <v>66</v>
      </c>
      <c r="E908" s="55" t="s">
        <v>118</v>
      </c>
      <c r="F908" s="70">
        <v>119.32</v>
      </c>
      <c r="G908" s="77">
        <v>51450</v>
      </c>
      <c r="H908" s="77">
        <v>121.08</v>
      </c>
      <c r="I908" s="77">
        <v>10</v>
      </c>
      <c r="J908" s="77">
        <v>36.610527456167397</v>
      </c>
      <c r="K908" s="77">
        <v>0.23375367767591601</v>
      </c>
      <c r="L908" s="77">
        <v>46.905924068218098</v>
      </c>
      <c r="M908" s="77">
        <v>0.383708900293737</v>
      </c>
      <c r="N908" s="77">
        <v>-10.2953966120507</v>
      </c>
      <c r="O908" s="77">
        <v>-0.14995522261781999</v>
      </c>
      <c r="P908" s="77">
        <v>3.2466189289389102E-2</v>
      </c>
      <c r="Q908" s="77">
        <v>3.2466189289388998E-2</v>
      </c>
      <c r="R908" s="77">
        <v>0</v>
      </c>
      <c r="S908" s="77">
        <v>1.8382692115200001E-7</v>
      </c>
      <c r="T908" s="77" t="s">
        <v>133</v>
      </c>
      <c r="U908" s="105">
        <v>9.5280278547341099E-2</v>
      </c>
      <c r="V908" s="105">
        <v>0</v>
      </c>
      <c r="W908" s="101">
        <v>9.5279915491512601E-2</v>
      </c>
    </row>
    <row r="909" spans="2:23" x14ac:dyDescent="0.25">
      <c r="B909" s="55" t="s">
        <v>114</v>
      </c>
      <c r="C909" s="76" t="s">
        <v>115</v>
      </c>
      <c r="D909" s="55" t="s">
        <v>66</v>
      </c>
      <c r="E909" s="55" t="s">
        <v>134</v>
      </c>
      <c r="F909" s="70">
        <v>121.08</v>
      </c>
      <c r="G909" s="77">
        <v>54000</v>
      </c>
      <c r="H909" s="77">
        <v>121.36</v>
      </c>
      <c r="I909" s="77">
        <v>10</v>
      </c>
      <c r="J909" s="77">
        <v>18.638241191220001</v>
      </c>
      <c r="K909" s="77">
        <v>1.6618852220148E-2</v>
      </c>
      <c r="L909" s="77">
        <v>28.847064515175401</v>
      </c>
      <c r="M909" s="77">
        <v>3.9810205793866502E-2</v>
      </c>
      <c r="N909" s="77">
        <v>-10.2088233239554</v>
      </c>
      <c r="O909" s="77">
        <v>-2.3191353573718501E-2</v>
      </c>
      <c r="P909" s="77">
        <v>3.2466189289325799E-2</v>
      </c>
      <c r="Q909" s="77">
        <v>3.2466189289325702E-2</v>
      </c>
      <c r="R909" s="77">
        <v>0</v>
      </c>
      <c r="S909" s="77">
        <v>5.0425916902999998E-8</v>
      </c>
      <c r="T909" s="77" t="s">
        <v>133</v>
      </c>
      <c r="U909" s="105">
        <v>4.7214650501377298E-2</v>
      </c>
      <c r="V909" s="105">
        <v>0</v>
      </c>
      <c r="W909" s="101">
        <v>4.7214470594744803E-2</v>
      </c>
    </row>
    <row r="910" spans="2:23" x14ac:dyDescent="0.25">
      <c r="B910" s="55" t="s">
        <v>114</v>
      </c>
      <c r="C910" s="76" t="s">
        <v>115</v>
      </c>
      <c r="D910" s="55" t="s">
        <v>66</v>
      </c>
      <c r="E910" s="55" t="s">
        <v>135</v>
      </c>
      <c r="F910" s="70">
        <v>121.36</v>
      </c>
      <c r="G910" s="77">
        <v>56100</v>
      </c>
      <c r="H910" s="77">
        <v>121.69</v>
      </c>
      <c r="I910" s="77">
        <v>10</v>
      </c>
      <c r="J910" s="77">
        <v>7.3093155156142098</v>
      </c>
      <c r="K910" s="77">
        <v>9.7662898564827901E-3</v>
      </c>
      <c r="L910" s="77">
        <v>13.105118428567501</v>
      </c>
      <c r="M910" s="77">
        <v>3.1394826786095502E-2</v>
      </c>
      <c r="N910" s="77">
        <v>-5.7958029129533299</v>
      </c>
      <c r="O910" s="77">
        <v>-2.16285369296127E-2</v>
      </c>
      <c r="P910" s="77">
        <v>3.3114519818946801E-3</v>
      </c>
      <c r="Q910" s="77">
        <v>3.3114519818946701E-3</v>
      </c>
      <c r="R910" s="77">
        <v>0</v>
      </c>
      <c r="S910" s="77">
        <v>2.0045325609999999E-9</v>
      </c>
      <c r="T910" s="77" t="s">
        <v>133</v>
      </c>
      <c r="U910" s="105">
        <v>-0.71579298909659395</v>
      </c>
      <c r="V910" s="105">
        <v>0</v>
      </c>
      <c r="W910" s="101">
        <v>-0.71579571655311103</v>
      </c>
    </row>
    <row r="911" spans="2:23" x14ac:dyDescent="0.25">
      <c r="B911" s="55" t="s">
        <v>114</v>
      </c>
      <c r="C911" s="76" t="s">
        <v>115</v>
      </c>
      <c r="D911" s="55" t="s">
        <v>66</v>
      </c>
      <c r="E911" s="55" t="s">
        <v>136</v>
      </c>
      <c r="F911" s="70">
        <v>121.79</v>
      </c>
      <c r="G911" s="77">
        <v>56100</v>
      </c>
      <c r="H911" s="77">
        <v>121.69</v>
      </c>
      <c r="I911" s="77">
        <v>10</v>
      </c>
      <c r="J911" s="77">
        <v>-4.4969612457860997</v>
      </c>
      <c r="K911" s="77">
        <v>1.4499647539855201E-3</v>
      </c>
      <c r="L911" s="77">
        <v>-7.02871588059811</v>
      </c>
      <c r="M911" s="77">
        <v>3.5421841248933399E-3</v>
      </c>
      <c r="N911" s="77">
        <v>2.5317546348120201</v>
      </c>
      <c r="O911" s="77">
        <v>-2.0922193709078298E-3</v>
      </c>
      <c r="P911" s="77">
        <v>-4.8903400121848295E-4</v>
      </c>
      <c r="Q911" s="77">
        <v>-4.8903400121848403E-4</v>
      </c>
      <c r="R911" s="77">
        <v>0</v>
      </c>
      <c r="S911" s="77">
        <v>1.7147360000000001E-11</v>
      </c>
      <c r="T911" s="77" t="s">
        <v>133</v>
      </c>
      <c r="U911" s="105">
        <v>-1.53132273309516E-3</v>
      </c>
      <c r="V911" s="105">
        <v>0</v>
      </c>
      <c r="W911" s="101">
        <v>-1.53132856804498E-3</v>
      </c>
    </row>
    <row r="912" spans="2:23" x14ac:dyDescent="0.25">
      <c r="B912" s="55" t="s">
        <v>114</v>
      </c>
      <c r="C912" s="76" t="s">
        <v>137</v>
      </c>
      <c r="D912" s="55" t="s">
        <v>66</v>
      </c>
      <c r="E912" s="55" t="s">
        <v>138</v>
      </c>
      <c r="F912" s="70">
        <v>120.04</v>
      </c>
      <c r="G912" s="77">
        <v>50000</v>
      </c>
      <c r="H912" s="77">
        <v>119.09</v>
      </c>
      <c r="I912" s="77">
        <v>1</v>
      </c>
      <c r="J912" s="77">
        <v>-42.4957451433527</v>
      </c>
      <c r="K912" s="77">
        <v>0.172101160259021</v>
      </c>
      <c r="L912" s="77">
        <v>-6.2359944440508901</v>
      </c>
      <c r="M912" s="77">
        <v>3.7059908251040599E-3</v>
      </c>
      <c r="N912" s="77">
        <v>-36.259750699301797</v>
      </c>
      <c r="O912" s="77">
        <v>0.168395169433917</v>
      </c>
      <c r="P912" s="77">
        <v>-2.7411289281079898</v>
      </c>
      <c r="Q912" s="77">
        <v>-2.7411289281079898</v>
      </c>
      <c r="R912" s="77">
        <v>0</v>
      </c>
      <c r="S912" s="77">
        <v>7.1606397738864698E-4</v>
      </c>
      <c r="T912" s="77" t="s">
        <v>139</v>
      </c>
      <c r="U912" s="105">
        <v>-14.469686505579601</v>
      </c>
      <c r="V912" s="105">
        <v>-3.8863725602583998</v>
      </c>
      <c r="W912" s="101">
        <v>-10.583354271964501</v>
      </c>
    </row>
    <row r="913" spans="2:23" x14ac:dyDescent="0.25">
      <c r="B913" s="55" t="s">
        <v>114</v>
      </c>
      <c r="C913" s="76" t="s">
        <v>137</v>
      </c>
      <c r="D913" s="55" t="s">
        <v>66</v>
      </c>
      <c r="E913" s="55" t="s">
        <v>140</v>
      </c>
      <c r="F913" s="70">
        <v>121.16</v>
      </c>
      <c r="G913" s="77">
        <v>56050</v>
      </c>
      <c r="H913" s="77">
        <v>121.79</v>
      </c>
      <c r="I913" s="77">
        <v>1</v>
      </c>
      <c r="J913" s="77">
        <v>47.633945953488599</v>
      </c>
      <c r="K913" s="77">
        <v>0.113449640354994</v>
      </c>
      <c r="L913" s="77">
        <v>44.334080438140802</v>
      </c>
      <c r="M913" s="77">
        <v>9.8275534414776905E-2</v>
      </c>
      <c r="N913" s="77">
        <v>3.29986551534782</v>
      </c>
      <c r="O913" s="77">
        <v>1.51741059402168E-2</v>
      </c>
      <c r="P913" s="77">
        <v>-6.4013498089041695E-4</v>
      </c>
      <c r="Q913" s="77">
        <v>-6.4013498089041695E-4</v>
      </c>
      <c r="R913" s="77">
        <v>0</v>
      </c>
      <c r="S913" s="77">
        <v>2.0488639999999999E-11</v>
      </c>
      <c r="T913" s="77" t="s">
        <v>139</v>
      </c>
      <c r="U913" s="105">
        <v>-0.233930920667174</v>
      </c>
      <c r="V913" s="105">
        <v>0</v>
      </c>
      <c r="W913" s="101">
        <v>-0.23393181203719801</v>
      </c>
    </row>
    <row r="914" spans="2:23" x14ac:dyDescent="0.25">
      <c r="B914" s="55" t="s">
        <v>114</v>
      </c>
      <c r="C914" s="76" t="s">
        <v>137</v>
      </c>
      <c r="D914" s="55" t="s">
        <v>66</v>
      </c>
      <c r="E914" s="55" t="s">
        <v>150</v>
      </c>
      <c r="F914" s="70">
        <v>119.96</v>
      </c>
      <c r="G914" s="77">
        <v>58350</v>
      </c>
      <c r="H914" s="77">
        <v>119.75</v>
      </c>
      <c r="I914" s="77">
        <v>1</v>
      </c>
      <c r="J914" s="77">
        <v>-13.6241276365679</v>
      </c>
      <c r="K914" s="77">
        <v>1.32159199946535E-2</v>
      </c>
      <c r="L914" s="77">
        <v>-8.4046424514673195</v>
      </c>
      <c r="M914" s="77">
        <v>5.02942664927487E-3</v>
      </c>
      <c r="N914" s="77">
        <v>-5.2194851851005799</v>
      </c>
      <c r="O914" s="77">
        <v>8.1864933453786506E-3</v>
      </c>
      <c r="P914" s="77">
        <v>9.932386624251111E-4</v>
      </c>
      <c r="Q914" s="77">
        <v>9.932386624251111E-4</v>
      </c>
      <c r="R914" s="77">
        <v>0</v>
      </c>
      <c r="S914" s="77">
        <v>7.0240440000000003E-11</v>
      </c>
      <c r="T914" s="77" t="s">
        <v>139</v>
      </c>
      <c r="U914" s="105">
        <v>-0.13441314628110901</v>
      </c>
      <c r="V914" s="105">
        <v>0</v>
      </c>
      <c r="W914" s="101">
        <v>-0.134413658448757</v>
      </c>
    </row>
    <row r="915" spans="2:23" x14ac:dyDescent="0.25">
      <c r="B915" s="55" t="s">
        <v>114</v>
      </c>
      <c r="C915" s="76" t="s">
        <v>137</v>
      </c>
      <c r="D915" s="55" t="s">
        <v>66</v>
      </c>
      <c r="E915" s="55" t="s">
        <v>151</v>
      </c>
      <c r="F915" s="70">
        <v>119.09</v>
      </c>
      <c r="G915" s="77">
        <v>50050</v>
      </c>
      <c r="H915" s="77">
        <v>119.32</v>
      </c>
      <c r="I915" s="77">
        <v>1</v>
      </c>
      <c r="J915" s="77">
        <v>21.3244244601192</v>
      </c>
      <c r="K915" s="77">
        <v>2.6328929448353602E-2</v>
      </c>
      <c r="L915" s="77">
        <v>43.573149523925203</v>
      </c>
      <c r="M915" s="77">
        <v>0.109930060911249</v>
      </c>
      <c r="N915" s="77">
        <v>-22.248725063806098</v>
      </c>
      <c r="O915" s="77">
        <v>-8.3601131462895106E-2</v>
      </c>
      <c r="P915" s="77">
        <v>-1.9334542694388299</v>
      </c>
      <c r="Q915" s="77">
        <v>-1.9334542694388199</v>
      </c>
      <c r="R915" s="77">
        <v>0</v>
      </c>
      <c r="S915" s="77">
        <v>2.16444409355451E-4</v>
      </c>
      <c r="T915" s="77" t="s">
        <v>152</v>
      </c>
      <c r="U915" s="105">
        <v>-4.8484661113592402</v>
      </c>
      <c r="V915" s="105">
        <v>-1.30223592938681</v>
      </c>
      <c r="W915" s="101">
        <v>-3.54624369452252</v>
      </c>
    </row>
    <row r="916" spans="2:23" x14ac:dyDescent="0.25">
      <c r="B916" s="55" t="s">
        <v>114</v>
      </c>
      <c r="C916" s="76" t="s">
        <v>137</v>
      </c>
      <c r="D916" s="55" t="s">
        <v>66</v>
      </c>
      <c r="E916" s="55" t="s">
        <v>151</v>
      </c>
      <c r="F916" s="70">
        <v>119.09</v>
      </c>
      <c r="G916" s="77">
        <v>51150</v>
      </c>
      <c r="H916" s="77">
        <v>118.09</v>
      </c>
      <c r="I916" s="77">
        <v>1</v>
      </c>
      <c r="J916" s="77">
        <v>-125.37044524780499</v>
      </c>
      <c r="K916" s="77">
        <v>0.55012119895714695</v>
      </c>
      <c r="L916" s="77">
        <v>-111.25858526777</v>
      </c>
      <c r="M916" s="77">
        <v>0.433246547852495</v>
      </c>
      <c r="N916" s="77">
        <v>-14.111859980035</v>
      </c>
      <c r="O916" s="77">
        <v>0.11687465110465201</v>
      </c>
      <c r="P916" s="77">
        <v>-0.80767465867060695</v>
      </c>
      <c r="Q916" s="77">
        <v>-0.80767465867060695</v>
      </c>
      <c r="R916" s="77">
        <v>0</v>
      </c>
      <c r="S916" s="77">
        <v>2.2831842399054002E-5</v>
      </c>
      <c r="T916" s="77" t="s">
        <v>152</v>
      </c>
      <c r="U916" s="105">
        <v>-0.251695105534263</v>
      </c>
      <c r="V916" s="105">
        <v>-6.7602083246413799E-2</v>
      </c>
      <c r="W916" s="101">
        <v>-0.184093723755622</v>
      </c>
    </row>
    <row r="917" spans="2:23" x14ac:dyDescent="0.25">
      <c r="B917" s="55" t="s">
        <v>114</v>
      </c>
      <c r="C917" s="76" t="s">
        <v>137</v>
      </c>
      <c r="D917" s="55" t="s">
        <v>66</v>
      </c>
      <c r="E917" s="55" t="s">
        <v>151</v>
      </c>
      <c r="F917" s="70">
        <v>119.09</v>
      </c>
      <c r="G917" s="77">
        <v>51200</v>
      </c>
      <c r="H917" s="77">
        <v>119.09</v>
      </c>
      <c r="I917" s="77">
        <v>1</v>
      </c>
      <c r="J917" s="77">
        <v>-1.0994870000000001E-12</v>
      </c>
      <c r="K917" s="77">
        <v>0</v>
      </c>
      <c r="L917" s="77">
        <v>-1.043351E-12</v>
      </c>
      <c r="M917" s="77">
        <v>0</v>
      </c>
      <c r="N917" s="77">
        <v>-5.6136000000000002E-14</v>
      </c>
      <c r="O917" s="77">
        <v>0</v>
      </c>
      <c r="P917" s="77">
        <v>-2.7816199999999999E-13</v>
      </c>
      <c r="Q917" s="77">
        <v>-2.7816199999999999E-13</v>
      </c>
      <c r="R917" s="77">
        <v>0</v>
      </c>
      <c r="S917" s="77">
        <v>0</v>
      </c>
      <c r="T917" s="77" t="s">
        <v>153</v>
      </c>
      <c r="U917" s="105">
        <v>0</v>
      </c>
      <c r="V917" s="105">
        <v>0</v>
      </c>
      <c r="W917" s="101">
        <v>0</v>
      </c>
    </row>
    <row r="918" spans="2:23" x14ac:dyDescent="0.25">
      <c r="B918" s="55" t="s">
        <v>114</v>
      </c>
      <c r="C918" s="76" t="s">
        <v>137</v>
      </c>
      <c r="D918" s="55" t="s">
        <v>66</v>
      </c>
      <c r="E918" s="55" t="s">
        <v>118</v>
      </c>
      <c r="F918" s="70">
        <v>119.32</v>
      </c>
      <c r="G918" s="77">
        <v>50054</v>
      </c>
      <c r="H918" s="77">
        <v>119.32</v>
      </c>
      <c r="I918" s="77">
        <v>1</v>
      </c>
      <c r="J918" s="77">
        <v>65.604898969145196</v>
      </c>
      <c r="K918" s="77">
        <v>0</v>
      </c>
      <c r="L918" s="77">
        <v>65.604899423812796</v>
      </c>
      <c r="M918" s="77">
        <v>0</v>
      </c>
      <c r="N918" s="77">
        <v>-4.5466762577099998E-7</v>
      </c>
      <c r="O918" s="77">
        <v>0</v>
      </c>
      <c r="P918" s="77">
        <v>-2.16858E-12</v>
      </c>
      <c r="Q918" s="77">
        <v>-2.16858E-12</v>
      </c>
      <c r="R918" s="77">
        <v>0</v>
      </c>
      <c r="S918" s="77">
        <v>0</v>
      </c>
      <c r="T918" s="77" t="s">
        <v>152</v>
      </c>
      <c r="U918" s="105">
        <v>0</v>
      </c>
      <c r="V918" s="105">
        <v>0</v>
      </c>
      <c r="W918" s="101">
        <v>0</v>
      </c>
    </row>
    <row r="919" spans="2:23" x14ac:dyDescent="0.25">
      <c r="B919" s="55" t="s">
        <v>114</v>
      </c>
      <c r="C919" s="76" t="s">
        <v>137</v>
      </c>
      <c r="D919" s="55" t="s">
        <v>66</v>
      </c>
      <c r="E919" s="55" t="s">
        <v>118</v>
      </c>
      <c r="F919" s="70">
        <v>119.32</v>
      </c>
      <c r="G919" s="77">
        <v>50100</v>
      </c>
      <c r="H919" s="77">
        <v>118.96</v>
      </c>
      <c r="I919" s="77">
        <v>1</v>
      </c>
      <c r="J919" s="77">
        <v>-169.15131139448999</v>
      </c>
      <c r="K919" s="77">
        <v>0.22803896418741201</v>
      </c>
      <c r="L919" s="77">
        <v>-152.84361437115101</v>
      </c>
      <c r="M919" s="77">
        <v>0.18618852851867601</v>
      </c>
      <c r="N919" s="77">
        <v>-16.307697023339099</v>
      </c>
      <c r="O919" s="77">
        <v>4.1850435668736002E-2</v>
      </c>
      <c r="P919" s="77">
        <v>0.63884699700733205</v>
      </c>
      <c r="Q919" s="77">
        <v>0.63884699700733205</v>
      </c>
      <c r="R919" s="77">
        <v>0</v>
      </c>
      <c r="S919" s="77">
        <v>3.2527601201150002E-6</v>
      </c>
      <c r="T919" s="77" t="s">
        <v>152</v>
      </c>
      <c r="U919" s="105">
        <v>-0.88471002282886002</v>
      </c>
      <c r="V919" s="105">
        <v>-0.23762178642790999</v>
      </c>
      <c r="W919" s="101">
        <v>-0.64709070206498098</v>
      </c>
    </row>
    <row r="920" spans="2:23" x14ac:dyDescent="0.25">
      <c r="B920" s="55" t="s">
        <v>114</v>
      </c>
      <c r="C920" s="76" t="s">
        <v>137</v>
      </c>
      <c r="D920" s="55" t="s">
        <v>66</v>
      </c>
      <c r="E920" s="55" t="s">
        <v>118</v>
      </c>
      <c r="F920" s="70">
        <v>119.32</v>
      </c>
      <c r="G920" s="77">
        <v>50900</v>
      </c>
      <c r="H920" s="77">
        <v>120.45</v>
      </c>
      <c r="I920" s="77">
        <v>1</v>
      </c>
      <c r="J920" s="77">
        <v>63.375189531534097</v>
      </c>
      <c r="K920" s="77">
        <v>0.28315723269512999</v>
      </c>
      <c r="L920" s="77">
        <v>80.835945970165895</v>
      </c>
      <c r="M920" s="77">
        <v>0.460678736342856</v>
      </c>
      <c r="N920" s="77">
        <v>-17.460756438631801</v>
      </c>
      <c r="O920" s="77">
        <v>-0.17752150364772701</v>
      </c>
      <c r="P920" s="77">
        <v>0.136361472248164</v>
      </c>
      <c r="Q920" s="77">
        <v>0.136361472248164</v>
      </c>
      <c r="R920" s="77">
        <v>0</v>
      </c>
      <c r="S920" s="77">
        <v>1.3109088035149999E-6</v>
      </c>
      <c r="T920" s="77" t="s">
        <v>152</v>
      </c>
      <c r="U920" s="105">
        <v>-1.5515106891535999</v>
      </c>
      <c r="V920" s="105">
        <v>-0.41671590928725599</v>
      </c>
      <c r="W920" s="101">
        <v>-1.1347991038866401</v>
      </c>
    </row>
    <row r="921" spans="2:23" x14ac:dyDescent="0.25">
      <c r="B921" s="55" t="s">
        <v>114</v>
      </c>
      <c r="C921" s="76" t="s">
        <v>137</v>
      </c>
      <c r="D921" s="55" t="s">
        <v>66</v>
      </c>
      <c r="E921" s="55" t="s">
        <v>154</v>
      </c>
      <c r="F921" s="70">
        <v>119.32</v>
      </c>
      <c r="G921" s="77">
        <v>50454</v>
      </c>
      <c r="H921" s="77">
        <v>119.32</v>
      </c>
      <c r="I921" s="77">
        <v>1</v>
      </c>
      <c r="J921" s="77">
        <v>1.774512E-12</v>
      </c>
      <c r="K921" s="77">
        <v>0</v>
      </c>
      <c r="L921" s="77">
        <v>2.000282E-12</v>
      </c>
      <c r="M921" s="77">
        <v>0</v>
      </c>
      <c r="N921" s="77">
        <v>-2.25771E-13</v>
      </c>
      <c r="O921" s="77">
        <v>0</v>
      </c>
      <c r="P921" s="77">
        <v>-4.9550400000000005E-13</v>
      </c>
      <c r="Q921" s="77">
        <v>-4.9550400000000005E-13</v>
      </c>
      <c r="R921" s="77">
        <v>0</v>
      </c>
      <c r="S921" s="77">
        <v>0</v>
      </c>
      <c r="T921" s="77" t="s">
        <v>153</v>
      </c>
      <c r="U921" s="105">
        <v>0</v>
      </c>
      <c r="V921" s="105">
        <v>0</v>
      </c>
      <c r="W921" s="101">
        <v>0</v>
      </c>
    </row>
    <row r="922" spans="2:23" x14ac:dyDescent="0.25">
      <c r="B922" s="55" t="s">
        <v>114</v>
      </c>
      <c r="C922" s="76" t="s">
        <v>137</v>
      </c>
      <c r="D922" s="55" t="s">
        <v>66</v>
      </c>
      <c r="E922" s="55" t="s">
        <v>154</v>
      </c>
      <c r="F922" s="70">
        <v>119.32</v>
      </c>
      <c r="G922" s="77">
        <v>50604</v>
      </c>
      <c r="H922" s="77">
        <v>119.32</v>
      </c>
      <c r="I922" s="77">
        <v>1</v>
      </c>
      <c r="J922" s="77">
        <v>-2.3959039999999998E-12</v>
      </c>
      <c r="K922" s="77">
        <v>0</v>
      </c>
      <c r="L922" s="77">
        <v>-2.1724909999999999E-12</v>
      </c>
      <c r="M922" s="77">
        <v>0</v>
      </c>
      <c r="N922" s="77">
        <v>-2.23412E-13</v>
      </c>
      <c r="O922" s="77">
        <v>0</v>
      </c>
      <c r="P922" s="77">
        <v>-6.0207699999999998E-13</v>
      </c>
      <c r="Q922" s="77">
        <v>-6.0207699999999998E-13</v>
      </c>
      <c r="R922" s="77">
        <v>0</v>
      </c>
      <c r="S922" s="77">
        <v>0</v>
      </c>
      <c r="T922" s="77" t="s">
        <v>153</v>
      </c>
      <c r="U922" s="105">
        <v>0</v>
      </c>
      <c r="V922" s="105">
        <v>0</v>
      </c>
      <c r="W922" s="101">
        <v>0</v>
      </c>
    </row>
    <row r="923" spans="2:23" x14ac:dyDescent="0.25">
      <c r="B923" s="55" t="s">
        <v>114</v>
      </c>
      <c r="C923" s="76" t="s">
        <v>137</v>
      </c>
      <c r="D923" s="55" t="s">
        <v>66</v>
      </c>
      <c r="E923" s="55" t="s">
        <v>155</v>
      </c>
      <c r="F923" s="70">
        <v>118.96</v>
      </c>
      <c r="G923" s="77">
        <v>50103</v>
      </c>
      <c r="H923" s="77">
        <v>118.95</v>
      </c>
      <c r="I923" s="77">
        <v>1</v>
      </c>
      <c r="J923" s="77">
        <v>-13.4995451840411</v>
      </c>
      <c r="K923" s="77">
        <v>9.1118860087983304E-4</v>
      </c>
      <c r="L923" s="77">
        <v>-13.4995448407739</v>
      </c>
      <c r="M923" s="77">
        <v>9.1118855454032897E-4</v>
      </c>
      <c r="N923" s="77">
        <v>-3.4326715636600001E-7</v>
      </c>
      <c r="O923" s="77">
        <v>4.6339504000000003E-11</v>
      </c>
      <c r="P923" s="77">
        <v>-3.191419E-12</v>
      </c>
      <c r="Q923" s="77">
        <v>-3.1914200000000001E-12</v>
      </c>
      <c r="R923" s="77">
        <v>0</v>
      </c>
      <c r="S923" s="77">
        <v>0</v>
      </c>
      <c r="T923" s="77" t="s">
        <v>153</v>
      </c>
      <c r="U923" s="105">
        <v>2.0796441619999999E-9</v>
      </c>
      <c r="V923" s="105">
        <v>0</v>
      </c>
      <c r="W923" s="101">
        <v>2.07963623773E-9</v>
      </c>
    </row>
    <row r="924" spans="2:23" x14ac:dyDescent="0.25">
      <c r="B924" s="55" t="s">
        <v>114</v>
      </c>
      <c r="C924" s="76" t="s">
        <v>137</v>
      </c>
      <c r="D924" s="55" t="s">
        <v>66</v>
      </c>
      <c r="E924" s="55" t="s">
        <v>155</v>
      </c>
      <c r="F924" s="70">
        <v>118.96</v>
      </c>
      <c r="G924" s="77">
        <v>50200</v>
      </c>
      <c r="H924" s="77">
        <v>118.72</v>
      </c>
      <c r="I924" s="77">
        <v>1</v>
      </c>
      <c r="J924" s="77">
        <v>-55.420055512424298</v>
      </c>
      <c r="K924" s="77">
        <v>4.6040024469472897E-2</v>
      </c>
      <c r="L924" s="77">
        <v>-39.079862785906798</v>
      </c>
      <c r="M924" s="77">
        <v>2.28932627737259E-2</v>
      </c>
      <c r="N924" s="77">
        <v>-16.3401927265175</v>
      </c>
      <c r="O924" s="77">
        <v>2.3146761695747E-2</v>
      </c>
      <c r="P924" s="77">
        <v>0.63884699700483605</v>
      </c>
      <c r="Q924" s="77">
        <v>0.63884699700483605</v>
      </c>
      <c r="R924" s="77">
        <v>0</v>
      </c>
      <c r="S924" s="77">
        <v>6.1178010288759998E-6</v>
      </c>
      <c r="T924" s="77" t="s">
        <v>152</v>
      </c>
      <c r="U924" s="105">
        <v>-1.1708850944415401</v>
      </c>
      <c r="V924" s="105">
        <v>-0.31448474716425001</v>
      </c>
      <c r="W924" s="101">
        <v>-0.85640361050387404</v>
      </c>
    </row>
    <row r="925" spans="2:23" x14ac:dyDescent="0.25">
      <c r="B925" s="55" t="s">
        <v>114</v>
      </c>
      <c r="C925" s="76" t="s">
        <v>137</v>
      </c>
      <c r="D925" s="55" t="s">
        <v>66</v>
      </c>
      <c r="E925" s="55" t="s">
        <v>156</v>
      </c>
      <c r="F925" s="70">
        <v>118.69</v>
      </c>
      <c r="G925" s="77">
        <v>50800</v>
      </c>
      <c r="H925" s="77">
        <v>118.53</v>
      </c>
      <c r="I925" s="77">
        <v>1</v>
      </c>
      <c r="J925" s="77">
        <v>-24.5647869599389</v>
      </c>
      <c r="K925" s="77">
        <v>3.0630043775733501E-2</v>
      </c>
      <c r="L925" s="77">
        <v>-14.4620368095265</v>
      </c>
      <c r="M925" s="77">
        <v>1.06164798206018E-2</v>
      </c>
      <c r="N925" s="77">
        <v>-10.102750150412399</v>
      </c>
      <c r="O925" s="77">
        <v>2.0013563955131701E-2</v>
      </c>
      <c r="P925" s="77">
        <v>-4.0679599250093797E-2</v>
      </c>
      <c r="Q925" s="77">
        <v>-4.0679599250093797E-2</v>
      </c>
      <c r="R925" s="77">
        <v>0</v>
      </c>
      <c r="S925" s="77">
        <v>8.3999160402000005E-8</v>
      </c>
      <c r="T925" s="77" t="s">
        <v>152</v>
      </c>
      <c r="U925" s="105">
        <v>0.75736879665221601</v>
      </c>
      <c r="V925" s="105">
        <v>0</v>
      </c>
      <c r="W925" s="101">
        <v>0.75736591077530502</v>
      </c>
    </row>
    <row r="926" spans="2:23" x14ac:dyDescent="0.25">
      <c r="B926" s="55" t="s">
        <v>114</v>
      </c>
      <c r="C926" s="76" t="s">
        <v>137</v>
      </c>
      <c r="D926" s="55" t="s">
        <v>66</v>
      </c>
      <c r="E926" s="55" t="s">
        <v>157</v>
      </c>
      <c r="F926" s="70">
        <v>118.72</v>
      </c>
      <c r="G926" s="77">
        <v>50150</v>
      </c>
      <c r="H926" s="77">
        <v>118.69</v>
      </c>
      <c r="I926" s="77">
        <v>1</v>
      </c>
      <c r="J926" s="77">
        <v>-34.036448852780097</v>
      </c>
      <c r="K926" s="77">
        <v>6.04726481965132E-3</v>
      </c>
      <c r="L926" s="77">
        <v>-23.945232368894398</v>
      </c>
      <c r="M926" s="77">
        <v>2.9930130797058202E-3</v>
      </c>
      <c r="N926" s="77">
        <v>-10.091216483885701</v>
      </c>
      <c r="O926" s="77">
        <v>3.0542517399454999E-3</v>
      </c>
      <c r="P926" s="77">
        <v>-4.0679599253817297E-2</v>
      </c>
      <c r="Q926" s="77">
        <v>-4.06795992538172E-2</v>
      </c>
      <c r="R926" s="77">
        <v>0</v>
      </c>
      <c r="S926" s="77">
        <v>8.6382115320000004E-9</v>
      </c>
      <c r="T926" s="77" t="s">
        <v>152</v>
      </c>
      <c r="U926" s="105">
        <v>5.9818458273648303E-2</v>
      </c>
      <c r="V926" s="105">
        <v>0</v>
      </c>
      <c r="W926" s="101">
        <v>5.9818230341485902E-2</v>
      </c>
    </row>
    <row r="927" spans="2:23" x14ac:dyDescent="0.25">
      <c r="B927" s="55" t="s">
        <v>114</v>
      </c>
      <c r="C927" s="76" t="s">
        <v>137</v>
      </c>
      <c r="D927" s="55" t="s">
        <v>66</v>
      </c>
      <c r="E927" s="55" t="s">
        <v>157</v>
      </c>
      <c r="F927" s="70">
        <v>118.72</v>
      </c>
      <c r="G927" s="77">
        <v>50250</v>
      </c>
      <c r="H927" s="77">
        <v>117.79</v>
      </c>
      <c r="I927" s="77">
        <v>1</v>
      </c>
      <c r="J927" s="77">
        <v>-73.457477829100498</v>
      </c>
      <c r="K927" s="77">
        <v>0.26640057178976201</v>
      </c>
      <c r="L927" s="77">
        <v>-87.604476315582005</v>
      </c>
      <c r="M927" s="77">
        <v>0.37889225063593601</v>
      </c>
      <c r="N927" s="77">
        <v>14.1469984864815</v>
      </c>
      <c r="O927" s="77">
        <v>-0.112491678846174</v>
      </c>
      <c r="P927" s="77">
        <v>0.80767465866789501</v>
      </c>
      <c r="Q927" s="77">
        <v>0.80767465866789401</v>
      </c>
      <c r="R927" s="77">
        <v>0</v>
      </c>
      <c r="S927" s="77">
        <v>3.2205944549535003E-5</v>
      </c>
      <c r="T927" s="77" t="s">
        <v>152</v>
      </c>
      <c r="U927" s="105">
        <v>-0.14599488952669001</v>
      </c>
      <c r="V927" s="105">
        <v>-3.9212358358675897E-2</v>
      </c>
      <c r="W927" s="101">
        <v>-0.106782938052008</v>
      </c>
    </row>
    <row r="928" spans="2:23" x14ac:dyDescent="0.25">
      <c r="B928" s="55" t="s">
        <v>114</v>
      </c>
      <c r="C928" s="76" t="s">
        <v>137</v>
      </c>
      <c r="D928" s="55" t="s">
        <v>66</v>
      </c>
      <c r="E928" s="55" t="s">
        <v>157</v>
      </c>
      <c r="F928" s="70">
        <v>118.72</v>
      </c>
      <c r="G928" s="77">
        <v>50900</v>
      </c>
      <c r="H928" s="77">
        <v>120.45</v>
      </c>
      <c r="I928" s="77">
        <v>1</v>
      </c>
      <c r="J928" s="77">
        <v>82.699861077590498</v>
      </c>
      <c r="K928" s="77">
        <v>0.65315000062513895</v>
      </c>
      <c r="L928" s="77">
        <v>91.343692846742201</v>
      </c>
      <c r="M928" s="77">
        <v>0.79682050628503698</v>
      </c>
      <c r="N928" s="77">
        <v>-8.6438317691516708</v>
      </c>
      <c r="O928" s="77">
        <v>-0.143670505659898</v>
      </c>
      <c r="P928" s="77">
        <v>-9.2433010419304296E-2</v>
      </c>
      <c r="Q928" s="77">
        <v>-9.2433010419304296E-2</v>
      </c>
      <c r="R928" s="77">
        <v>0</v>
      </c>
      <c r="S928" s="77">
        <v>8.1593876514899998E-7</v>
      </c>
      <c r="T928" s="77" t="s">
        <v>153</v>
      </c>
      <c r="U928" s="105">
        <v>-2.2270084587065</v>
      </c>
      <c r="V928" s="105">
        <v>0</v>
      </c>
      <c r="W928" s="101">
        <v>-2.2270169444961398</v>
      </c>
    </row>
    <row r="929" spans="2:23" x14ac:dyDescent="0.25">
      <c r="B929" s="55" t="s">
        <v>114</v>
      </c>
      <c r="C929" s="76" t="s">
        <v>137</v>
      </c>
      <c r="D929" s="55" t="s">
        <v>66</v>
      </c>
      <c r="E929" s="55" t="s">
        <v>157</v>
      </c>
      <c r="F929" s="70">
        <v>118.72</v>
      </c>
      <c r="G929" s="77">
        <v>53050</v>
      </c>
      <c r="H929" s="77">
        <v>121.76</v>
      </c>
      <c r="I929" s="77">
        <v>1</v>
      </c>
      <c r="J929" s="77">
        <v>70.794556525058198</v>
      </c>
      <c r="K929" s="77">
        <v>1.0058821551794399</v>
      </c>
      <c r="L929" s="77">
        <v>82.255689195979301</v>
      </c>
      <c r="M929" s="77">
        <v>1.3579358799046799</v>
      </c>
      <c r="N929" s="77">
        <v>-11.461132670921099</v>
      </c>
      <c r="O929" s="77">
        <v>-0.35205372472524399</v>
      </c>
      <c r="P929" s="77">
        <v>-3.5715051991027903E-2</v>
      </c>
      <c r="Q929" s="77">
        <v>-3.5715051991027903E-2</v>
      </c>
      <c r="R929" s="77">
        <v>0</v>
      </c>
      <c r="S929" s="77">
        <v>2.5600588320099999E-7</v>
      </c>
      <c r="T929" s="77" t="s">
        <v>153</v>
      </c>
      <c r="U929" s="105">
        <v>-7.4890965413632502</v>
      </c>
      <c r="V929" s="105">
        <v>0</v>
      </c>
      <c r="W929" s="101">
        <v>-7.48912507780532</v>
      </c>
    </row>
    <row r="930" spans="2:23" x14ac:dyDescent="0.25">
      <c r="B930" s="55" t="s">
        <v>114</v>
      </c>
      <c r="C930" s="76" t="s">
        <v>137</v>
      </c>
      <c r="D930" s="55" t="s">
        <v>66</v>
      </c>
      <c r="E930" s="55" t="s">
        <v>158</v>
      </c>
      <c r="F930" s="70">
        <v>117.79</v>
      </c>
      <c r="G930" s="77">
        <v>50300</v>
      </c>
      <c r="H930" s="77">
        <v>117.83</v>
      </c>
      <c r="I930" s="77">
        <v>1</v>
      </c>
      <c r="J930" s="77">
        <v>15.2761060924409</v>
      </c>
      <c r="K930" s="77">
        <v>3.2436959011303899E-3</v>
      </c>
      <c r="L930" s="77">
        <v>1.0744729199832701</v>
      </c>
      <c r="M930" s="77">
        <v>1.6047439575305999E-5</v>
      </c>
      <c r="N930" s="77">
        <v>14.201633172457599</v>
      </c>
      <c r="O930" s="77">
        <v>3.2276484615550898E-3</v>
      </c>
      <c r="P930" s="77">
        <v>0.80767465866923005</v>
      </c>
      <c r="Q930" s="77">
        <v>0.80767465866922905</v>
      </c>
      <c r="R930" s="77">
        <v>0</v>
      </c>
      <c r="S930" s="77">
        <v>9.0675031241650002E-6</v>
      </c>
      <c r="T930" s="77" t="s">
        <v>152</v>
      </c>
      <c r="U930" s="105">
        <v>-0.18781606164238701</v>
      </c>
      <c r="V930" s="105">
        <v>-5.0444989811030801E-2</v>
      </c>
      <c r="W930" s="101">
        <v>-0.13737159526987899</v>
      </c>
    </row>
    <row r="931" spans="2:23" x14ac:dyDescent="0.25">
      <c r="B931" s="55" t="s">
        <v>114</v>
      </c>
      <c r="C931" s="76" t="s">
        <v>137</v>
      </c>
      <c r="D931" s="55" t="s">
        <v>66</v>
      </c>
      <c r="E931" s="55" t="s">
        <v>159</v>
      </c>
      <c r="F931" s="70">
        <v>117.83</v>
      </c>
      <c r="G931" s="77">
        <v>51150</v>
      </c>
      <c r="H931" s="77">
        <v>118.09</v>
      </c>
      <c r="I931" s="77">
        <v>1</v>
      </c>
      <c r="J931" s="77">
        <v>43.7271433845956</v>
      </c>
      <c r="K931" s="77">
        <v>5.4685003761301802E-2</v>
      </c>
      <c r="L931" s="77">
        <v>29.541985790417598</v>
      </c>
      <c r="M931" s="77">
        <v>2.4960047239019401E-2</v>
      </c>
      <c r="N931" s="77">
        <v>14.185157594177999</v>
      </c>
      <c r="O931" s="77">
        <v>2.9724956522282402E-2</v>
      </c>
      <c r="P931" s="77">
        <v>0.80767465867092203</v>
      </c>
      <c r="Q931" s="77">
        <v>0.80767465867092203</v>
      </c>
      <c r="R931" s="77">
        <v>0</v>
      </c>
      <c r="S931" s="77">
        <v>1.8656876931812999E-5</v>
      </c>
      <c r="T931" s="77" t="s">
        <v>152</v>
      </c>
      <c r="U931" s="105">
        <v>-0.18178510311792101</v>
      </c>
      <c r="V931" s="105">
        <v>-4.8825151557278498E-2</v>
      </c>
      <c r="W931" s="101">
        <v>-0.13296045819103999</v>
      </c>
    </row>
    <row r="932" spans="2:23" x14ac:dyDescent="0.25">
      <c r="B932" s="55" t="s">
        <v>114</v>
      </c>
      <c r="C932" s="76" t="s">
        <v>137</v>
      </c>
      <c r="D932" s="55" t="s">
        <v>66</v>
      </c>
      <c r="E932" s="55" t="s">
        <v>160</v>
      </c>
      <c r="F932" s="70">
        <v>120.61</v>
      </c>
      <c r="G932" s="77">
        <v>50354</v>
      </c>
      <c r="H932" s="77">
        <v>120.61</v>
      </c>
      <c r="I932" s="77">
        <v>1</v>
      </c>
      <c r="J932" s="77">
        <v>-1.28474E-12</v>
      </c>
      <c r="K932" s="77">
        <v>0</v>
      </c>
      <c r="L932" s="77">
        <v>-1.0937329999999999E-12</v>
      </c>
      <c r="M932" s="77">
        <v>0</v>
      </c>
      <c r="N932" s="77">
        <v>-1.91007E-13</v>
      </c>
      <c r="O932" s="77">
        <v>0</v>
      </c>
      <c r="P932" s="77">
        <v>-3.4439900000000001E-13</v>
      </c>
      <c r="Q932" s="77">
        <v>-3.4439799999999998E-13</v>
      </c>
      <c r="R932" s="77">
        <v>0</v>
      </c>
      <c r="S932" s="77">
        <v>0</v>
      </c>
      <c r="T932" s="77" t="s">
        <v>153</v>
      </c>
      <c r="U932" s="105">
        <v>0</v>
      </c>
      <c r="V932" s="105">
        <v>0</v>
      </c>
      <c r="W932" s="101">
        <v>0</v>
      </c>
    </row>
    <row r="933" spans="2:23" x14ac:dyDescent="0.25">
      <c r="B933" s="55" t="s">
        <v>114</v>
      </c>
      <c r="C933" s="76" t="s">
        <v>137</v>
      </c>
      <c r="D933" s="55" t="s">
        <v>66</v>
      </c>
      <c r="E933" s="55" t="s">
        <v>160</v>
      </c>
      <c r="F933" s="70">
        <v>120.61</v>
      </c>
      <c r="G933" s="77">
        <v>50900</v>
      </c>
      <c r="H933" s="77">
        <v>120.45</v>
      </c>
      <c r="I933" s="77">
        <v>1</v>
      </c>
      <c r="J933" s="77">
        <v>-83.953257621830701</v>
      </c>
      <c r="K933" s="77">
        <v>5.5680380776008002E-2</v>
      </c>
      <c r="L933" s="77">
        <v>-98.854522139788301</v>
      </c>
      <c r="M933" s="77">
        <v>7.7200510725138602E-2</v>
      </c>
      <c r="N933" s="77">
        <v>14.901264517957699</v>
      </c>
      <c r="O933" s="77">
        <v>-2.1520129949130599E-2</v>
      </c>
      <c r="P933" s="77">
        <v>-3.16640247645813E-2</v>
      </c>
      <c r="Q933" s="77">
        <v>-3.1664024764581203E-2</v>
      </c>
      <c r="R933" s="77">
        <v>0</v>
      </c>
      <c r="S933" s="77">
        <v>7.9206226679999993E-9</v>
      </c>
      <c r="T933" s="77" t="s">
        <v>152</v>
      </c>
      <c r="U933" s="105">
        <v>-0.20961893989553801</v>
      </c>
      <c r="V933" s="105">
        <v>0</v>
      </c>
      <c r="W933" s="101">
        <v>-0.20961973862722699</v>
      </c>
    </row>
    <row r="934" spans="2:23" x14ac:dyDescent="0.25">
      <c r="B934" s="55" t="s">
        <v>114</v>
      </c>
      <c r="C934" s="76" t="s">
        <v>137</v>
      </c>
      <c r="D934" s="55" t="s">
        <v>66</v>
      </c>
      <c r="E934" s="55" t="s">
        <v>160</v>
      </c>
      <c r="F934" s="70">
        <v>120.61</v>
      </c>
      <c r="G934" s="77">
        <v>53200</v>
      </c>
      <c r="H934" s="77">
        <v>121.03</v>
      </c>
      <c r="I934" s="77">
        <v>1</v>
      </c>
      <c r="J934" s="77">
        <v>33.331686749045701</v>
      </c>
      <c r="K934" s="77">
        <v>5.3661364796213203E-2</v>
      </c>
      <c r="L934" s="77">
        <v>48.1929320917355</v>
      </c>
      <c r="M934" s="77">
        <v>0.11217958538381401</v>
      </c>
      <c r="N934" s="77">
        <v>-14.8612453426899</v>
      </c>
      <c r="O934" s="77">
        <v>-5.8518220587600797E-2</v>
      </c>
      <c r="P934" s="77">
        <v>3.1664024763756397E-2</v>
      </c>
      <c r="Q934" s="77">
        <v>3.1664024763756397E-2</v>
      </c>
      <c r="R934" s="77">
        <v>0</v>
      </c>
      <c r="S934" s="77">
        <v>4.8426085422999999E-8</v>
      </c>
      <c r="T934" s="77" t="s">
        <v>152</v>
      </c>
      <c r="U934" s="105">
        <v>-0.82844836746414696</v>
      </c>
      <c r="V934" s="105">
        <v>0</v>
      </c>
      <c r="W934" s="101">
        <v>-0.82845152418254697</v>
      </c>
    </row>
    <row r="935" spans="2:23" x14ac:dyDescent="0.25">
      <c r="B935" s="55" t="s">
        <v>114</v>
      </c>
      <c r="C935" s="76" t="s">
        <v>137</v>
      </c>
      <c r="D935" s="55" t="s">
        <v>66</v>
      </c>
      <c r="E935" s="55" t="s">
        <v>161</v>
      </c>
      <c r="F935" s="70">
        <v>120.61</v>
      </c>
      <c r="G935" s="77">
        <v>50404</v>
      </c>
      <c r="H935" s="77">
        <v>120.61</v>
      </c>
      <c r="I935" s="77">
        <v>1</v>
      </c>
      <c r="J935" s="77">
        <v>3.0729339999999998E-12</v>
      </c>
      <c r="K935" s="77">
        <v>0</v>
      </c>
      <c r="L935" s="77">
        <v>2.9280210000000001E-12</v>
      </c>
      <c r="M935" s="77">
        <v>0</v>
      </c>
      <c r="N935" s="77">
        <v>1.44913E-13</v>
      </c>
      <c r="O935" s="77">
        <v>0</v>
      </c>
      <c r="P935" s="77">
        <v>6.6844400000000001E-13</v>
      </c>
      <c r="Q935" s="77">
        <v>6.6844400000000001E-13</v>
      </c>
      <c r="R935" s="77">
        <v>0</v>
      </c>
      <c r="S935" s="77">
        <v>0</v>
      </c>
      <c r="T935" s="77" t="s">
        <v>153</v>
      </c>
      <c r="U935" s="105">
        <v>0</v>
      </c>
      <c r="V935" s="105">
        <v>0</v>
      </c>
      <c r="W935" s="101">
        <v>0</v>
      </c>
    </row>
    <row r="936" spans="2:23" x14ac:dyDescent="0.25">
      <c r="B936" s="55" t="s">
        <v>114</v>
      </c>
      <c r="C936" s="76" t="s">
        <v>137</v>
      </c>
      <c r="D936" s="55" t="s">
        <v>66</v>
      </c>
      <c r="E936" s="55" t="s">
        <v>162</v>
      </c>
      <c r="F936" s="70">
        <v>119.32</v>
      </c>
      <c r="G936" s="77">
        <v>50499</v>
      </c>
      <c r="H936" s="77">
        <v>119.32</v>
      </c>
      <c r="I936" s="77">
        <v>1</v>
      </c>
      <c r="J936" s="77">
        <v>7.8922850000000004E-12</v>
      </c>
      <c r="K936" s="77">
        <v>0</v>
      </c>
      <c r="L936" s="77">
        <v>5.9639330000000001E-12</v>
      </c>
      <c r="M936" s="77">
        <v>0</v>
      </c>
      <c r="N936" s="77">
        <v>1.9283519999999999E-12</v>
      </c>
      <c r="O936" s="77">
        <v>0</v>
      </c>
      <c r="P936" s="77">
        <v>2.1359029999999999E-12</v>
      </c>
      <c r="Q936" s="77">
        <v>2.1359020000000002E-12</v>
      </c>
      <c r="R936" s="77">
        <v>0</v>
      </c>
      <c r="S936" s="77">
        <v>0</v>
      </c>
      <c r="T936" s="77" t="s">
        <v>153</v>
      </c>
      <c r="U936" s="105">
        <v>0</v>
      </c>
      <c r="V936" s="105">
        <v>0</v>
      </c>
      <c r="W936" s="101">
        <v>0</v>
      </c>
    </row>
    <row r="937" spans="2:23" x14ac:dyDescent="0.25">
      <c r="B937" s="55" t="s">
        <v>114</v>
      </c>
      <c r="C937" s="76" t="s">
        <v>137</v>
      </c>
      <c r="D937" s="55" t="s">
        <v>66</v>
      </c>
      <c r="E937" s="55" t="s">
        <v>162</v>
      </c>
      <c r="F937" s="70">
        <v>119.32</v>
      </c>
      <c r="G937" s="77">
        <v>50554</v>
      </c>
      <c r="H937" s="77">
        <v>119.32</v>
      </c>
      <c r="I937" s="77">
        <v>1</v>
      </c>
      <c r="J937" s="77">
        <v>1.321733E-12</v>
      </c>
      <c r="K937" s="77">
        <v>0</v>
      </c>
      <c r="L937" s="77">
        <v>8.7900699999999999E-13</v>
      </c>
      <c r="M937" s="77">
        <v>0</v>
      </c>
      <c r="N937" s="77">
        <v>4.4272500000000001E-13</v>
      </c>
      <c r="O937" s="77">
        <v>0</v>
      </c>
      <c r="P937" s="77">
        <v>5.7751499999999999E-13</v>
      </c>
      <c r="Q937" s="77">
        <v>5.7751400000000002E-13</v>
      </c>
      <c r="R937" s="77">
        <v>0</v>
      </c>
      <c r="S937" s="77">
        <v>0</v>
      </c>
      <c r="T937" s="77" t="s">
        <v>153</v>
      </c>
      <c r="U937" s="105">
        <v>0</v>
      </c>
      <c r="V937" s="105">
        <v>0</v>
      </c>
      <c r="W937" s="101">
        <v>0</v>
      </c>
    </row>
    <row r="938" spans="2:23" x14ac:dyDescent="0.25">
      <c r="B938" s="55" t="s">
        <v>114</v>
      </c>
      <c r="C938" s="76" t="s">
        <v>137</v>
      </c>
      <c r="D938" s="55" t="s">
        <v>66</v>
      </c>
      <c r="E938" s="55" t="s">
        <v>163</v>
      </c>
      <c r="F938" s="70">
        <v>119.32</v>
      </c>
      <c r="G938" s="77">
        <v>50604</v>
      </c>
      <c r="H938" s="77">
        <v>119.32</v>
      </c>
      <c r="I938" s="77">
        <v>1</v>
      </c>
      <c r="J938" s="77">
        <v>6.2089099999999996E-13</v>
      </c>
      <c r="K938" s="77">
        <v>0</v>
      </c>
      <c r="L938" s="77">
        <v>5.8244399999999998E-13</v>
      </c>
      <c r="M938" s="77">
        <v>0</v>
      </c>
      <c r="N938" s="77">
        <v>3.8447E-14</v>
      </c>
      <c r="O938" s="77">
        <v>0</v>
      </c>
      <c r="P938" s="77">
        <v>1.7502300000000001E-13</v>
      </c>
      <c r="Q938" s="77">
        <v>1.7502400000000001E-13</v>
      </c>
      <c r="R938" s="77">
        <v>0</v>
      </c>
      <c r="S938" s="77">
        <v>0</v>
      </c>
      <c r="T938" s="77" t="s">
        <v>153</v>
      </c>
      <c r="U938" s="105">
        <v>0</v>
      </c>
      <c r="V938" s="105">
        <v>0</v>
      </c>
      <c r="W938" s="101">
        <v>0</v>
      </c>
    </row>
    <row r="939" spans="2:23" x14ac:dyDescent="0.25">
      <c r="B939" s="55" t="s">
        <v>114</v>
      </c>
      <c r="C939" s="76" t="s">
        <v>137</v>
      </c>
      <c r="D939" s="55" t="s">
        <v>66</v>
      </c>
      <c r="E939" s="55" t="s">
        <v>164</v>
      </c>
      <c r="F939" s="70">
        <v>117.98</v>
      </c>
      <c r="G939" s="77">
        <v>50750</v>
      </c>
      <c r="H939" s="77">
        <v>117.54</v>
      </c>
      <c r="I939" s="77">
        <v>1</v>
      </c>
      <c r="J939" s="77">
        <v>-79.213786017973405</v>
      </c>
      <c r="K939" s="77">
        <v>0.14996829109770099</v>
      </c>
      <c r="L939" s="77">
        <v>-79.213783450123003</v>
      </c>
      <c r="M939" s="77">
        <v>0.149968281374743</v>
      </c>
      <c r="N939" s="77">
        <v>-2.5678503989819999E-6</v>
      </c>
      <c r="O939" s="77">
        <v>9.7229572920000005E-9</v>
      </c>
      <c r="P939" s="77">
        <v>-1.6167299999999999E-12</v>
      </c>
      <c r="Q939" s="77">
        <v>-1.6167299999999999E-12</v>
      </c>
      <c r="R939" s="77">
        <v>0</v>
      </c>
      <c r="S939" s="77">
        <v>0</v>
      </c>
      <c r="T939" s="77" t="s">
        <v>152</v>
      </c>
      <c r="U939" s="105">
        <v>1.5121275120999998E-8</v>
      </c>
      <c r="V939" s="105">
        <v>0</v>
      </c>
      <c r="W939" s="101">
        <v>1.5121217502919999E-8</v>
      </c>
    </row>
    <row r="940" spans="2:23" x14ac:dyDescent="0.25">
      <c r="B940" s="55" t="s">
        <v>114</v>
      </c>
      <c r="C940" s="76" t="s">
        <v>137</v>
      </c>
      <c r="D940" s="55" t="s">
        <v>66</v>
      </c>
      <c r="E940" s="55" t="s">
        <v>164</v>
      </c>
      <c r="F940" s="70">
        <v>117.98</v>
      </c>
      <c r="G940" s="77">
        <v>50800</v>
      </c>
      <c r="H940" s="77">
        <v>118.53</v>
      </c>
      <c r="I940" s="77">
        <v>1</v>
      </c>
      <c r="J940" s="77">
        <v>123.481938152637</v>
      </c>
      <c r="K940" s="77">
        <v>0.28513365523372303</v>
      </c>
      <c r="L940" s="77">
        <v>123.48193422797399</v>
      </c>
      <c r="M940" s="77">
        <v>0.28513363710874801</v>
      </c>
      <c r="N940" s="77">
        <v>3.9246629723880002E-6</v>
      </c>
      <c r="O940" s="77">
        <v>1.8124974351000001E-8</v>
      </c>
      <c r="P940" s="77">
        <v>6.1617500000000005E-13</v>
      </c>
      <c r="Q940" s="77">
        <v>6.1617600000000002E-13</v>
      </c>
      <c r="R940" s="77">
        <v>0</v>
      </c>
      <c r="S940" s="77">
        <v>0</v>
      </c>
      <c r="T940" s="77" t="s">
        <v>152</v>
      </c>
      <c r="U940" s="105">
        <v>-1.5195792907E-8</v>
      </c>
      <c r="V940" s="105">
        <v>0</v>
      </c>
      <c r="W940" s="101">
        <v>-1.5195850809030001E-8</v>
      </c>
    </row>
    <row r="941" spans="2:23" x14ac:dyDescent="0.25">
      <c r="B941" s="55" t="s">
        <v>114</v>
      </c>
      <c r="C941" s="76" t="s">
        <v>137</v>
      </c>
      <c r="D941" s="55" t="s">
        <v>66</v>
      </c>
      <c r="E941" s="55" t="s">
        <v>165</v>
      </c>
      <c r="F941" s="70">
        <v>117.44</v>
      </c>
      <c r="G941" s="77">
        <v>50750</v>
      </c>
      <c r="H941" s="77">
        <v>117.54</v>
      </c>
      <c r="I941" s="77">
        <v>1</v>
      </c>
      <c r="J941" s="77">
        <v>55.293085666707</v>
      </c>
      <c r="K941" s="77">
        <v>2.32356724513481E-2</v>
      </c>
      <c r="L941" s="77">
        <v>55.293084122354202</v>
      </c>
      <c r="M941" s="77">
        <v>2.32356711533892E-2</v>
      </c>
      <c r="N941" s="77">
        <v>1.5443528900150001E-6</v>
      </c>
      <c r="O941" s="77">
        <v>1.2979589380000001E-9</v>
      </c>
      <c r="P941" s="77">
        <v>2.351587E-12</v>
      </c>
      <c r="Q941" s="77">
        <v>2.351587E-12</v>
      </c>
      <c r="R941" s="77">
        <v>0</v>
      </c>
      <c r="S941" s="77">
        <v>0</v>
      </c>
      <c r="T941" s="77" t="s">
        <v>153</v>
      </c>
      <c r="U941" s="105">
        <v>-1.9380933599999999E-9</v>
      </c>
      <c r="V941" s="105">
        <v>0</v>
      </c>
      <c r="W941" s="101">
        <v>-1.9381007449099999E-9</v>
      </c>
    </row>
    <row r="942" spans="2:23" x14ac:dyDescent="0.25">
      <c r="B942" s="55" t="s">
        <v>114</v>
      </c>
      <c r="C942" s="76" t="s">
        <v>137</v>
      </c>
      <c r="D942" s="55" t="s">
        <v>66</v>
      </c>
      <c r="E942" s="55" t="s">
        <v>166</v>
      </c>
      <c r="F942" s="70">
        <v>118.53</v>
      </c>
      <c r="G942" s="77">
        <v>51300</v>
      </c>
      <c r="H942" s="77">
        <v>119.01</v>
      </c>
      <c r="I942" s="77">
        <v>1</v>
      </c>
      <c r="J942" s="77">
        <v>121.09901131138901</v>
      </c>
      <c r="K942" s="77">
        <v>0.22452069897652399</v>
      </c>
      <c r="L942" s="77">
        <v>131.19227029820701</v>
      </c>
      <c r="M942" s="77">
        <v>0.263506714443628</v>
      </c>
      <c r="N942" s="77">
        <v>-10.0932589868183</v>
      </c>
      <c r="O942" s="77">
        <v>-3.8986015467103903E-2</v>
      </c>
      <c r="P942" s="77">
        <v>-4.0679599247255199E-2</v>
      </c>
      <c r="Q942" s="77">
        <v>-4.0679599247255102E-2</v>
      </c>
      <c r="R942" s="77">
        <v>0</v>
      </c>
      <c r="S942" s="77">
        <v>2.5335444160000002E-8</v>
      </c>
      <c r="T942" s="77" t="s">
        <v>152</v>
      </c>
      <c r="U942" s="105">
        <v>0.21439525664487</v>
      </c>
      <c r="V942" s="105">
        <v>0</v>
      </c>
      <c r="W942" s="101">
        <v>0.21439443971350999</v>
      </c>
    </row>
    <row r="943" spans="2:23" x14ac:dyDescent="0.25">
      <c r="B943" s="55" t="s">
        <v>114</v>
      </c>
      <c r="C943" s="76" t="s">
        <v>137</v>
      </c>
      <c r="D943" s="55" t="s">
        <v>66</v>
      </c>
      <c r="E943" s="55" t="s">
        <v>167</v>
      </c>
      <c r="F943" s="70">
        <v>120.45</v>
      </c>
      <c r="G943" s="77">
        <v>54750</v>
      </c>
      <c r="H943" s="77">
        <v>121.9</v>
      </c>
      <c r="I943" s="77">
        <v>1</v>
      </c>
      <c r="J943" s="77">
        <v>62.434139046056202</v>
      </c>
      <c r="K943" s="77">
        <v>0.41432072845110401</v>
      </c>
      <c r="L943" s="77">
        <v>73.3870461061138</v>
      </c>
      <c r="M943" s="77">
        <v>0.57244164581066503</v>
      </c>
      <c r="N943" s="77">
        <v>-10.9529070600576</v>
      </c>
      <c r="O943" s="77">
        <v>-0.15812091735956099</v>
      </c>
      <c r="P943" s="77">
        <v>1.2264437064007601E-2</v>
      </c>
      <c r="Q943" s="77">
        <v>1.22644370640075E-2</v>
      </c>
      <c r="R943" s="77">
        <v>0</v>
      </c>
      <c r="S943" s="77">
        <v>1.5987760908999999E-8</v>
      </c>
      <c r="T943" s="77" t="s">
        <v>153</v>
      </c>
      <c r="U943" s="105">
        <v>-3.27858692396123</v>
      </c>
      <c r="V943" s="105">
        <v>0</v>
      </c>
      <c r="W943" s="101">
        <v>-3.2785994166838601</v>
      </c>
    </row>
    <row r="944" spans="2:23" x14ac:dyDescent="0.25">
      <c r="B944" s="55" t="s">
        <v>114</v>
      </c>
      <c r="C944" s="76" t="s">
        <v>137</v>
      </c>
      <c r="D944" s="55" t="s">
        <v>66</v>
      </c>
      <c r="E944" s="55" t="s">
        <v>168</v>
      </c>
      <c r="F944" s="70">
        <v>120.94</v>
      </c>
      <c r="G944" s="77">
        <v>53150</v>
      </c>
      <c r="H944" s="77">
        <v>121.7</v>
      </c>
      <c r="I944" s="77">
        <v>1</v>
      </c>
      <c r="J944" s="77">
        <v>78.603748351119293</v>
      </c>
      <c r="K944" s="77">
        <v>0.27185616721322797</v>
      </c>
      <c r="L944" s="77">
        <v>62.773210752010698</v>
      </c>
      <c r="M944" s="77">
        <v>0.17338094347711999</v>
      </c>
      <c r="N944" s="77">
        <v>15.830537599108601</v>
      </c>
      <c r="O944" s="77">
        <v>9.8475223736108203E-2</v>
      </c>
      <c r="P944" s="77">
        <v>1.55343341898904E-3</v>
      </c>
      <c r="Q944" s="77">
        <v>1.55343341898903E-3</v>
      </c>
      <c r="R944" s="77">
        <v>0</v>
      </c>
      <c r="S944" s="77">
        <v>1.06178837E-10</v>
      </c>
      <c r="T944" s="77" t="s">
        <v>152</v>
      </c>
      <c r="U944" s="105">
        <v>-8.4194431657934304E-2</v>
      </c>
      <c r="V944" s="105">
        <v>0</v>
      </c>
      <c r="W944" s="101">
        <v>-8.4194752472268694E-2</v>
      </c>
    </row>
    <row r="945" spans="2:23" x14ac:dyDescent="0.25">
      <c r="B945" s="55" t="s">
        <v>114</v>
      </c>
      <c r="C945" s="76" t="s">
        <v>137</v>
      </c>
      <c r="D945" s="55" t="s">
        <v>66</v>
      </c>
      <c r="E945" s="55" t="s">
        <v>168</v>
      </c>
      <c r="F945" s="70">
        <v>120.94</v>
      </c>
      <c r="G945" s="77">
        <v>54500</v>
      </c>
      <c r="H945" s="77">
        <v>120.49</v>
      </c>
      <c r="I945" s="77">
        <v>1</v>
      </c>
      <c r="J945" s="77">
        <v>-43.397815102267003</v>
      </c>
      <c r="K945" s="77">
        <v>0.104282216592371</v>
      </c>
      <c r="L945" s="77">
        <v>-27.486816571496199</v>
      </c>
      <c r="M945" s="77">
        <v>4.18334239694663E-2</v>
      </c>
      <c r="N945" s="77">
        <v>-15.910998530770801</v>
      </c>
      <c r="O945" s="77">
        <v>6.2448792622904703E-2</v>
      </c>
      <c r="P945" s="77">
        <v>-1.55343341786622E-3</v>
      </c>
      <c r="Q945" s="77">
        <v>-1.5534334178662101E-3</v>
      </c>
      <c r="R945" s="77">
        <v>0</v>
      </c>
      <c r="S945" s="77">
        <v>1.3361641400000001E-10</v>
      </c>
      <c r="T945" s="77" t="s">
        <v>152</v>
      </c>
      <c r="U945" s="105">
        <v>0.37855666262705301</v>
      </c>
      <c r="V945" s="105">
        <v>0</v>
      </c>
      <c r="W945" s="101">
        <v>0.378555220175322</v>
      </c>
    </row>
    <row r="946" spans="2:23" x14ac:dyDescent="0.25">
      <c r="B946" s="55" t="s">
        <v>114</v>
      </c>
      <c r="C946" s="76" t="s">
        <v>137</v>
      </c>
      <c r="D946" s="55" t="s">
        <v>66</v>
      </c>
      <c r="E946" s="55" t="s">
        <v>169</v>
      </c>
      <c r="F946" s="70">
        <v>119.09</v>
      </c>
      <c r="G946" s="77">
        <v>51250</v>
      </c>
      <c r="H946" s="77">
        <v>119.09</v>
      </c>
      <c r="I946" s="77">
        <v>1</v>
      </c>
      <c r="J946" s="77">
        <v>5.6388600000000005E-13</v>
      </c>
      <c r="K946" s="77">
        <v>0</v>
      </c>
      <c r="L946" s="77">
        <v>-5.0972999999999999E-14</v>
      </c>
      <c r="M946" s="77">
        <v>0</v>
      </c>
      <c r="N946" s="77">
        <v>6.14859E-13</v>
      </c>
      <c r="O946" s="77">
        <v>0</v>
      </c>
      <c r="P946" s="77">
        <v>4.72184E-13</v>
      </c>
      <c r="Q946" s="77">
        <v>4.7218300000000003E-13</v>
      </c>
      <c r="R946" s="77">
        <v>0</v>
      </c>
      <c r="S946" s="77">
        <v>0</v>
      </c>
      <c r="T946" s="77" t="s">
        <v>153</v>
      </c>
      <c r="U946" s="105">
        <v>0</v>
      </c>
      <c r="V946" s="105">
        <v>0</v>
      </c>
      <c r="W946" s="101">
        <v>0</v>
      </c>
    </row>
    <row r="947" spans="2:23" x14ac:dyDescent="0.25">
      <c r="B947" s="55" t="s">
        <v>114</v>
      </c>
      <c r="C947" s="76" t="s">
        <v>137</v>
      </c>
      <c r="D947" s="55" t="s">
        <v>66</v>
      </c>
      <c r="E947" s="55" t="s">
        <v>170</v>
      </c>
      <c r="F947" s="70">
        <v>119.01</v>
      </c>
      <c r="G947" s="77">
        <v>53200</v>
      </c>
      <c r="H947" s="77">
        <v>121.03</v>
      </c>
      <c r="I947" s="77">
        <v>1</v>
      </c>
      <c r="J947" s="77">
        <v>154.055624664795</v>
      </c>
      <c r="K947" s="77">
        <v>1.2222564777792999</v>
      </c>
      <c r="L947" s="77">
        <v>164.04754440805101</v>
      </c>
      <c r="M947" s="77">
        <v>1.38594723655504</v>
      </c>
      <c r="N947" s="77">
        <v>-9.9919197432562807</v>
      </c>
      <c r="O947" s="77">
        <v>-0.16369075877574499</v>
      </c>
      <c r="P947" s="77">
        <v>-4.0679599247202797E-2</v>
      </c>
      <c r="Q947" s="77">
        <v>-4.0679599247202797E-2</v>
      </c>
      <c r="R947" s="77">
        <v>0</v>
      </c>
      <c r="S947" s="77">
        <v>8.5223734438000006E-8</v>
      </c>
      <c r="T947" s="77" t="s">
        <v>153</v>
      </c>
      <c r="U947" s="105">
        <v>0.53751301311273303</v>
      </c>
      <c r="V947" s="105">
        <v>0</v>
      </c>
      <c r="W947" s="101">
        <v>0.537510964973965</v>
      </c>
    </row>
    <row r="948" spans="2:23" x14ac:dyDescent="0.25">
      <c r="B948" s="55" t="s">
        <v>114</v>
      </c>
      <c r="C948" s="76" t="s">
        <v>137</v>
      </c>
      <c r="D948" s="55" t="s">
        <v>66</v>
      </c>
      <c r="E948" s="55" t="s">
        <v>171</v>
      </c>
      <c r="F948" s="70">
        <v>121.99</v>
      </c>
      <c r="G948" s="77">
        <v>53100</v>
      </c>
      <c r="H948" s="77">
        <v>121.99</v>
      </c>
      <c r="I948" s="77">
        <v>1</v>
      </c>
      <c r="J948" s="77">
        <v>7.5185200000000006E-12</v>
      </c>
      <c r="K948" s="77">
        <v>0</v>
      </c>
      <c r="L948" s="77">
        <v>1.0690529000000001E-11</v>
      </c>
      <c r="M948" s="77">
        <v>0</v>
      </c>
      <c r="N948" s="77">
        <v>-3.1720090000000002E-12</v>
      </c>
      <c r="O948" s="77">
        <v>0</v>
      </c>
      <c r="P948" s="77">
        <v>4.5946410000000001E-12</v>
      </c>
      <c r="Q948" s="77">
        <v>4.5946419999999998E-12</v>
      </c>
      <c r="R948" s="77">
        <v>0</v>
      </c>
      <c r="S948" s="77">
        <v>0</v>
      </c>
      <c r="T948" s="77" t="s">
        <v>153</v>
      </c>
      <c r="U948" s="105">
        <v>0</v>
      </c>
      <c r="V948" s="105">
        <v>0</v>
      </c>
      <c r="W948" s="101">
        <v>0</v>
      </c>
    </row>
    <row r="949" spans="2:23" x14ac:dyDescent="0.25">
      <c r="B949" s="55" t="s">
        <v>114</v>
      </c>
      <c r="C949" s="76" t="s">
        <v>137</v>
      </c>
      <c r="D949" s="55" t="s">
        <v>66</v>
      </c>
      <c r="E949" s="55" t="s">
        <v>172</v>
      </c>
      <c r="F949" s="70">
        <v>121.99</v>
      </c>
      <c r="G949" s="77">
        <v>52000</v>
      </c>
      <c r="H949" s="77">
        <v>121.99</v>
      </c>
      <c r="I949" s="77">
        <v>1</v>
      </c>
      <c r="J949" s="77">
        <v>-4.1142600000000001E-13</v>
      </c>
      <c r="K949" s="77">
        <v>0</v>
      </c>
      <c r="L949" s="77">
        <v>3.32099E-13</v>
      </c>
      <c r="M949" s="77">
        <v>0</v>
      </c>
      <c r="N949" s="77">
        <v>-7.43525E-13</v>
      </c>
      <c r="O949" s="77">
        <v>0</v>
      </c>
      <c r="P949" s="77">
        <v>-3.1067980000000001E-12</v>
      </c>
      <c r="Q949" s="77">
        <v>-3.1067969999999999E-12</v>
      </c>
      <c r="R949" s="77">
        <v>0</v>
      </c>
      <c r="S949" s="77">
        <v>0</v>
      </c>
      <c r="T949" s="77" t="s">
        <v>153</v>
      </c>
      <c r="U949" s="105">
        <v>0</v>
      </c>
      <c r="V949" s="105">
        <v>0</v>
      </c>
      <c r="W949" s="101">
        <v>0</v>
      </c>
    </row>
    <row r="950" spans="2:23" x14ac:dyDescent="0.25">
      <c r="B950" s="55" t="s">
        <v>114</v>
      </c>
      <c r="C950" s="76" t="s">
        <v>137</v>
      </c>
      <c r="D950" s="55" t="s">
        <v>66</v>
      </c>
      <c r="E950" s="55" t="s">
        <v>172</v>
      </c>
      <c r="F950" s="70">
        <v>121.99</v>
      </c>
      <c r="G950" s="77">
        <v>53050</v>
      </c>
      <c r="H950" s="77">
        <v>121.76</v>
      </c>
      <c r="I950" s="77">
        <v>1</v>
      </c>
      <c r="J950" s="77">
        <v>-97.314373415962393</v>
      </c>
      <c r="K950" s="77">
        <v>8.9018820369408905E-2</v>
      </c>
      <c r="L950" s="77">
        <v>-94.988617934830103</v>
      </c>
      <c r="M950" s="77">
        <v>8.4814672849389705E-2</v>
      </c>
      <c r="N950" s="77">
        <v>-2.32575548113237</v>
      </c>
      <c r="O950" s="77">
        <v>4.2041475200192196E-3</v>
      </c>
      <c r="P950" s="77">
        <v>7.3738131051434399E-3</v>
      </c>
      <c r="Q950" s="77">
        <v>7.3738131051434399E-3</v>
      </c>
      <c r="R950" s="77">
        <v>0</v>
      </c>
      <c r="S950" s="77">
        <v>5.1110732499999998E-10</v>
      </c>
      <c r="T950" s="77" t="s">
        <v>152</v>
      </c>
      <c r="U950" s="105">
        <v>-2.25432816580802E-2</v>
      </c>
      <c r="V950" s="105">
        <v>0</v>
      </c>
      <c r="W950" s="101">
        <v>-2.2543367556966301E-2</v>
      </c>
    </row>
    <row r="951" spans="2:23" x14ac:dyDescent="0.25">
      <c r="B951" s="55" t="s">
        <v>114</v>
      </c>
      <c r="C951" s="76" t="s">
        <v>137</v>
      </c>
      <c r="D951" s="55" t="s">
        <v>66</v>
      </c>
      <c r="E951" s="55" t="s">
        <v>172</v>
      </c>
      <c r="F951" s="70">
        <v>121.99</v>
      </c>
      <c r="G951" s="77">
        <v>53050</v>
      </c>
      <c r="H951" s="77">
        <v>121.76</v>
      </c>
      <c r="I951" s="77">
        <v>2</v>
      </c>
      <c r="J951" s="77">
        <v>-86.066127101684501</v>
      </c>
      <c r="K951" s="77">
        <v>6.2962714991408195E-2</v>
      </c>
      <c r="L951" s="77">
        <v>-84.009197998405796</v>
      </c>
      <c r="M951" s="77">
        <v>5.9989135460850503E-2</v>
      </c>
      <c r="N951" s="77">
        <v>-2.0569291032786898</v>
      </c>
      <c r="O951" s="77">
        <v>2.9735795305576699E-3</v>
      </c>
      <c r="P951" s="77">
        <v>6.5214984551803098E-3</v>
      </c>
      <c r="Q951" s="77">
        <v>6.5214984551803098E-3</v>
      </c>
      <c r="R951" s="77">
        <v>0</v>
      </c>
      <c r="S951" s="77">
        <v>3.6150450799999998E-10</v>
      </c>
      <c r="T951" s="77" t="s">
        <v>152</v>
      </c>
      <c r="U951" s="105">
        <v>-0.110688688467361</v>
      </c>
      <c r="V951" s="105">
        <v>0</v>
      </c>
      <c r="W951" s="101">
        <v>-0.11068911023537201</v>
      </c>
    </row>
    <row r="952" spans="2:23" x14ac:dyDescent="0.25">
      <c r="B952" s="55" t="s">
        <v>114</v>
      </c>
      <c r="C952" s="76" t="s">
        <v>137</v>
      </c>
      <c r="D952" s="55" t="s">
        <v>66</v>
      </c>
      <c r="E952" s="55" t="s">
        <v>172</v>
      </c>
      <c r="F952" s="70">
        <v>121.99</v>
      </c>
      <c r="G952" s="77">
        <v>53100</v>
      </c>
      <c r="H952" s="77">
        <v>121.99</v>
      </c>
      <c r="I952" s="77">
        <v>2</v>
      </c>
      <c r="J952" s="77">
        <v>2.4950049999999998E-12</v>
      </c>
      <c r="K952" s="77">
        <v>0</v>
      </c>
      <c r="L952" s="77">
        <v>3.2799449999999999E-12</v>
      </c>
      <c r="M952" s="77">
        <v>0</v>
      </c>
      <c r="N952" s="77">
        <v>-7.8493999999999999E-13</v>
      </c>
      <c r="O952" s="77">
        <v>0</v>
      </c>
      <c r="P952" s="77">
        <v>-2.3703860000000001E-12</v>
      </c>
      <c r="Q952" s="77">
        <v>-2.3703849999999999E-12</v>
      </c>
      <c r="R952" s="77">
        <v>0</v>
      </c>
      <c r="S952" s="77">
        <v>0</v>
      </c>
      <c r="T952" s="77" t="s">
        <v>153</v>
      </c>
      <c r="U952" s="105">
        <v>0</v>
      </c>
      <c r="V952" s="105">
        <v>0</v>
      </c>
      <c r="W952" s="101">
        <v>0</v>
      </c>
    </row>
    <row r="953" spans="2:23" x14ac:dyDescent="0.25">
      <c r="B953" s="55" t="s">
        <v>114</v>
      </c>
      <c r="C953" s="76" t="s">
        <v>137</v>
      </c>
      <c r="D953" s="55" t="s">
        <v>66</v>
      </c>
      <c r="E953" s="55" t="s">
        <v>173</v>
      </c>
      <c r="F953" s="70">
        <v>122.11</v>
      </c>
      <c r="G953" s="77">
        <v>53000</v>
      </c>
      <c r="H953" s="77">
        <v>121.99</v>
      </c>
      <c r="I953" s="77">
        <v>1</v>
      </c>
      <c r="J953" s="77">
        <v>-28.933343472167699</v>
      </c>
      <c r="K953" s="77">
        <v>0</v>
      </c>
      <c r="L953" s="77">
        <v>-31.2759078502494</v>
      </c>
      <c r="M953" s="77">
        <v>0</v>
      </c>
      <c r="N953" s="77">
        <v>2.34256437808172</v>
      </c>
      <c r="O953" s="77">
        <v>0</v>
      </c>
      <c r="P953" s="77">
        <v>5.8947270125741602E-4</v>
      </c>
      <c r="Q953" s="77">
        <v>5.8947270125741602E-4</v>
      </c>
      <c r="R953" s="77">
        <v>0</v>
      </c>
      <c r="S953" s="77">
        <v>0</v>
      </c>
      <c r="T953" s="77" t="s">
        <v>152</v>
      </c>
      <c r="U953" s="105">
        <v>0.28110772536981599</v>
      </c>
      <c r="V953" s="105">
        <v>0</v>
      </c>
      <c r="W953" s="101">
        <v>0.28110665423736703</v>
      </c>
    </row>
    <row r="954" spans="2:23" x14ac:dyDescent="0.25">
      <c r="B954" s="55" t="s">
        <v>114</v>
      </c>
      <c r="C954" s="76" t="s">
        <v>137</v>
      </c>
      <c r="D954" s="55" t="s">
        <v>66</v>
      </c>
      <c r="E954" s="55" t="s">
        <v>173</v>
      </c>
      <c r="F954" s="70">
        <v>122.11</v>
      </c>
      <c r="G954" s="77">
        <v>53000</v>
      </c>
      <c r="H954" s="77">
        <v>121.99</v>
      </c>
      <c r="I954" s="77">
        <v>2</v>
      </c>
      <c r="J954" s="77">
        <v>-25.557786733748401</v>
      </c>
      <c r="K954" s="77">
        <v>0</v>
      </c>
      <c r="L954" s="77">
        <v>-27.6270519343872</v>
      </c>
      <c r="M954" s="77">
        <v>0</v>
      </c>
      <c r="N954" s="77">
        <v>2.0692652006387999</v>
      </c>
      <c r="O954" s="77">
        <v>0</v>
      </c>
      <c r="P954" s="77">
        <v>5.2070088609595998E-4</v>
      </c>
      <c r="Q954" s="77">
        <v>5.2070088609595998E-4</v>
      </c>
      <c r="R954" s="77">
        <v>0</v>
      </c>
      <c r="S954" s="77">
        <v>0</v>
      </c>
      <c r="T954" s="77" t="s">
        <v>152</v>
      </c>
      <c r="U954" s="105">
        <v>0.24831182407666499</v>
      </c>
      <c r="V954" s="105">
        <v>0</v>
      </c>
      <c r="W954" s="101">
        <v>0.24831087790966799</v>
      </c>
    </row>
    <row r="955" spans="2:23" x14ac:dyDescent="0.25">
      <c r="B955" s="55" t="s">
        <v>114</v>
      </c>
      <c r="C955" s="76" t="s">
        <v>137</v>
      </c>
      <c r="D955" s="55" t="s">
        <v>66</v>
      </c>
      <c r="E955" s="55" t="s">
        <v>173</v>
      </c>
      <c r="F955" s="70">
        <v>122.11</v>
      </c>
      <c r="G955" s="77">
        <v>53000</v>
      </c>
      <c r="H955" s="77">
        <v>121.99</v>
      </c>
      <c r="I955" s="77">
        <v>3</v>
      </c>
      <c r="J955" s="77">
        <v>-25.557786733748401</v>
      </c>
      <c r="K955" s="77">
        <v>0</v>
      </c>
      <c r="L955" s="77">
        <v>-27.6270519343872</v>
      </c>
      <c r="M955" s="77">
        <v>0</v>
      </c>
      <c r="N955" s="77">
        <v>2.0692652006387999</v>
      </c>
      <c r="O955" s="77">
        <v>0</v>
      </c>
      <c r="P955" s="77">
        <v>5.2070088609595998E-4</v>
      </c>
      <c r="Q955" s="77">
        <v>5.2070088609595998E-4</v>
      </c>
      <c r="R955" s="77">
        <v>0</v>
      </c>
      <c r="S955" s="77">
        <v>0</v>
      </c>
      <c r="T955" s="77" t="s">
        <v>152</v>
      </c>
      <c r="U955" s="105">
        <v>0.24831182407666499</v>
      </c>
      <c r="V955" s="105">
        <v>0</v>
      </c>
      <c r="W955" s="101">
        <v>0.24831087790966799</v>
      </c>
    </row>
    <row r="956" spans="2:23" x14ac:dyDescent="0.25">
      <c r="B956" s="55" t="s">
        <v>114</v>
      </c>
      <c r="C956" s="76" t="s">
        <v>137</v>
      </c>
      <c r="D956" s="55" t="s">
        <v>66</v>
      </c>
      <c r="E956" s="55" t="s">
        <v>173</v>
      </c>
      <c r="F956" s="70">
        <v>122.11</v>
      </c>
      <c r="G956" s="77">
        <v>53204</v>
      </c>
      <c r="H956" s="77">
        <v>121.74</v>
      </c>
      <c r="I956" s="77">
        <v>1</v>
      </c>
      <c r="J956" s="77">
        <v>-2.8596212866201598</v>
      </c>
      <c r="K956" s="77">
        <v>1.04507605278949E-3</v>
      </c>
      <c r="L956" s="77">
        <v>-5.22448376694099</v>
      </c>
      <c r="M956" s="77">
        <v>3.4883304746456301E-3</v>
      </c>
      <c r="N956" s="77">
        <v>2.3648624803208298</v>
      </c>
      <c r="O956" s="77">
        <v>-2.44325442185614E-3</v>
      </c>
      <c r="P956" s="77">
        <v>9.8046874674465392E-4</v>
      </c>
      <c r="Q956" s="77">
        <v>9.8046874674465306E-4</v>
      </c>
      <c r="R956" s="77">
        <v>0</v>
      </c>
      <c r="S956" s="77">
        <v>1.2285656400000001E-10</v>
      </c>
      <c r="T956" s="77" t="s">
        <v>152</v>
      </c>
      <c r="U956" s="105">
        <v>0.57710532233390899</v>
      </c>
      <c r="V956" s="105">
        <v>0</v>
      </c>
      <c r="W956" s="101">
        <v>0.577103123332666</v>
      </c>
    </row>
    <row r="957" spans="2:23" x14ac:dyDescent="0.25">
      <c r="B957" s="55" t="s">
        <v>114</v>
      </c>
      <c r="C957" s="76" t="s">
        <v>137</v>
      </c>
      <c r="D957" s="55" t="s">
        <v>66</v>
      </c>
      <c r="E957" s="55" t="s">
        <v>173</v>
      </c>
      <c r="F957" s="70">
        <v>122.11</v>
      </c>
      <c r="G957" s="77">
        <v>53304</v>
      </c>
      <c r="H957" s="77">
        <v>122.58</v>
      </c>
      <c r="I957" s="77">
        <v>1</v>
      </c>
      <c r="J957" s="77">
        <v>26.363041998916401</v>
      </c>
      <c r="K957" s="77">
        <v>6.4427425464575694E-2</v>
      </c>
      <c r="L957" s="77">
        <v>24.852669982391699</v>
      </c>
      <c r="M957" s="77">
        <v>5.7256637527015701E-2</v>
      </c>
      <c r="N957" s="77">
        <v>1.5103720165246699</v>
      </c>
      <c r="O957" s="77">
        <v>7.17078793755992E-3</v>
      </c>
      <c r="P957" s="77">
        <v>6.26375230123298E-4</v>
      </c>
      <c r="Q957" s="77">
        <v>6.26375230123298E-4</v>
      </c>
      <c r="R957" s="77">
        <v>0</v>
      </c>
      <c r="S957" s="77">
        <v>3.6370467999999998E-11</v>
      </c>
      <c r="T957" s="77" t="s">
        <v>152</v>
      </c>
      <c r="U957" s="105">
        <v>0.16743520245417601</v>
      </c>
      <c r="V957" s="105">
        <v>0</v>
      </c>
      <c r="W957" s="101">
        <v>0.16743456445933599</v>
      </c>
    </row>
    <row r="958" spans="2:23" x14ac:dyDescent="0.25">
      <c r="B958" s="55" t="s">
        <v>114</v>
      </c>
      <c r="C958" s="76" t="s">
        <v>137</v>
      </c>
      <c r="D958" s="55" t="s">
        <v>66</v>
      </c>
      <c r="E958" s="55" t="s">
        <v>173</v>
      </c>
      <c r="F958" s="70">
        <v>122.11</v>
      </c>
      <c r="G958" s="77">
        <v>53354</v>
      </c>
      <c r="H958" s="77">
        <v>122.27</v>
      </c>
      <c r="I958" s="77">
        <v>1</v>
      </c>
      <c r="J958" s="77">
        <v>24.192554041865002</v>
      </c>
      <c r="K958" s="77">
        <v>1.2290873092439701E-2</v>
      </c>
      <c r="L958" s="77">
        <v>27.1166132379314</v>
      </c>
      <c r="M958" s="77">
        <v>1.54415249834067E-2</v>
      </c>
      <c r="N958" s="77">
        <v>-2.9240591960664601</v>
      </c>
      <c r="O958" s="77">
        <v>-3.1506518909670102E-3</v>
      </c>
      <c r="P958" s="77">
        <v>-8.9934352280572995E-4</v>
      </c>
      <c r="Q958" s="77">
        <v>-8.9934352280573104E-4</v>
      </c>
      <c r="R958" s="77">
        <v>0</v>
      </c>
      <c r="S958" s="77">
        <v>1.6985193999999999E-11</v>
      </c>
      <c r="T958" s="77" t="s">
        <v>153</v>
      </c>
      <c r="U958" s="105">
        <v>8.2871316813363502E-2</v>
      </c>
      <c r="V958" s="105">
        <v>0</v>
      </c>
      <c r="W958" s="101">
        <v>8.2871001040624004E-2</v>
      </c>
    </row>
    <row r="959" spans="2:23" x14ac:dyDescent="0.25">
      <c r="B959" s="55" t="s">
        <v>114</v>
      </c>
      <c r="C959" s="76" t="s">
        <v>137</v>
      </c>
      <c r="D959" s="55" t="s">
        <v>66</v>
      </c>
      <c r="E959" s="55" t="s">
        <v>173</v>
      </c>
      <c r="F959" s="70">
        <v>122.11</v>
      </c>
      <c r="G959" s="77">
        <v>53454</v>
      </c>
      <c r="H959" s="77">
        <v>122.39</v>
      </c>
      <c r="I959" s="77">
        <v>1</v>
      </c>
      <c r="J959" s="77">
        <v>16.7420587857508</v>
      </c>
      <c r="K959" s="77">
        <v>1.9116223508693499E-2</v>
      </c>
      <c r="L959" s="77">
        <v>19.588040948817699</v>
      </c>
      <c r="M959" s="77">
        <v>2.6167749948096598E-2</v>
      </c>
      <c r="N959" s="77">
        <v>-2.8459821630669202</v>
      </c>
      <c r="O959" s="77">
        <v>-7.0515264394030702E-3</v>
      </c>
      <c r="P959" s="77">
        <v>-8.7571616820345704E-4</v>
      </c>
      <c r="Q959" s="77">
        <v>-8.7571616820345801E-4</v>
      </c>
      <c r="R959" s="77">
        <v>0</v>
      </c>
      <c r="S959" s="77">
        <v>5.2301134999999999E-11</v>
      </c>
      <c r="T959" s="77" t="s">
        <v>153</v>
      </c>
      <c r="U959" s="105">
        <v>-6.5174101558282696E-2</v>
      </c>
      <c r="V959" s="105">
        <v>0</v>
      </c>
      <c r="W959" s="101">
        <v>-6.5174349897580197E-2</v>
      </c>
    </row>
    <row r="960" spans="2:23" x14ac:dyDescent="0.25">
      <c r="B960" s="55" t="s">
        <v>114</v>
      </c>
      <c r="C960" s="76" t="s">
        <v>137</v>
      </c>
      <c r="D960" s="55" t="s">
        <v>66</v>
      </c>
      <c r="E960" s="55" t="s">
        <v>173</v>
      </c>
      <c r="F960" s="70">
        <v>122.11</v>
      </c>
      <c r="G960" s="77">
        <v>53604</v>
      </c>
      <c r="H960" s="77">
        <v>122.48</v>
      </c>
      <c r="I960" s="77">
        <v>1</v>
      </c>
      <c r="J960" s="77">
        <v>27.837658008309099</v>
      </c>
      <c r="K960" s="77">
        <v>3.3709681347359702E-2</v>
      </c>
      <c r="L960" s="77">
        <v>29.622609207131902</v>
      </c>
      <c r="M960" s="77">
        <v>3.8171205466372801E-2</v>
      </c>
      <c r="N960" s="77">
        <v>-1.78495119882275</v>
      </c>
      <c r="O960" s="77">
        <v>-4.4615241190131402E-3</v>
      </c>
      <c r="P960" s="77">
        <v>-5.6977094906527595E-4</v>
      </c>
      <c r="Q960" s="77">
        <v>-5.6977094906527704E-4</v>
      </c>
      <c r="R960" s="77">
        <v>0</v>
      </c>
      <c r="S960" s="77">
        <v>1.4121794E-11</v>
      </c>
      <c r="T960" s="77" t="s">
        <v>153</v>
      </c>
      <c r="U960" s="105">
        <v>0.11480985142971201</v>
      </c>
      <c r="V960" s="105">
        <v>0</v>
      </c>
      <c r="W960" s="101">
        <v>0.114809413958429</v>
      </c>
    </row>
    <row r="961" spans="2:23" x14ac:dyDescent="0.25">
      <c r="B961" s="55" t="s">
        <v>114</v>
      </c>
      <c r="C961" s="76" t="s">
        <v>137</v>
      </c>
      <c r="D961" s="55" t="s">
        <v>66</v>
      </c>
      <c r="E961" s="55" t="s">
        <v>173</v>
      </c>
      <c r="F961" s="70">
        <v>122.11</v>
      </c>
      <c r="G961" s="77">
        <v>53654</v>
      </c>
      <c r="H961" s="77">
        <v>122.11</v>
      </c>
      <c r="I961" s="77">
        <v>1</v>
      </c>
      <c r="J961" s="77">
        <v>-12.295755909465299</v>
      </c>
      <c r="K961" s="77">
        <v>7.3733223647938599E-3</v>
      </c>
      <c r="L961" s="77">
        <v>-9.4979003880771007</v>
      </c>
      <c r="M961" s="77">
        <v>4.3995471516000998E-3</v>
      </c>
      <c r="N961" s="77">
        <v>-2.7978555213882399</v>
      </c>
      <c r="O961" s="77">
        <v>2.9737752131937601E-3</v>
      </c>
      <c r="P961" s="77">
        <v>-8.9288780901829504E-4</v>
      </c>
      <c r="Q961" s="77">
        <v>-8.9288780901829504E-4</v>
      </c>
      <c r="R961" s="77">
        <v>0</v>
      </c>
      <c r="S961" s="77">
        <v>3.8881816000000001E-11</v>
      </c>
      <c r="T961" s="77" t="s">
        <v>153</v>
      </c>
      <c r="U961" s="105">
        <v>0.36312769128309003</v>
      </c>
      <c r="V961" s="105">
        <v>0</v>
      </c>
      <c r="W961" s="101">
        <v>0.36312630762188702</v>
      </c>
    </row>
    <row r="962" spans="2:23" x14ac:dyDescent="0.25">
      <c r="B962" s="55" t="s">
        <v>114</v>
      </c>
      <c r="C962" s="76" t="s">
        <v>137</v>
      </c>
      <c r="D962" s="55" t="s">
        <v>66</v>
      </c>
      <c r="E962" s="55" t="s">
        <v>174</v>
      </c>
      <c r="F962" s="70">
        <v>121.76</v>
      </c>
      <c r="G962" s="77">
        <v>53150</v>
      </c>
      <c r="H962" s="77">
        <v>121.7</v>
      </c>
      <c r="I962" s="77">
        <v>1</v>
      </c>
      <c r="J962" s="77">
        <v>3.3325603605330198</v>
      </c>
      <c r="K962" s="77">
        <v>3.0385902610846599E-4</v>
      </c>
      <c r="L962" s="77">
        <v>16.968820071381199</v>
      </c>
      <c r="M962" s="77">
        <v>7.8780617822639207E-3</v>
      </c>
      <c r="N962" s="77">
        <v>-13.636259710848201</v>
      </c>
      <c r="O962" s="77">
        <v>-7.5742027561554598E-3</v>
      </c>
      <c r="P962" s="77">
        <v>-6.1233751565950602E-3</v>
      </c>
      <c r="Q962" s="77">
        <v>-6.1233751565950498E-3</v>
      </c>
      <c r="R962" s="77">
        <v>0</v>
      </c>
      <c r="S962" s="77">
        <v>1.0258829900000001E-9</v>
      </c>
      <c r="T962" s="77" t="s">
        <v>153</v>
      </c>
      <c r="U962" s="105">
        <v>-1.7401832841577201</v>
      </c>
      <c r="V962" s="105">
        <v>0</v>
      </c>
      <c r="W962" s="101">
        <v>-1.74018991494946</v>
      </c>
    </row>
    <row r="963" spans="2:23" x14ac:dyDescent="0.25">
      <c r="B963" s="55" t="s">
        <v>114</v>
      </c>
      <c r="C963" s="76" t="s">
        <v>137</v>
      </c>
      <c r="D963" s="55" t="s">
        <v>66</v>
      </c>
      <c r="E963" s="55" t="s">
        <v>174</v>
      </c>
      <c r="F963" s="70">
        <v>121.76</v>
      </c>
      <c r="G963" s="77">
        <v>53150</v>
      </c>
      <c r="H963" s="77">
        <v>121.7</v>
      </c>
      <c r="I963" s="77">
        <v>2</v>
      </c>
      <c r="J963" s="77">
        <v>3.3227755453369499</v>
      </c>
      <c r="K963" s="77">
        <v>3.0240853432323799E-4</v>
      </c>
      <c r="L963" s="77">
        <v>16.9189974873814</v>
      </c>
      <c r="M963" s="77">
        <v>7.8404553170379303E-3</v>
      </c>
      <c r="N963" s="77">
        <v>-13.596221942044499</v>
      </c>
      <c r="O963" s="77">
        <v>-7.5380467827146896E-3</v>
      </c>
      <c r="P963" s="77">
        <v>-6.10539615902694E-3</v>
      </c>
      <c r="Q963" s="77">
        <v>-6.1053961590269304E-3</v>
      </c>
      <c r="R963" s="77">
        <v>0</v>
      </c>
      <c r="S963" s="77">
        <v>1.020985867E-9</v>
      </c>
      <c r="T963" s="77" t="s">
        <v>153</v>
      </c>
      <c r="U963" s="105">
        <v>-1.73337975138255</v>
      </c>
      <c r="V963" s="105">
        <v>0</v>
      </c>
      <c r="W963" s="101">
        <v>-1.7333863562501199</v>
      </c>
    </row>
    <row r="964" spans="2:23" x14ac:dyDescent="0.25">
      <c r="B964" s="55" t="s">
        <v>114</v>
      </c>
      <c r="C964" s="76" t="s">
        <v>137</v>
      </c>
      <c r="D964" s="55" t="s">
        <v>66</v>
      </c>
      <c r="E964" s="55" t="s">
        <v>174</v>
      </c>
      <c r="F964" s="70">
        <v>121.76</v>
      </c>
      <c r="G964" s="77">
        <v>53900</v>
      </c>
      <c r="H964" s="77">
        <v>121.67</v>
      </c>
      <c r="I964" s="77">
        <v>1</v>
      </c>
      <c r="J964" s="77">
        <v>0.62604734644196902</v>
      </c>
      <c r="K964" s="77">
        <v>1.8420958159389998E-5</v>
      </c>
      <c r="L964" s="77">
        <v>5.2010114884313801</v>
      </c>
      <c r="M964" s="77">
        <v>1.2713744636313701E-3</v>
      </c>
      <c r="N964" s="77">
        <v>-4.57496414198941</v>
      </c>
      <c r="O964" s="77">
        <v>-1.25295350547198E-3</v>
      </c>
      <c r="P964" s="77">
        <v>-8.5049989586647098E-3</v>
      </c>
      <c r="Q964" s="77">
        <v>-8.5049989586647098E-3</v>
      </c>
      <c r="R964" s="77">
        <v>0</v>
      </c>
      <c r="S964" s="77">
        <v>3.3997453420000002E-9</v>
      </c>
      <c r="T964" s="77" t="s">
        <v>152</v>
      </c>
      <c r="U964" s="105">
        <v>-0.56425000869758402</v>
      </c>
      <c r="V964" s="105">
        <v>0</v>
      </c>
      <c r="W964" s="101">
        <v>-0.56425215871496004</v>
      </c>
    </row>
    <row r="965" spans="2:23" x14ac:dyDescent="0.25">
      <c r="B965" s="55" t="s">
        <v>114</v>
      </c>
      <c r="C965" s="76" t="s">
        <v>137</v>
      </c>
      <c r="D965" s="55" t="s">
        <v>66</v>
      </c>
      <c r="E965" s="55" t="s">
        <v>174</v>
      </c>
      <c r="F965" s="70">
        <v>121.76</v>
      </c>
      <c r="G965" s="77">
        <v>53900</v>
      </c>
      <c r="H965" s="77">
        <v>121.67</v>
      </c>
      <c r="I965" s="77">
        <v>2</v>
      </c>
      <c r="J965" s="77">
        <v>0.62528929585326298</v>
      </c>
      <c r="K965" s="77">
        <v>1.8321636926416E-5</v>
      </c>
      <c r="L965" s="77">
        <v>5.1947138340447596</v>
      </c>
      <c r="M965" s="77">
        <v>1.2645195281734899E-3</v>
      </c>
      <c r="N965" s="77">
        <v>-4.5694245381915</v>
      </c>
      <c r="O965" s="77">
        <v>-1.24619789124707E-3</v>
      </c>
      <c r="P965" s="77">
        <v>-8.4947006649224808E-3</v>
      </c>
      <c r="Q965" s="77">
        <v>-8.4947006649224808E-3</v>
      </c>
      <c r="R965" s="77">
        <v>0</v>
      </c>
      <c r="S965" s="77">
        <v>3.3814147599999999E-9</v>
      </c>
      <c r="T965" s="77" t="s">
        <v>152</v>
      </c>
      <c r="U965" s="105">
        <v>-0.562929184770388</v>
      </c>
      <c r="V965" s="105">
        <v>0</v>
      </c>
      <c r="W965" s="101">
        <v>-0.56293132975489701</v>
      </c>
    </row>
    <row r="966" spans="2:23" x14ac:dyDescent="0.25">
      <c r="B966" s="55" t="s">
        <v>114</v>
      </c>
      <c r="C966" s="76" t="s">
        <v>137</v>
      </c>
      <c r="D966" s="55" t="s">
        <v>66</v>
      </c>
      <c r="E966" s="55" t="s">
        <v>175</v>
      </c>
      <c r="F966" s="70">
        <v>121.7</v>
      </c>
      <c r="G966" s="77">
        <v>53550</v>
      </c>
      <c r="H966" s="77">
        <v>121.53</v>
      </c>
      <c r="I966" s="77">
        <v>1</v>
      </c>
      <c r="J966" s="77">
        <v>-8.4474238953354792</v>
      </c>
      <c r="K966" s="77">
        <v>1.7554306735001299E-3</v>
      </c>
      <c r="L966" s="77">
        <v>-2.46181194764219</v>
      </c>
      <c r="M966" s="77">
        <v>1.4908874441262401E-4</v>
      </c>
      <c r="N966" s="77">
        <v>-5.9856119476932896</v>
      </c>
      <c r="O966" s="77">
        <v>1.6063419290874999E-3</v>
      </c>
      <c r="P966" s="77">
        <v>-5.4166169501775304E-3</v>
      </c>
      <c r="Q966" s="77">
        <v>-5.41661695017752E-3</v>
      </c>
      <c r="R966" s="77">
        <v>0</v>
      </c>
      <c r="S966" s="77">
        <v>7.2175758400000005E-10</v>
      </c>
      <c r="T966" s="77" t="s">
        <v>152</v>
      </c>
      <c r="U966" s="105">
        <v>-0.82219875740189297</v>
      </c>
      <c r="V966" s="105">
        <v>0</v>
      </c>
      <c r="W966" s="101">
        <v>-0.82220189030678803</v>
      </c>
    </row>
    <row r="967" spans="2:23" x14ac:dyDescent="0.25">
      <c r="B967" s="55" t="s">
        <v>114</v>
      </c>
      <c r="C967" s="76" t="s">
        <v>137</v>
      </c>
      <c r="D967" s="55" t="s">
        <v>66</v>
      </c>
      <c r="E967" s="55" t="s">
        <v>175</v>
      </c>
      <c r="F967" s="70">
        <v>121.7</v>
      </c>
      <c r="G967" s="77">
        <v>54200</v>
      </c>
      <c r="H967" s="77">
        <v>121.68</v>
      </c>
      <c r="I967" s="77">
        <v>1</v>
      </c>
      <c r="J967" s="77">
        <v>5.0033102133702601</v>
      </c>
      <c r="K967" s="77">
        <v>1.6521854640202E-4</v>
      </c>
      <c r="L967" s="77">
        <v>11.0856273732948</v>
      </c>
      <c r="M967" s="77">
        <v>8.1108148611298402E-4</v>
      </c>
      <c r="N967" s="77">
        <v>-6.0823171599245303</v>
      </c>
      <c r="O967" s="77">
        <v>-6.4586293971096299E-4</v>
      </c>
      <c r="P967" s="77">
        <v>-5.5046689308322497E-3</v>
      </c>
      <c r="Q967" s="77">
        <v>-5.5046689308322402E-3</v>
      </c>
      <c r="R967" s="77">
        <v>0</v>
      </c>
      <c r="S967" s="77">
        <v>1.99989108E-10</v>
      </c>
      <c r="T967" s="77" t="s">
        <v>152</v>
      </c>
      <c r="U967" s="105">
        <v>-0.200241404331893</v>
      </c>
      <c r="V967" s="105">
        <v>0</v>
      </c>
      <c r="W967" s="101">
        <v>-0.20024216733143599</v>
      </c>
    </row>
    <row r="968" spans="2:23" x14ac:dyDescent="0.25">
      <c r="B968" s="55" t="s">
        <v>114</v>
      </c>
      <c r="C968" s="76" t="s">
        <v>137</v>
      </c>
      <c r="D968" s="55" t="s">
        <v>66</v>
      </c>
      <c r="E968" s="55" t="s">
        <v>176</v>
      </c>
      <c r="F968" s="70">
        <v>121.72</v>
      </c>
      <c r="G968" s="77">
        <v>53150</v>
      </c>
      <c r="H968" s="77">
        <v>121.7</v>
      </c>
      <c r="I968" s="77">
        <v>1</v>
      </c>
      <c r="J968" s="77">
        <v>-19.721666370316498</v>
      </c>
      <c r="K968" s="77">
        <v>0</v>
      </c>
      <c r="L968" s="77">
        <v>-19.5040722977371</v>
      </c>
      <c r="M968" s="77">
        <v>0</v>
      </c>
      <c r="N968" s="77">
        <v>-0.217594072579402</v>
      </c>
      <c r="O968" s="77">
        <v>0</v>
      </c>
      <c r="P968" s="77">
        <v>-8.5788429090885002E-5</v>
      </c>
      <c r="Q968" s="77">
        <v>-8.5788429090885002E-5</v>
      </c>
      <c r="R968" s="77">
        <v>0</v>
      </c>
      <c r="S968" s="77">
        <v>0</v>
      </c>
      <c r="T968" s="77" t="s">
        <v>153</v>
      </c>
      <c r="U968" s="105">
        <v>-4.3518814515871801E-3</v>
      </c>
      <c r="V968" s="105">
        <v>0</v>
      </c>
      <c r="W968" s="101">
        <v>-4.35189803398964E-3</v>
      </c>
    </row>
    <row r="969" spans="2:23" x14ac:dyDescent="0.25">
      <c r="B969" s="55" t="s">
        <v>114</v>
      </c>
      <c r="C969" s="76" t="s">
        <v>137</v>
      </c>
      <c r="D969" s="55" t="s">
        <v>66</v>
      </c>
      <c r="E969" s="55" t="s">
        <v>176</v>
      </c>
      <c r="F969" s="70">
        <v>121.72</v>
      </c>
      <c r="G969" s="77">
        <v>53150</v>
      </c>
      <c r="H969" s="77">
        <v>121.7</v>
      </c>
      <c r="I969" s="77">
        <v>2</v>
      </c>
      <c r="J969" s="77">
        <v>-16.558498124031399</v>
      </c>
      <c r="K969" s="77">
        <v>0</v>
      </c>
      <c r="L969" s="77">
        <v>-16.375804077040002</v>
      </c>
      <c r="M969" s="77">
        <v>0</v>
      </c>
      <c r="N969" s="77">
        <v>-0.18269404699139399</v>
      </c>
      <c r="O969" s="77">
        <v>0</v>
      </c>
      <c r="P969" s="77">
        <v>-7.2028778678416E-5</v>
      </c>
      <c r="Q969" s="77">
        <v>-7.2028778678416E-5</v>
      </c>
      <c r="R969" s="77">
        <v>0</v>
      </c>
      <c r="S969" s="77">
        <v>0</v>
      </c>
      <c r="T969" s="77" t="s">
        <v>153</v>
      </c>
      <c r="U969" s="105">
        <v>-3.6538809398271501E-3</v>
      </c>
      <c r="V969" s="105">
        <v>0</v>
      </c>
      <c r="W969" s="101">
        <v>-3.6538948625695301E-3</v>
      </c>
    </row>
    <row r="970" spans="2:23" x14ac:dyDescent="0.25">
      <c r="B970" s="55" t="s">
        <v>114</v>
      </c>
      <c r="C970" s="76" t="s">
        <v>137</v>
      </c>
      <c r="D970" s="55" t="s">
        <v>66</v>
      </c>
      <c r="E970" s="55" t="s">
        <v>176</v>
      </c>
      <c r="F970" s="70">
        <v>121.72</v>
      </c>
      <c r="G970" s="77">
        <v>53150</v>
      </c>
      <c r="H970" s="77">
        <v>121.7</v>
      </c>
      <c r="I970" s="77">
        <v>3</v>
      </c>
      <c r="J970" s="77">
        <v>-20.260141902611899</v>
      </c>
      <c r="K970" s="77">
        <v>0</v>
      </c>
      <c r="L970" s="77">
        <v>-20.036606694945</v>
      </c>
      <c r="M970" s="77">
        <v>0</v>
      </c>
      <c r="N970" s="77">
        <v>-0.22353520766691401</v>
      </c>
      <c r="O970" s="77">
        <v>0</v>
      </c>
      <c r="P970" s="77">
        <v>-8.8130775287076994E-5</v>
      </c>
      <c r="Q970" s="77">
        <v>-8.8130775287076994E-5</v>
      </c>
      <c r="R970" s="77">
        <v>0</v>
      </c>
      <c r="S970" s="77">
        <v>0</v>
      </c>
      <c r="T970" s="77" t="s">
        <v>153</v>
      </c>
      <c r="U970" s="105">
        <v>-4.4707041533373799E-3</v>
      </c>
      <c r="V970" s="105">
        <v>0</v>
      </c>
      <c r="W970" s="101">
        <v>-4.4707211885016904E-3</v>
      </c>
    </row>
    <row r="971" spans="2:23" x14ac:dyDescent="0.25">
      <c r="B971" s="55" t="s">
        <v>114</v>
      </c>
      <c r="C971" s="76" t="s">
        <v>137</v>
      </c>
      <c r="D971" s="55" t="s">
        <v>66</v>
      </c>
      <c r="E971" s="55" t="s">
        <v>176</v>
      </c>
      <c r="F971" s="70">
        <v>121.72</v>
      </c>
      <c r="G971" s="77">
        <v>53654</v>
      </c>
      <c r="H971" s="77">
        <v>122.11</v>
      </c>
      <c r="I971" s="77">
        <v>1</v>
      </c>
      <c r="J971" s="77">
        <v>60.403209978107398</v>
      </c>
      <c r="K971" s="77">
        <v>0.114564400155703</v>
      </c>
      <c r="L971" s="77">
        <v>58.1048139557507</v>
      </c>
      <c r="M971" s="77">
        <v>0.106011719311738</v>
      </c>
      <c r="N971" s="77">
        <v>2.29839602235666</v>
      </c>
      <c r="O971" s="77">
        <v>8.5526808439655294E-3</v>
      </c>
      <c r="P971" s="77">
        <v>7.3132937896189904E-4</v>
      </c>
      <c r="Q971" s="77">
        <v>7.3132937896189904E-4</v>
      </c>
      <c r="R971" s="77">
        <v>0</v>
      </c>
      <c r="S971" s="77">
        <v>1.6794059999999999E-11</v>
      </c>
      <c r="T971" s="77" t="s">
        <v>153</v>
      </c>
      <c r="U971" s="105">
        <v>0.14632563637295701</v>
      </c>
      <c r="V971" s="105">
        <v>0</v>
      </c>
      <c r="W971" s="101">
        <v>0.146325078813975</v>
      </c>
    </row>
    <row r="972" spans="2:23" x14ac:dyDescent="0.25">
      <c r="B972" s="55" t="s">
        <v>114</v>
      </c>
      <c r="C972" s="76" t="s">
        <v>137</v>
      </c>
      <c r="D972" s="55" t="s">
        <v>66</v>
      </c>
      <c r="E972" s="55" t="s">
        <v>176</v>
      </c>
      <c r="F972" s="70">
        <v>121.72</v>
      </c>
      <c r="G972" s="77">
        <v>53654</v>
      </c>
      <c r="H972" s="77">
        <v>122.11</v>
      </c>
      <c r="I972" s="77">
        <v>2</v>
      </c>
      <c r="J972" s="77">
        <v>60.403209978107398</v>
      </c>
      <c r="K972" s="77">
        <v>0.114564400155703</v>
      </c>
      <c r="L972" s="77">
        <v>58.1048139557507</v>
      </c>
      <c r="M972" s="77">
        <v>0.106011719311738</v>
      </c>
      <c r="N972" s="77">
        <v>2.29839602235666</v>
      </c>
      <c r="O972" s="77">
        <v>8.5526808439655294E-3</v>
      </c>
      <c r="P972" s="77">
        <v>7.3132937896189904E-4</v>
      </c>
      <c r="Q972" s="77">
        <v>7.3132937896189904E-4</v>
      </c>
      <c r="R972" s="77">
        <v>0</v>
      </c>
      <c r="S972" s="77">
        <v>1.6794059999999999E-11</v>
      </c>
      <c r="T972" s="77" t="s">
        <v>153</v>
      </c>
      <c r="U972" s="105">
        <v>0.14632563637295701</v>
      </c>
      <c r="V972" s="105">
        <v>0</v>
      </c>
      <c r="W972" s="101">
        <v>0.146325078813975</v>
      </c>
    </row>
    <row r="973" spans="2:23" x14ac:dyDescent="0.25">
      <c r="B973" s="55" t="s">
        <v>114</v>
      </c>
      <c r="C973" s="76" t="s">
        <v>137</v>
      </c>
      <c r="D973" s="55" t="s">
        <v>66</v>
      </c>
      <c r="E973" s="55" t="s">
        <v>176</v>
      </c>
      <c r="F973" s="70">
        <v>121.72</v>
      </c>
      <c r="G973" s="77">
        <v>53704</v>
      </c>
      <c r="H973" s="77">
        <v>121.78</v>
      </c>
      <c r="I973" s="77">
        <v>1</v>
      </c>
      <c r="J973" s="77">
        <v>-2.6545075646815399</v>
      </c>
      <c r="K973" s="77">
        <v>2.94539955177773E-4</v>
      </c>
      <c r="L973" s="77">
        <v>-0.81737724406899503</v>
      </c>
      <c r="M973" s="77">
        <v>2.7926812371292001E-5</v>
      </c>
      <c r="N973" s="77">
        <v>-1.83713032061254</v>
      </c>
      <c r="O973" s="77">
        <v>2.6661314280648101E-4</v>
      </c>
      <c r="P973" s="77">
        <v>-5.6073026376132697E-4</v>
      </c>
      <c r="Q973" s="77">
        <v>-5.6073026376132805E-4</v>
      </c>
      <c r="R973" s="77">
        <v>0</v>
      </c>
      <c r="S973" s="77">
        <v>1.314269E-11</v>
      </c>
      <c r="T973" s="77" t="s">
        <v>153</v>
      </c>
      <c r="U973" s="105">
        <v>0.14268796937344499</v>
      </c>
      <c r="V973" s="105">
        <v>0</v>
      </c>
      <c r="W973" s="101">
        <v>0.142687425675424</v>
      </c>
    </row>
    <row r="974" spans="2:23" x14ac:dyDescent="0.25">
      <c r="B974" s="55" t="s">
        <v>114</v>
      </c>
      <c r="C974" s="76" t="s">
        <v>137</v>
      </c>
      <c r="D974" s="55" t="s">
        <v>66</v>
      </c>
      <c r="E974" s="55" t="s">
        <v>176</v>
      </c>
      <c r="F974" s="70">
        <v>121.72</v>
      </c>
      <c r="G974" s="77">
        <v>58004</v>
      </c>
      <c r="H974" s="77">
        <v>119.08</v>
      </c>
      <c r="I974" s="77">
        <v>1</v>
      </c>
      <c r="J974" s="77">
        <v>-62.1351742539536</v>
      </c>
      <c r="K974" s="77">
        <v>0.81771317849275105</v>
      </c>
      <c r="L974" s="77">
        <v>-59.962557611012201</v>
      </c>
      <c r="M974" s="77">
        <v>0.76152866117078699</v>
      </c>
      <c r="N974" s="77">
        <v>-2.17261664294139</v>
      </c>
      <c r="O974" s="77">
        <v>5.6184517321963702E-2</v>
      </c>
      <c r="P974" s="77">
        <v>-6.5598051282590101E-4</v>
      </c>
      <c r="Q974" s="77">
        <v>-6.5598051282590101E-4</v>
      </c>
      <c r="R974" s="77">
        <v>0</v>
      </c>
      <c r="S974" s="77">
        <v>9.1139750000000006E-11</v>
      </c>
      <c r="T974" s="77" t="s">
        <v>153</v>
      </c>
      <c r="U974" s="105">
        <v>1.0289079481991401</v>
      </c>
      <c r="V974" s="105">
        <v>0</v>
      </c>
      <c r="W974" s="101">
        <v>1.02890402764986</v>
      </c>
    </row>
    <row r="975" spans="2:23" x14ac:dyDescent="0.25">
      <c r="B975" s="55" t="s">
        <v>114</v>
      </c>
      <c r="C975" s="76" t="s">
        <v>137</v>
      </c>
      <c r="D975" s="55" t="s">
        <v>66</v>
      </c>
      <c r="E975" s="55" t="s">
        <v>177</v>
      </c>
      <c r="F975" s="70">
        <v>121.03</v>
      </c>
      <c r="G975" s="77">
        <v>53050</v>
      </c>
      <c r="H975" s="77">
        <v>121.76</v>
      </c>
      <c r="I975" s="77">
        <v>1</v>
      </c>
      <c r="J975" s="77">
        <v>135.48024443529599</v>
      </c>
      <c r="K975" s="77">
        <v>0.44235300883716699</v>
      </c>
      <c r="L975" s="77">
        <v>156.26762138489499</v>
      </c>
      <c r="M975" s="77">
        <v>0.58851162478836005</v>
      </c>
      <c r="N975" s="77">
        <v>-20.787376949599</v>
      </c>
      <c r="O975" s="77">
        <v>-0.146158615951193</v>
      </c>
      <c r="P975" s="77">
        <v>-7.4087305056786202E-3</v>
      </c>
      <c r="Q975" s="77">
        <v>-7.4087305056786202E-3</v>
      </c>
      <c r="R975" s="77">
        <v>0</v>
      </c>
      <c r="S975" s="77">
        <v>1.3228318339999999E-9</v>
      </c>
      <c r="T975" s="77" t="s">
        <v>152</v>
      </c>
      <c r="U975" s="105">
        <v>-2.5681400101877001</v>
      </c>
      <c r="V975" s="105">
        <v>0</v>
      </c>
      <c r="W975" s="101">
        <v>-2.5681497958244899</v>
      </c>
    </row>
    <row r="976" spans="2:23" x14ac:dyDescent="0.25">
      <c r="B976" s="55" t="s">
        <v>114</v>
      </c>
      <c r="C976" s="76" t="s">
        <v>137</v>
      </c>
      <c r="D976" s="55" t="s">
        <v>66</v>
      </c>
      <c r="E976" s="55" t="s">
        <v>177</v>
      </c>
      <c r="F976" s="70">
        <v>121.03</v>
      </c>
      <c r="G976" s="77">
        <v>53204</v>
      </c>
      <c r="H976" s="77">
        <v>121.74</v>
      </c>
      <c r="I976" s="77">
        <v>1</v>
      </c>
      <c r="J976" s="77">
        <v>25.523965776422099</v>
      </c>
      <c r="K976" s="77">
        <v>0</v>
      </c>
      <c r="L976" s="77">
        <v>27.464767945766901</v>
      </c>
      <c r="M976" s="77">
        <v>0</v>
      </c>
      <c r="N976" s="77">
        <v>-1.9408021693447499</v>
      </c>
      <c r="O976" s="77">
        <v>0</v>
      </c>
      <c r="P976" s="77">
        <v>-8.0342198845667796E-4</v>
      </c>
      <c r="Q976" s="77">
        <v>-8.0342198845667796E-4</v>
      </c>
      <c r="R976" s="77">
        <v>0</v>
      </c>
      <c r="S976" s="77">
        <v>0</v>
      </c>
      <c r="T976" s="77" t="s">
        <v>153</v>
      </c>
      <c r="U976" s="105">
        <v>1.37796954023475</v>
      </c>
      <c r="V976" s="105">
        <v>0</v>
      </c>
      <c r="W976" s="101">
        <v>1.3779642896217099</v>
      </c>
    </row>
    <row r="977" spans="2:23" x14ac:dyDescent="0.25">
      <c r="B977" s="55" t="s">
        <v>114</v>
      </c>
      <c r="C977" s="76" t="s">
        <v>137</v>
      </c>
      <c r="D977" s="55" t="s">
        <v>66</v>
      </c>
      <c r="E977" s="55" t="s">
        <v>177</v>
      </c>
      <c r="F977" s="70">
        <v>121.03</v>
      </c>
      <c r="G977" s="77">
        <v>53204</v>
      </c>
      <c r="H977" s="77">
        <v>121.74</v>
      </c>
      <c r="I977" s="77">
        <v>2</v>
      </c>
      <c r="J977" s="77">
        <v>25.523965776422099</v>
      </c>
      <c r="K977" s="77">
        <v>0</v>
      </c>
      <c r="L977" s="77">
        <v>27.464767945766901</v>
      </c>
      <c r="M977" s="77">
        <v>0</v>
      </c>
      <c r="N977" s="77">
        <v>-1.9408021693447499</v>
      </c>
      <c r="O977" s="77">
        <v>0</v>
      </c>
      <c r="P977" s="77">
        <v>-8.0342198845667796E-4</v>
      </c>
      <c r="Q977" s="77">
        <v>-8.0342198845667796E-4</v>
      </c>
      <c r="R977" s="77">
        <v>0</v>
      </c>
      <c r="S977" s="77">
        <v>0</v>
      </c>
      <c r="T977" s="77" t="s">
        <v>153</v>
      </c>
      <c r="U977" s="105">
        <v>1.37796954023475</v>
      </c>
      <c r="V977" s="105">
        <v>0</v>
      </c>
      <c r="W977" s="101">
        <v>1.3779642896217099</v>
      </c>
    </row>
    <row r="978" spans="2:23" x14ac:dyDescent="0.25">
      <c r="B978" s="55" t="s">
        <v>114</v>
      </c>
      <c r="C978" s="76" t="s">
        <v>137</v>
      </c>
      <c r="D978" s="55" t="s">
        <v>66</v>
      </c>
      <c r="E978" s="55" t="s">
        <v>178</v>
      </c>
      <c r="F978" s="70">
        <v>121.74</v>
      </c>
      <c r="G978" s="77">
        <v>53254</v>
      </c>
      <c r="H978" s="77">
        <v>122.35</v>
      </c>
      <c r="I978" s="77">
        <v>1</v>
      </c>
      <c r="J978" s="77">
        <v>23.5445569381911</v>
      </c>
      <c r="K978" s="77">
        <v>5.8428085413217E-2</v>
      </c>
      <c r="L978" s="77">
        <v>23.544556981552098</v>
      </c>
      <c r="M978" s="77">
        <v>5.84280856284261E-2</v>
      </c>
      <c r="N978" s="77">
        <v>-4.3361017554000002E-8</v>
      </c>
      <c r="O978" s="77">
        <v>-2.1520907899999999E-10</v>
      </c>
      <c r="P978" s="77">
        <v>-8.2375399999999999E-13</v>
      </c>
      <c r="Q978" s="77">
        <v>-8.2375399999999999E-13</v>
      </c>
      <c r="R978" s="77">
        <v>0</v>
      </c>
      <c r="S978" s="77">
        <v>0</v>
      </c>
      <c r="T978" s="77" t="s">
        <v>153</v>
      </c>
      <c r="U978" s="105">
        <v>1.85028679E-10</v>
      </c>
      <c r="V978" s="105">
        <v>0</v>
      </c>
      <c r="W978" s="101">
        <v>1.8502797397000001E-10</v>
      </c>
    </row>
    <row r="979" spans="2:23" x14ac:dyDescent="0.25">
      <c r="B979" s="55" t="s">
        <v>114</v>
      </c>
      <c r="C979" s="76" t="s">
        <v>137</v>
      </c>
      <c r="D979" s="55" t="s">
        <v>66</v>
      </c>
      <c r="E979" s="55" t="s">
        <v>178</v>
      </c>
      <c r="F979" s="70">
        <v>121.74</v>
      </c>
      <c r="G979" s="77">
        <v>53304</v>
      </c>
      <c r="H979" s="77">
        <v>122.58</v>
      </c>
      <c r="I979" s="77">
        <v>1</v>
      </c>
      <c r="J979" s="77">
        <v>25.180588748018401</v>
      </c>
      <c r="K979" s="77">
        <v>7.0634512336226904E-2</v>
      </c>
      <c r="L979" s="77">
        <v>26.691741625562301</v>
      </c>
      <c r="M979" s="77">
        <v>7.9366826510043398E-2</v>
      </c>
      <c r="N979" s="77">
        <v>-1.51115287754392</v>
      </c>
      <c r="O979" s="77">
        <v>-8.7323141738165199E-3</v>
      </c>
      <c r="P979" s="77">
        <v>-6.2637523042610797E-4</v>
      </c>
      <c r="Q979" s="77">
        <v>-6.2637523042610699E-4</v>
      </c>
      <c r="R979" s="77">
        <v>0</v>
      </c>
      <c r="S979" s="77">
        <v>4.3707336999999998E-11</v>
      </c>
      <c r="T979" s="77" t="s">
        <v>153</v>
      </c>
      <c r="U979" s="105">
        <v>0.20262891766347099</v>
      </c>
      <c r="V979" s="105">
        <v>0</v>
      </c>
      <c r="W979" s="101">
        <v>0.20262814556655201</v>
      </c>
    </row>
    <row r="980" spans="2:23" x14ac:dyDescent="0.25">
      <c r="B980" s="55" t="s">
        <v>114</v>
      </c>
      <c r="C980" s="76" t="s">
        <v>137</v>
      </c>
      <c r="D980" s="55" t="s">
        <v>66</v>
      </c>
      <c r="E980" s="55" t="s">
        <v>178</v>
      </c>
      <c r="F980" s="70">
        <v>121.74</v>
      </c>
      <c r="G980" s="77">
        <v>54104</v>
      </c>
      <c r="H980" s="77">
        <v>122.25</v>
      </c>
      <c r="I980" s="77">
        <v>1</v>
      </c>
      <c r="J980" s="77">
        <v>21.175961169487401</v>
      </c>
      <c r="K980" s="77">
        <v>4.4304027547421902E-2</v>
      </c>
      <c r="L980" s="77">
        <v>21.1759612461349</v>
      </c>
      <c r="M980" s="77">
        <v>4.4304027868143102E-2</v>
      </c>
      <c r="N980" s="77">
        <v>-7.6647452274000001E-8</v>
      </c>
      <c r="O980" s="77">
        <v>-3.20721292E-10</v>
      </c>
      <c r="P980" s="77">
        <v>-4.19017E-13</v>
      </c>
      <c r="Q980" s="77">
        <v>-4.19017E-13</v>
      </c>
      <c r="R980" s="77">
        <v>0</v>
      </c>
      <c r="S980" s="77">
        <v>0</v>
      </c>
      <c r="T980" s="77" t="s">
        <v>153</v>
      </c>
      <c r="U980" s="105">
        <v>-3.6193407000000002E-11</v>
      </c>
      <c r="V980" s="105">
        <v>0</v>
      </c>
      <c r="W980" s="101">
        <v>-3.6193544910000001E-11</v>
      </c>
    </row>
    <row r="981" spans="2:23" x14ac:dyDescent="0.25">
      <c r="B981" s="55" t="s">
        <v>114</v>
      </c>
      <c r="C981" s="76" t="s">
        <v>137</v>
      </c>
      <c r="D981" s="55" t="s">
        <v>66</v>
      </c>
      <c r="E981" s="55" t="s">
        <v>179</v>
      </c>
      <c r="F981" s="70">
        <v>122.35</v>
      </c>
      <c r="G981" s="77">
        <v>54104</v>
      </c>
      <c r="H981" s="77">
        <v>122.25</v>
      </c>
      <c r="I981" s="77">
        <v>1</v>
      </c>
      <c r="J981" s="77">
        <v>-4.8402832485928098</v>
      </c>
      <c r="K981" s="77">
        <v>2.05232275277087E-3</v>
      </c>
      <c r="L981" s="77">
        <v>-4.8402832129543301</v>
      </c>
      <c r="M981" s="77">
        <v>2.0523227225488199E-3</v>
      </c>
      <c r="N981" s="77">
        <v>-3.5638472727999999E-8</v>
      </c>
      <c r="O981" s="77">
        <v>3.0222053000000003E-11</v>
      </c>
      <c r="P981" s="77">
        <v>5.6126399999999996E-13</v>
      </c>
      <c r="Q981" s="77">
        <v>5.61266E-13</v>
      </c>
      <c r="R981" s="77">
        <v>0</v>
      </c>
      <c r="S981" s="77">
        <v>0</v>
      </c>
      <c r="T981" s="77" t="s">
        <v>153</v>
      </c>
      <c r="U981" s="105">
        <v>1.3230983700000001E-10</v>
      </c>
      <c r="V981" s="105">
        <v>0</v>
      </c>
      <c r="W981" s="101">
        <v>1.3230933285E-10</v>
      </c>
    </row>
    <row r="982" spans="2:23" x14ac:dyDescent="0.25">
      <c r="B982" s="55" t="s">
        <v>114</v>
      </c>
      <c r="C982" s="76" t="s">
        <v>137</v>
      </c>
      <c r="D982" s="55" t="s">
        <v>66</v>
      </c>
      <c r="E982" s="55" t="s">
        <v>180</v>
      </c>
      <c r="F982" s="70">
        <v>122.27</v>
      </c>
      <c r="G982" s="77">
        <v>53404</v>
      </c>
      <c r="H982" s="77">
        <v>122.28</v>
      </c>
      <c r="I982" s="77">
        <v>1</v>
      </c>
      <c r="J982" s="77">
        <v>-7.1491753180013404</v>
      </c>
      <c r="K982" s="77">
        <v>4.9679607911149101E-3</v>
      </c>
      <c r="L982" s="77">
        <v>-4.2250750638606602</v>
      </c>
      <c r="M982" s="77">
        <v>1.7351424034989999E-3</v>
      </c>
      <c r="N982" s="77">
        <v>-2.9241002541406802</v>
      </c>
      <c r="O982" s="77">
        <v>3.23281838761591E-3</v>
      </c>
      <c r="P982" s="77">
        <v>-8.9934352348721098E-4</v>
      </c>
      <c r="Q982" s="77">
        <v>-8.9934352348721098E-4</v>
      </c>
      <c r="R982" s="77">
        <v>0</v>
      </c>
      <c r="S982" s="77">
        <v>7.8617185000000006E-11</v>
      </c>
      <c r="T982" s="77" t="s">
        <v>153</v>
      </c>
      <c r="U982" s="105">
        <v>0.42453387088715699</v>
      </c>
      <c r="V982" s="105">
        <v>0</v>
      </c>
      <c r="W982" s="101">
        <v>0.424532253243941</v>
      </c>
    </row>
    <row r="983" spans="2:23" x14ac:dyDescent="0.25">
      <c r="B983" s="55" t="s">
        <v>114</v>
      </c>
      <c r="C983" s="76" t="s">
        <v>137</v>
      </c>
      <c r="D983" s="55" t="s">
        <v>66</v>
      </c>
      <c r="E983" s="55" t="s">
        <v>181</v>
      </c>
      <c r="F983" s="70">
        <v>122.28</v>
      </c>
      <c r="G983" s="77">
        <v>53854</v>
      </c>
      <c r="H983" s="77">
        <v>119.71</v>
      </c>
      <c r="I983" s="77">
        <v>1</v>
      </c>
      <c r="J983" s="77">
        <v>-60.960704723775201</v>
      </c>
      <c r="K983" s="77">
        <v>0.73369085075638396</v>
      </c>
      <c r="L983" s="77">
        <v>-58.000222442240101</v>
      </c>
      <c r="M983" s="77">
        <v>0.66415961435525805</v>
      </c>
      <c r="N983" s="77">
        <v>-2.9604822815351</v>
      </c>
      <c r="O983" s="77">
        <v>6.9531236401125407E-2</v>
      </c>
      <c r="P983" s="77">
        <v>-8.99343523459682E-4</v>
      </c>
      <c r="Q983" s="77">
        <v>-8.9934352345968297E-4</v>
      </c>
      <c r="R983" s="77">
        <v>0</v>
      </c>
      <c r="S983" s="77">
        <v>1.5968508999999999E-10</v>
      </c>
      <c r="T983" s="77" t="s">
        <v>153</v>
      </c>
      <c r="U983" s="105">
        <v>0.80449248480893298</v>
      </c>
      <c r="V983" s="105">
        <v>0</v>
      </c>
      <c r="W983" s="101">
        <v>0.80448941937199203</v>
      </c>
    </row>
    <row r="984" spans="2:23" x14ac:dyDescent="0.25">
      <c r="B984" s="55" t="s">
        <v>114</v>
      </c>
      <c r="C984" s="76" t="s">
        <v>137</v>
      </c>
      <c r="D984" s="55" t="s">
        <v>66</v>
      </c>
      <c r="E984" s="55" t="s">
        <v>182</v>
      </c>
      <c r="F984" s="70">
        <v>122.39</v>
      </c>
      <c r="G984" s="77">
        <v>53754</v>
      </c>
      <c r="H984" s="77">
        <v>120.21</v>
      </c>
      <c r="I984" s="77">
        <v>1</v>
      </c>
      <c r="J984" s="77">
        <v>-55.100524423917101</v>
      </c>
      <c r="K984" s="77">
        <v>0.49245019582844801</v>
      </c>
      <c r="L984" s="77">
        <v>-52.2331078579885</v>
      </c>
      <c r="M984" s="77">
        <v>0.44252986366499197</v>
      </c>
      <c r="N984" s="77">
        <v>-2.86741656592852</v>
      </c>
      <c r="O984" s="77">
        <v>4.99203321634566E-2</v>
      </c>
      <c r="P984" s="77">
        <v>-8.7571616807947201E-4</v>
      </c>
      <c r="Q984" s="77">
        <v>-8.7571616807947201E-4</v>
      </c>
      <c r="R984" s="77">
        <v>0</v>
      </c>
      <c r="S984" s="77">
        <v>1.2438774299999999E-10</v>
      </c>
      <c r="T984" s="77" t="s">
        <v>153</v>
      </c>
      <c r="U984" s="105">
        <v>-0.19563182229689399</v>
      </c>
      <c r="V984" s="105">
        <v>0</v>
      </c>
      <c r="W984" s="101">
        <v>-0.19563256773209201</v>
      </c>
    </row>
    <row r="985" spans="2:23" x14ac:dyDescent="0.25">
      <c r="B985" s="55" t="s">
        <v>114</v>
      </c>
      <c r="C985" s="76" t="s">
        <v>137</v>
      </c>
      <c r="D985" s="55" t="s">
        <v>66</v>
      </c>
      <c r="E985" s="55" t="s">
        <v>183</v>
      </c>
      <c r="F985" s="70">
        <v>121.53</v>
      </c>
      <c r="G985" s="77">
        <v>54050</v>
      </c>
      <c r="H985" s="77">
        <v>121.1</v>
      </c>
      <c r="I985" s="77">
        <v>1</v>
      </c>
      <c r="J985" s="77">
        <v>-57.681842320413402</v>
      </c>
      <c r="K985" s="77">
        <v>4.8244326535417E-2</v>
      </c>
      <c r="L985" s="77">
        <v>-38.909942986641902</v>
      </c>
      <c r="M985" s="77">
        <v>2.1952763116744E-2</v>
      </c>
      <c r="N985" s="77">
        <v>-18.771899333771501</v>
      </c>
      <c r="O985" s="77">
        <v>2.6291563418672999E-2</v>
      </c>
      <c r="P985" s="77">
        <v>-9.5828662420483109E-3</v>
      </c>
      <c r="Q985" s="77">
        <v>-9.5828662420483109E-3</v>
      </c>
      <c r="R985" s="77">
        <v>0</v>
      </c>
      <c r="S985" s="77">
        <v>1.3315542179999999E-9</v>
      </c>
      <c r="T985" s="77" t="s">
        <v>152</v>
      </c>
      <c r="U985" s="105">
        <v>-4.8823556973855498</v>
      </c>
      <c r="V985" s="105">
        <v>0</v>
      </c>
      <c r="W985" s="101">
        <v>-4.8823743011062701</v>
      </c>
    </row>
    <row r="986" spans="2:23" x14ac:dyDescent="0.25">
      <c r="B986" s="55" t="s">
        <v>114</v>
      </c>
      <c r="C986" s="76" t="s">
        <v>137</v>
      </c>
      <c r="D986" s="55" t="s">
        <v>66</v>
      </c>
      <c r="E986" s="55" t="s">
        <v>183</v>
      </c>
      <c r="F986" s="70">
        <v>121.53</v>
      </c>
      <c r="G986" s="77">
        <v>54850</v>
      </c>
      <c r="H986" s="77">
        <v>121.65</v>
      </c>
      <c r="I986" s="77">
        <v>1</v>
      </c>
      <c r="J986" s="77">
        <v>6.3190326025821797</v>
      </c>
      <c r="K986" s="77">
        <v>1.0421775161481601E-3</v>
      </c>
      <c r="L986" s="77">
        <v>-0.368510263643752</v>
      </c>
      <c r="M986" s="77">
        <v>3.5443751561219998E-6</v>
      </c>
      <c r="N986" s="77">
        <v>6.6875428662259297</v>
      </c>
      <c r="O986" s="77">
        <v>1.0386331409920401E-3</v>
      </c>
      <c r="P986" s="77">
        <v>-1.33841963662796E-3</v>
      </c>
      <c r="Q986" s="77">
        <v>-1.33841963662795E-3</v>
      </c>
      <c r="R986" s="77">
        <v>0</v>
      </c>
      <c r="S986" s="77">
        <v>4.6754682000000002E-11</v>
      </c>
      <c r="T986" s="77" t="s">
        <v>153</v>
      </c>
      <c r="U986" s="105">
        <v>-0.67621774033392001</v>
      </c>
      <c r="V986" s="105">
        <v>0</v>
      </c>
      <c r="W986" s="101">
        <v>-0.67622031699297003</v>
      </c>
    </row>
    <row r="987" spans="2:23" x14ac:dyDescent="0.25">
      <c r="B987" s="55" t="s">
        <v>114</v>
      </c>
      <c r="C987" s="76" t="s">
        <v>137</v>
      </c>
      <c r="D987" s="55" t="s">
        <v>66</v>
      </c>
      <c r="E987" s="55" t="s">
        <v>184</v>
      </c>
      <c r="F987" s="70">
        <v>122.48</v>
      </c>
      <c r="G987" s="77">
        <v>53654</v>
      </c>
      <c r="H987" s="77">
        <v>122.11</v>
      </c>
      <c r="I987" s="77">
        <v>1</v>
      </c>
      <c r="J987" s="77">
        <v>-44.896304908887601</v>
      </c>
      <c r="K987" s="77">
        <v>7.9216153042742002E-2</v>
      </c>
      <c r="L987" s="77">
        <v>-43.110496213067101</v>
      </c>
      <c r="M987" s="77">
        <v>7.3039634930858993E-2</v>
      </c>
      <c r="N987" s="77">
        <v>-1.7858086958205699</v>
      </c>
      <c r="O987" s="77">
        <v>6.1765181118830503E-3</v>
      </c>
      <c r="P987" s="77">
        <v>-5.6977095083927303E-4</v>
      </c>
      <c r="Q987" s="77">
        <v>-5.6977095083927303E-4</v>
      </c>
      <c r="R987" s="77">
        <v>0</v>
      </c>
      <c r="S987" s="77">
        <v>1.275831E-11</v>
      </c>
      <c r="T987" s="77" t="s">
        <v>153</v>
      </c>
      <c r="U987" s="105">
        <v>9.4608065039119602E-2</v>
      </c>
      <c r="V987" s="105">
        <v>0</v>
      </c>
      <c r="W987" s="101">
        <v>9.46077045446925E-2</v>
      </c>
    </row>
    <row r="988" spans="2:23" x14ac:dyDescent="0.25">
      <c r="B988" s="55" t="s">
        <v>114</v>
      </c>
      <c r="C988" s="76" t="s">
        <v>137</v>
      </c>
      <c r="D988" s="55" t="s">
        <v>66</v>
      </c>
      <c r="E988" s="55" t="s">
        <v>185</v>
      </c>
      <c r="F988" s="70">
        <v>121.78</v>
      </c>
      <c r="G988" s="77">
        <v>58004</v>
      </c>
      <c r="H988" s="77">
        <v>119.08</v>
      </c>
      <c r="I988" s="77">
        <v>1</v>
      </c>
      <c r="J988" s="77">
        <v>-63.351841456489502</v>
      </c>
      <c r="K988" s="77">
        <v>0.82717324366279898</v>
      </c>
      <c r="L988" s="77">
        <v>-61.490633355389903</v>
      </c>
      <c r="M988" s="77">
        <v>0.77928429583112502</v>
      </c>
      <c r="N988" s="77">
        <v>-1.86120810109958</v>
      </c>
      <c r="O988" s="77">
        <v>4.7888947831673301E-2</v>
      </c>
      <c r="P988" s="77">
        <v>-5.6073026363176698E-4</v>
      </c>
      <c r="Q988" s="77">
        <v>-5.60730263631766E-4</v>
      </c>
      <c r="R988" s="77">
        <v>0</v>
      </c>
      <c r="S988" s="77">
        <v>6.4801638000000001E-11</v>
      </c>
      <c r="T988" s="77" t="s">
        <v>153</v>
      </c>
      <c r="U988" s="105">
        <v>0.74200411439955605</v>
      </c>
      <c r="V988" s="105">
        <v>0</v>
      </c>
      <c r="W988" s="101">
        <v>0.74200128706820601</v>
      </c>
    </row>
    <row r="989" spans="2:23" x14ac:dyDescent="0.25">
      <c r="B989" s="55" t="s">
        <v>114</v>
      </c>
      <c r="C989" s="76" t="s">
        <v>137</v>
      </c>
      <c r="D989" s="55" t="s">
        <v>66</v>
      </c>
      <c r="E989" s="55" t="s">
        <v>186</v>
      </c>
      <c r="F989" s="70">
        <v>120.21</v>
      </c>
      <c r="G989" s="77">
        <v>53854</v>
      </c>
      <c r="H989" s="77">
        <v>119.71</v>
      </c>
      <c r="I989" s="77">
        <v>1</v>
      </c>
      <c r="J989" s="77">
        <v>-49.617409267080603</v>
      </c>
      <c r="K989" s="77">
        <v>0.12186342146765999</v>
      </c>
      <c r="L989" s="77">
        <v>-46.372914434934998</v>
      </c>
      <c r="M989" s="77">
        <v>0.10644713606289501</v>
      </c>
      <c r="N989" s="77">
        <v>-3.24449483214556</v>
      </c>
      <c r="O989" s="77">
        <v>1.54162854047649E-2</v>
      </c>
      <c r="P989" s="77">
        <v>-9.7754335651508003E-4</v>
      </c>
      <c r="Q989" s="77">
        <v>-9.7754335651507895E-4</v>
      </c>
      <c r="R989" s="77">
        <v>0</v>
      </c>
      <c r="S989" s="77">
        <v>4.7301754999999999E-11</v>
      </c>
      <c r="T989" s="77" t="s">
        <v>152</v>
      </c>
      <c r="U989" s="105">
        <v>0.22709018108281401</v>
      </c>
      <c r="V989" s="105">
        <v>0</v>
      </c>
      <c r="W989" s="101">
        <v>0.22708931577873301</v>
      </c>
    </row>
    <row r="990" spans="2:23" x14ac:dyDescent="0.25">
      <c r="B990" s="55" t="s">
        <v>114</v>
      </c>
      <c r="C990" s="76" t="s">
        <v>137</v>
      </c>
      <c r="D990" s="55" t="s">
        <v>66</v>
      </c>
      <c r="E990" s="55" t="s">
        <v>186</v>
      </c>
      <c r="F990" s="70">
        <v>120.21</v>
      </c>
      <c r="G990" s="77">
        <v>58104</v>
      </c>
      <c r="H990" s="77">
        <v>118.4</v>
      </c>
      <c r="I990" s="77">
        <v>1</v>
      </c>
      <c r="J990" s="77">
        <v>-47.5817212735762</v>
      </c>
      <c r="K990" s="77">
        <v>0.290700193597348</v>
      </c>
      <c r="L990" s="77">
        <v>-47.928256442630598</v>
      </c>
      <c r="M990" s="77">
        <v>0.294949921106964</v>
      </c>
      <c r="N990" s="77">
        <v>0.34653516905439602</v>
      </c>
      <c r="O990" s="77">
        <v>-4.2497275096159198E-3</v>
      </c>
      <c r="P990" s="77">
        <v>1.01827189367783E-4</v>
      </c>
      <c r="Q990" s="77">
        <v>1.01827189367783E-4</v>
      </c>
      <c r="R990" s="77">
        <v>0</v>
      </c>
      <c r="S990" s="77">
        <v>1.3313509999999999E-12</v>
      </c>
      <c r="T990" s="77" t="s">
        <v>153</v>
      </c>
      <c r="U990" s="105">
        <v>0.12021491545372399</v>
      </c>
      <c r="V990" s="105">
        <v>0</v>
      </c>
      <c r="W990" s="101">
        <v>0.120214457386993</v>
      </c>
    </row>
    <row r="991" spans="2:23" x14ac:dyDescent="0.25">
      <c r="B991" s="55" t="s">
        <v>114</v>
      </c>
      <c r="C991" s="76" t="s">
        <v>137</v>
      </c>
      <c r="D991" s="55" t="s">
        <v>66</v>
      </c>
      <c r="E991" s="55" t="s">
        <v>187</v>
      </c>
      <c r="F991" s="70">
        <v>120.4</v>
      </c>
      <c r="G991" s="77">
        <v>54050</v>
      </c>
      <c r="H991" s="77">
        <v>121.1</v>
      </c>
      <c r="I991" s="77">
        <v>1</v>
      </c>
      <c r="J991" s="77">
        <v>105.556369876863</v>
      </c>
      <c r="K991" s="77">
        <v>0.19721600582198601</v>
      </c>
      <c r="L991" s="77">
        <v>79.8748327649065</v>
      </c>
      <c r="M991" s="77">
        <v>0.112925803693226</v>
      </c>
      <c r="N991" s="77">
        <v>25.681537111956601</v>
      </c>
      <c r="O991" s="77">
        <v>8.4290202128760497E-2</v>
      </c>
      <c r="P991" s="77">
        <v>-1.2337518034982501E-3</v>
      </c>
      <c r="Q991" s="77">
        <v>-1.2337518034982501E-3</v>
      </c>
      <c r="R991" s="77">
        <v>0</v>
      </c>
      <c r="S991" s="77">
        <v>2.6941940000000001E-11</v>
      </c>
      <c r="T991" s="77" t="s">
        <v>152</v>
      </c>
      <c r="U991" s="105">
        <v>-7.7990340713214898</v>
      </c>
      <c r="V991" s="105">
        <v>0</v>
      </c>
      <c r="W991" s="101">
        <v>-7.7990637887490504</v>
      </c>
    </row>
    <row r="992" spans="2:23" x14ac:dyDescent="0.25">
      <c r="B992" s="55" t="s">
        <v>114</v>
      </c>
      <c r="C992" s="76" t="s">
        <v>137</v>
      </c>
      <c r="D992" s="55" t="s">
        <v>66</v>
      </c>
      <c r="E992" s="55" t="s">
        <v>187</v>
      </c>
      <c r="F992" s="70">
        <v>120.4</v>
      </c>
      <c r="G992" s="77">
        <v>56000</v>
      </c>
      <c r="H992" s="77">
        <v>121.48</v>
      </c>
      <c r="I992" s="77">
        <v>1</v>
      </c>
      <c r="J992" s="77">
        <v>44.569153552195203</v>
      </c>
      <c r="K992" s="77">
        <v>0.19268171649083801</v>
      </c>
      <c r="L992" s="77">
        <v>43.924848689170702</v>
      </c>
      <c r="M992" s="77">
        <v>0.187151056239554</v>
      </c>
      <c r="N992" s="77">
        <v>0.64430486302450796</v>
      </c>
      <c r="O992" s="77">
        <v>5.5306602512835198E-3</v>
      </c>
      <c r="P992" s="77">
        <v>-2.31821341361493E-3</v>
      </c>
      <c r="Q992" s="77">
        <v>-2.31821341361493E-3</v>
      </c>
      <c r="R992" s="77">
        <v>0</v>
      </c>
      <c r="S992" s="77">
        <v>5.2128900299999999E-10</v>
      </c>
      <c r="T992" s="77" t="s">
        <v>152</v>
      </c>
      <c r="U992" s="105">
        <v>-2.69712012762395E-2</v>
      </c>
      <c r="V992" s="105">
        <v>0</v>
      </c>
      <c r="W992" s="101">
        <v>-2.6971304047263799E-2</v>
      </c>
    </row>
    <row r="993" spans="2:23" x14ac:dyDescent="0.25">
      <c r="B993" s="55" t="s">
        <v>114</v>
      </c>
      <c r="C993" s="76" t="s">
        <v>137</v>
      </c>
      <c r="D993" s="55" t="s">
        <v>66</v>
      </c>
      <c r="E993" s="55" t="s">
        <v>187</v>
      </c>
      <c r="F993" s="70">
        <v>120.4</v>
      </c>
      <c r="G993" s="77">
        <v>58450</v>
      </c>
      <c r="H993" s="77">
        <v>119.46</v>
      </c>
      <c r="I993" s="77">
        <v>1</v>
      </c>
      <c r="J993" s="77">
        <v>-141.187609848459</v>
      </c>
      <c r="K993" s="77">
        <v>0.50991021524935598</v>
      </c>
      <c r="L993" s="77">
        <v>-104.729541764147</v>
      </c>
      <c r="M993" s="77">
        <v>0.28056852356571699</v>
      </c>
      <c r="N993" s="77">
        <v>-36.4580680843127</v>
      </c>
      <c r="O993" s="77">
        <v>0.22934169168363899</v>
      </c>
      <c r="P993" s="77">
        <v>5.6019475339140598E-4</v>
      </c>
      <c r="Q993" s="77">
        <v>5.6019475339140598E-4</v>
      </c>
      <c r="R993" s="77">
        <v>0</v>
      </c>
      <c r="S993" s="77">
        <v>8.0274689999999997E-12</v>
      </c>
      <c r="T993" s="77" t="s">
        <v>152</v>
      </c>
      <c r="U993" s="105">
        <v>-6.7656349156355002</v>
      </c>
      <c r="V993" s="105">
        <v>0</v>
      </c>
      <c r="W993" s="101">
        <v>-6.7656606954004896</v>
      </c>
    </row>
    <row r="994" spans="2:23" x14ac:dyDescent="0.25">
      <c r="B994" s="55" t="s">
        <v>114</v>
      </c>
      <c r="C994" s="76" t="s">
        <v>137</v>
      </c>
      <c r="D994" s="55" t="s">
        <v>66</v>
      </c>
      <c r="E994" s="55" t="s">
        <v>188</v>
      </c>
      <c r="F994" s="70">
        <v>119.71</v>
      </c>
      <c r="G994" s="77">
        <v>53850</v>
      </c>
      <c r="H994" s="77">
        <v>120.4</v>
      </c>
      <c r="I994" s="77">
        <v>1</v>
      </c>
      <c r="J994" s="77">
        <v>2.83364999762391</v>
      </c>
      <c r="K994" s="77">
        <v>0</v>
      </c>
      <c r="L994" s="77">
        <v>5.8438262027655403</v>
      </c>
      <c r="M994" s="77">
        <v>0</v>
      </c>
      <c r="N994" s="77">
        <v>-3.0101762051416299</v>
      </c>
      <c r="O994" s="77">
        <v>0</v>
      </c>
      <c r="P994" s="77">
        <v>-9.0304592387496904E-4</v>
      </c>
      <c r="Q994" s="77">
        <v>-9.0304592387496904E-4</v>
      </c>
      <c r="R994" s="77">
        <v>0</v>
      </c>
      <c r="S994" s="77">
        <v>0</v>
      </c>
      <c r="T994" s="77" t="s">
        <v>152</v>
      </c>
      <c r="U994" s="105">
        <v>2.07702158154776</v>
      </c>
      <c r="V994" s="105">
        <v>0</v>
      </c>
      <c r="W994" s="101">
        <v>2.0770136672678801</v>
      </c>
    </row>
    <row r="995" spans="2:23" x14ac:dyDescent="0.25">
      <c r="B995" s="55" t="s">
        <v>114</v>
      </c>
      <c r="C995" s="76" t="s">
        <v>137</v>
      </c>
      <c r="D995" s="55" t="s">
        <v>66</v>
      </c>
      <c r="E995" s="55" t="s">
        <v>188</v>
      </c>
      <c r="F995" s="70">
        <v>119.71</v>
      </c>
      <c r="G995" s="77">
        <v>53850</v>
      </c>
      <c r="H995" s="77">
        <v>120.4</v>
      </c>
      <c r="I995" s="77">
        <v>2</v>
      </c>
      <c r="J995" s="77">
        <v>6.5541675517562004</v>
      </c>
      <c r="K995" s="77">
        <v>0</v>
      </c>
      <c r="L995" s="77">
        <v>13.5166361789158</v>
      </c>
      <c r="M995" s="77">
        <v>0</v>
      </c>
      <c r="N995" s="77">
        <v>-6.9624686271595904</v>
      </c>
      <c r="O995" s="77">
        <v>0</v>
      </c>
      <c r="P995" s="77">
        <v>-2.08872454144587E-3</v>
      </c>
      <c r="Q995" s="77">
        <v>-2.0887245414458601E-3</v>
      </c>
      <c r="R995" s="77">
        <v>0</v>
      </c>
      <c r="S995" s="77">
        <v>0</v>
      </c>
      <c r="T995" s="77" t="s">
        <v>152</v>
      </c>
      <c r="U995" s="105">
        <v>4.8041033527401904</v>
      </c>
      <c r="V995" s="105">
        <v>0</v>
      </c>
      <c r="W995" s="101">
        <v>4.8040850471920802</v>
      </c>
    </row>
    <row r="996" spans="2:23" x14ac:dyDescent="0.25">
      <c r="B996" s="55" t="s">
        <v>114</v>
      </c>
      <c r="C996" s="76" t="s">
        <v>137</v>
      </c>
      <c r="D996" s="55" t="s">
        <v>66</v>
      </c>
      <c r="E996" s="55" t="s">
        <v>188</v>
      </c>
      <c r="F996" s="70">
        <v>119.71</v>
      </c>
      <c r="G996" s="77">
        <v>58004</v>
      </c>
      <c r="H996" s="77">
        <v>119.08</v>
      </c>
      <c r="I996" s="77">
        <v>1</v>
      </c>
      <c r="J996" s="77">
        <v>-54.158768410533</v>
      </c>
      <c r="K996" s="77">
        <v>9.9727854655355205E-2</v>
      </c>
      <c r="L996" s="77">
        <v>-57.891073689366202</v>
      </c>
      <c r="M996" s="77">
        <v>0.113946798038859</v>
      </c>
      <c r="N996" s="77">
        <v>3.7323052788332101</v>
      </c>
      <c r="O996" s="77">
        <v>-1.4218943383504001E-2</v>
      </c>
      <c r="P996" s="77">
        <v>1.1148835864189001E-3</v>
      </c>
      <c r="Q996" s="77">
        <v>1.1148835864189001E-3</v>
      </c>
      <c r="R996" s="77">
        <v>0</v>
      </c>
      <c r="S996" s="77">
        <v>4.2260824000000002E-11</v>
      </c>
      <c r="T996" s="77" t="s">
        <v>152</v>
      </c>
      <c r="U996" s="105">
        <v>0.65368158039144997</v>
      </c>
      <c r="V996" s="105">
        <v>0</v>
      </c>
      <c r="W996" s="101">
        <v>0.65367908960415</v>
      </c>
    </row>
    <row r="997" spans="2:23" x14ac:dyDescent="0.25">
      <c r="B997" s="55" t="s">
        <v>114</v>
      </c>
      <c r="C997" s="76" t="s">
        <v>137</v>
      </c>
      <c r="D997" s="55" t="s">
        <v>66</v>
      </c>
      <c r="E997" s="55" t="s">
        <v>189</v>
      </c>
      <c r="F997" s="70">
        <v>121.67</v>
      </c>
      <c r="G997" s="77">
        <v>54000</v>
      </c>
      <c r="H997" s="77">
        <v>121.36</v>
      </c>
      <c r="I997" s="77">
        <v>1</v>
      </c>
      <c r="J997" s="77">
        <v>-11.3721260543609</v>
      </c>
      <c r="K997" s="77">
        <v>7.8371102103742402E-3</v>
      </c>
      <c r="L997" s="77">
        <v>-8.9154327292294404</v>
      </c>
      <c r="M997" s="77">
        <v>4.8167874094145703E-3</v>
      </c>
      <c r="N997" s="77">
        <v>-2.4566933251314902</v>
      </c>
      <c r="O997" s="77">
        <v>3.0203228009596599E-3</v>
      </c>
      <c r="P997" s="77">
        <v>-1.8338119261681499E-2</v>
      </c>
      <c r="Q997" s="77">
        <v>-1.8338119261681499E-2</v>
      </c>
      <c r="R997" s="77">
        <v>0</v>
      </c>
      <c r="S997" s="77">
        <v>2.0378969054000002E-8</v>
      </c>
      <c r="T997" s="77" t="s">
        <v>152</v>
      </c>
      <c r="U997" s="105">
        <v>-0.394560405632153</v>
      </c>
      <c r="V997" s="105">
        <v>0</v>
      </c>
      <c r="W997" s="101">
        <v>-0.39456190906452299</v>
      </c>
    </row>
    <row r="998" spans="2:23" x14ac:dyDescent="0.25">
      <c r="B998" s="55" t="s">
        <v>114</v>
      </c>
      <c r="C998" s="76" t="s">
        <v>137</v>
      </c>
      <c r="D998" s="55" t="s">
        <v>66</v>
      </c>
      <c r="E998" s="55" t="s">
        <v>189</v>
      </c>
      <c r="F998" s="70">
        <v>121.67</v>
      </c>
      <c r="G998" s="77">
        <v>54850</v>
      </c>
      <c r="H998" s="77">
        <v>121.65</v>
      </c>
      <c r="I998" s="77">
        <v>1</v>
      </c>
      <c r="J998" s="77">
        <v>5.4805071282135103</v>
      </c>
      <c r="K998" s="77">
        <v>2.37284071220953E-4</v>
      </c>
      <c r="L998" s="77">
        <v>12.1679968734187</v>
      </c>
      <c r="M998" s="77">
        <v>1.1696751685010599E-3</v>
      </c>
      <c r="N998" s="77">
        <v>-6.68748974520516</v>
      </c>
      <c r="O998" s="77">
        <v>-9.3239109728010701E-4</v>
      </c>
      <c r="P998" s="77">
        <v>1.3384196351181701E-3</v>
      </c>
      <c r="Q998" s="77">
        <v>1.3384196351181601E-3</v>
      </c>
      <c r="R998" s="77">
        <v>0</v>
      </c>
      <c r="S998" s="77">
        <v>1.41518E-11</v>
      </c>
      <c r="T998" s="77" t="s">
        <v>153</v>
      </c>
      <c r="U998" s="105">
        <v>-0.24718449579917401</v>
      </c>
      <c r="V998" s="105">
        <v>0</v>
      </c>
      <c r="W998" s="101">
        <v>-0.247185437670601</v>
      </c>
    </row>
    <row r="999" spans="2:23" x14ac:dyDescent="0.25">
      <c r="B999" s="55" t="s">
        <v>114</v>
      </c>
      <c r="C999" s="76" t="s">
        <v>137</v>
      </c>
      <c r="D999" s="55" t="s">
        <v>66</v>
      </c>
      <c r="E999" s="55" t="s">
        <v>135</v>
      </c>
      <c r="F999" s="70">
        <v>121.36</v>
      </c>
      <c r="G999" s="77">
        <v>54250</v>
      </c>
      <c r="H999" s="77">
        <v>121.29</v>
      </c>
      <c r="I999" s="77">
        <v>1</v>
      </c>
      <c r="J999" s="77">
        <v>-16.4220453532002</v>
      </c>
      <c r="K999" s="77">
        <v>3.6676966007228701E-3</v>
      </c>
      <c r="L999" s="77">
        <v>-9.5720205929496096</v>
      </c>
      <c r="M999" s="77">
        <v>1.2460806639531801E-3</v>
      </c>
      <c r="N999" s="77">
        <v>-6.8500247602505899</v>
      </c>
      <c r="O999" s="77">
        <v>2.4216159367696998E-3</v>
      </c>
      <c r="P999" s="77">
        <v>1.0816618045380999E-2</v>
      </c>
      <c r="Q999" s="77">
        <v>1.0816618045380999E-2</v>
      </c>
      <c r="R999" s="77">
        <v>0</v>
      </c>
      <c r="S999" s="77">
        <v>1.5911894729999999E-9</v>
      </c>
      <c r="T999" s="77" t="s">
        <v>152</v>
      </c>
      <c r="U999" s="105">
        <v>-0.185699179688911</v>
      </c>
      <c r="V999" s="105">
        <v>0</v>
      </c>
      <c r="W999" s="101">
        <v>-0.18569988727678299</v>
      </c>
    </row>
    <row r="1000" spans="2:23" x14ac:dyDescent="0.25">
      <c r="B1000" s="55" t="s">
        <v>114</v>
      </c>
      <c r="C1000" s="76" t="s">
        <v>137</v>
      </c>
      <c r="D1000" s="55" t="s">
        <v>66</v>
      </c>
      <c r="E1000" s="55" t="s">
        <v>190</v>
      </c>
      <c r="F1000" s="70">
        <v>121.1</v>
      </c>
      <c r="G1000" s="77">
        <v>54250</v>
      </c>
      <c r="H1000" s="77">
        <v>121.29</v>
      </c>
      <c r="I1000" s="77">
        <v>1</v>
      </c>
      <c r="J1000" s="77">
        <v>7.1976380298813503</v>
      </c>
      <c r="K1000" s="77">
        <v>3.1187207911935002E-3</v>
      </c>
      <c r="L1000" s="77">
        <v>0.34484691539124401</v>
      </c>
      <c r="M1000" s="77">
        <v>7.1589475823019996E-6</v>
      </c>
      <c r="N1000" s="77">
        <v>6.8527911144901097</v>
      </c>
      <c r="O1000" s="77">
        <v>3.1115618436112001E-3</v>
      </c>
      <c r="P1000" s="77">
        <v>-1.0816618044815301E-2</v>
      </c>
      <c r="Q1000" s="77">
        <v>-1.0816618044815301E-2</v>
      </c>
      <c r="R1000" s="77">
        <v>0</v>
      </c>
      <c r="S1000" s="77">
        <v>7.0433534010000001E-9</v>
      </c>
      <c r="T1000" s="77" t="s">
        <v>152</v>
      </c>
      <c r="U1000" s="105">
        <v>-0.924924574116744</v>
      </c>
      <c r="V1000" s="105">
        <v>0</v>
      </c>
      <c r="W1000" s="101">
        <v>-0.924928098447934</v>
      </c>
    </row>
    <row r="1001" spans="2:23" x14ac:dyDescent="0.25">
      <c r="B1001" s="55" t="s">
        <v>114</v>
      </c>
      <c r="C1001" s="76" t="s">
        <v>137</v>
      </c>
      <c r="D1001" s="55" t="s">
        <v>66</v>
      </c>
      <c r="E1001" s="55" t="s">
        <v>191</v>
      </c>
      <c r="F1001" s="70">
        <v>121.68</v>
      </c>
      <c r="G1001" s="77">
        <v>53550</v>
      </c>
      <c r="H1001" s="77">
        <v>121.53</v>
      </c>
      <c r="I1001" s="77">
        <v>1</v>
      </c>
      <c r="J1001" s="77">
        <v>-13.6387186255218</v>
      </c>
      <c r="K1001" s="77">
        <v>3.2924592297069702E-3</v>
      </c>
      <c r="L1001" s="77">
        <v>-7.5555833859902704</v>
      </c>
      <c r="M1001" s="77">
        <v>1.01043707335694E-3</v>
      </c>
      <c r="N1001" s="77">
        <v>-6.0831352395315701</v>
      </c>
      <c r="O1001" s="77">
        <v>2.28202215635002E-3</v>
      </c>
      <c r="P1001" s="77">
        <v>-5.5046689298996797E-3</v>
      </c>
      <c r="Q1001" s="77">
        <v>-5.5046689298996702E-3</v>
      </c>
      <c r="R1001" s="77">
        <v>0</v>
      </c>
      <c r="S1001" s="77">
        <v>5.3633442599999995E-10</v>
      </c>
      <c r="T1001" s="77" t="s">
        <v>152</v>
      </c>
      <c r="U1001" s="105">
        <v>-0.63496498160682502</v>
      </c>
      <c r="V1001" s="105">
        <v>0</v>
      </c>
      <c r="W1001" s="101">
        <v>-0.63496740107642502</v>
      </c>
    </row>
    <row r="1002" spans="2:23" x14ac:dyDescent="0.25">
      <c r="B1002" s="55" t="s">
        <v>114</v>
      </c>
      <c r="C1002" s="76" t="s">
        <v>137</v>
      </c>
      <c r="D1002" s="55" t="s">
        <v>66</v>
      </c>
      <c r="E1002" s="55" t="s">
        <v>192</v>
      </c>
      <c r="F1002" s="70">
        <v>120.49</v>
      </c>
      <c r="G1002" s="77">
        <v>58200</v>
      </c>
      <c r="H1002" s="77">
        <v>119.7</v>
      </c>
      <c r="I1002" s="77">
        <v>1</v>
      </c>
      <c r="J1002" s="77">
        <v>-19.483359741870501</v>
      </c>
      <c r="K1002" s="77">
        <v>6.6809830002280898E-2</v>
      </c>
      <c r="L1002" s="77">
        <v>-3.50881594754064</v>
      </c>
      <c r="M1002" s="77">
        <v>2.1668749262539299E-3</v>
      </c>
      <c r="N1002" s="77">
        <v>-15.9745437943299</v>
      </c>
      <c r="O1002" s="77">
        <v>6.4642955076027006E-2</v>
      </c>
      <c r="P1002" s="77">
        <v>-1.55343341723866E-3</v>
      </c>
      <c r="Q1002" s="77">
        <v>-1.55343341723865E-3</v>
      </c>
      <c r="R1002" s="77">
        <v>0</v>
      </c>
      <c r="S1002" s="77">
        <v>4.2471534699999999E-10</v>
      </c>
      <c r="T1002" s="77" t="s">
        <v>153</v>
      </c>
      <c r="U1002" s="105">
        <v>-4.8565939076650304</v>
      </c>
      <c r="V1002" s="105">
        <v>0</v>
      </c>
      <c r="W1002" s="101">
        <v>-4.8566124132230701</v>
      </c>
    </row>
    <row r="1003" spans="2:23" x14ac:dyDescent="0.25">
      <c r="B1003" s="55" t="s">
        <v>114</v>
      </c>
      <c r="C1003" s="76" t="s">
        <v>137</v>
      </c>
      <c r="D1003" s="55" t="s">
        <v>66</v>
      </c>
      <c r="E1003" s="55" t="s">
        <v>193</v>
      </c>
      <c r="F1003" s="70">
        <v>121.9</v>
      </c>
      <c r="G1003" s="77">
        <v>53000</v>
      </c>
      <c r="H1003" s="77">
        <v>121.99</v>
      </c>
      <c r="I1003" s="77">
        <v>1</v>
      </c>
      <c r="J1003" s="77">
        <v>19.983842666786199</v>
      </c>
      <c r="K1003" s="77">
        <v>9.8720300823069793E-3</v>
      </c>
      <c r="L1003" s="77">
        <v>30.8508613362315</v>
      </c>
      <c r="M1003" s="77">
        <v>2.3527893949032101E-2</v>
      </c>
      <c r="N1003" s="77">
        <v>-10.867018669445301</v>
      </c>
      <c r="O1003" s="77">
        <v>-1.36558638667251E-2</v>
      </c>
      <c r="P1003" s="77">
        <v>1.22644370627391E-2</v>
      </c>
      <c r="Q1003" s="77">
        <v>1.2264437062738999E-2</v>
      </c>
      <c r="R1003" s="77">
        <v>0</v>
      </c>
      <c r="S1003" s="77">
        <v>3.7182938150000001E-9</v>
      </c>
      <c r="T1003" s="77" t="s">
        <v>153</v>
      </c>
      <c r="U1003" s="105">
        <v>-0.68723263897783804</v>
      </c>
      <c r="V1003" s="105">
        <v>0</v>
      </c>
      <c r="W1003" s="101">
        <v>-0.68723525760804105</v>
      </c>
    </row>
    <row r="1004" spans="2:23" x14ac:dyDescent="0.25">
      <c r="B1004" s="55" t="s">
        <v>114</v>
      </c>
      <c r="C1004" s="76" t="s">
        <v>137</v>
      </c>
      <c r="D1004" s="55" t="s">
        <v>66</v>
      </c>
      <c r="E1004" s="55" t="s">
        <v>194</v>
      </c>
      <c r="F1004" s="70">
        <v>121.48</v>
      </c>
      <c r="G1004" s="77">
        <v>56100</v>
      </c>
      <c r="H1004" s="77">
        <v>121.69</v>
      </c>
      <c r="I1004" s="77">
        <v>1</v>
      </c>
      <c r="J1004" s="77">
        <v>9.7663595718044593</v>
      </c>
      <c r="K1004" s="77">
        <v>7.3062442932904899E-3</v>
      </c>
      <c r="L1004" s="77">
        <v>9.1252838891797907</v>
      </c>
      <c r="M1004" s="77">
        <v>6.3785437440523202E-3</v>
      </c>
      <c r="N1004" s="77">
        <v>0.64107568262466896</v>
      </c>
      <c r="O1004" s="77">
        <v>9.2770054923816997E-4</v>
      </c>
      <c r="P1004" s="77">
        <v>-2.3182134131230899E-3</v>
      </c>
      <c r="Q1004" s="77">
        <v>-2.3182134131230899E-3</v>
      </c>
      <c r="R1004" s="77">
        <v>0</v>
      </c>
      <c r="S1004" s="77">
        <v>4.1165708900000002E-10</v>
      </c>
      <c r="T1004" s="77" t="s">
        <v>152</v>
      </c>
      <c r="U1004" s="105">
        <v>-2.1831422072053502E-2</v>
      </c>
      <c r="V1004" s="105">
        <v>0</v>
      </c>
      <c r="W1004" s="101">
        <v>-2.1831505258470999E-2</v>
      </c>
    </row>
    <row r="1005" spans="2:23" x14ac:dyDescent="0.25">
      <c r="B1005" s="55" t="s">
        <v>114</v>
      </c>
      <c r="C1005" s="76" t="s">
        <v>137</v>
      </c>
      <c r="D1005" s="55" t="s">
        <v>66</v>
      </c>
      <c r="E1005" s="55" t="s">
        <v>136</v>
      </c>
      <c r="F1005" s="70">
        <v>121.79</v>
      </c>
      <c r="G1005" s="77">
        <v>56100</v>
      </c>
      <c r="H1005" s="77">
        <v>121.69</v>
      </c>
      <c r="I1005" s="77">
        <v>1</v>
      </c>
      <c r="J1005" s="77">
        <v>-4.6364636996774502</v>
      </c>
      <c r="K1005" s="77">
        <v>1.77778499929789E-3</v>
      </c>
      <c r="L1005" s="77">
        <v>-7.2467571443441896</v>
      </c>
      <c r="M1005" s="77">
        <v>4.3430309493228698E-3</v>
      </c>
      <c r="N1005" s="77">
        <v>2.6102934446667398</v>
      </c>
      <c r="O1005" s="77">
        <v>-2.56524595002497E-3</v>
      </c>
      <c r="P1005" s="77">
        <v>-5.0420456624129903E-4</v>
      </c>
      <c r="Q1005" s="77">
        <v>-5.0420456624130001E-4</v>
      </c>
      <c r="R1005" s="77">
        <v>0</v>
      </c>
      <c r="S1005" s="77">
        <v>2.1024180000000001E-11</v>
      </c>
      <c r="T1005" s="77" t="s">
        <v>152</v>
      </c>
      <c r="U1005" s="105">
        <v>-5.1263697489344402E-2</v>
      </c>
      <c r="V1005" s="105">
        <v>0</v>
      </c>
      <c r="W1005" s="101">
        <v>-5.1263892824459298E-2</v>
      </c>
    </row>
    <row r="1006" spans="2:23" x14ac:dyDescent="0.25">
      <c r="B1006" s="55" t="s">
        <v>114</v>
      </c>
      <c r="C1006" s="76" t="s">
        <v>137</v>
      </c>
      <c r="D1006" s="55" t="s">
        <v>66</v>
      </c>
      <c r="E1006" s="55" t="s">
        <v>195</v>
      </c>
      <c r="F1006" s="70">
        <v>119.08</v>
      </c>
      <c r="G1006" s="77">
        <v>58054</v>
      </c>
      <c r="H1006" s="77">
        <v>118.64</v>
      </c>
      <c r="I1006" s="77">
        <v>1</v>
      </c>
      <c r="J1006" s="77">
        <v>-37.209703068018101</v>
      </c>
      <c r="K1006" s="77">
        <v>7.7812384535446102E-2</v>
      </c>
      <c r="L1006" s="77">
        <v>-37.036034517818401</v>
      </c>
      <c r="M1006" s="77">
        <v>7.7087733327643196E-2</v>
      </c>
      <c r="N1006" s="77">
        <v>-0.17366855019962399</v>
      </c>
      <c r="O1006" s="77">
        <v>7.24651207802899E-4</v>
      </c>
      <c r="P1006" s="77">
        <v>-5.0940568807696999E-5</v>
      </c>
      <c r="Q1006" s="77">
        <v>-5.0940568807696003E-5</v>
      </c>
      <c r="R1006" s="77">
        <v>0</v>
      </c>
      <c r="S1006" s="77">
        <v>1.45836E-13</v>
      </c>
      <c r="T1006" s="77" t="s">
        <v>152</v>
      </c>
      <c r="U1006" s="105">
        <v>9.7178804716185202E-3</v>
      </c>
      <c r="V1006" s="105">
        <v>0</v>
      </c>
      <c r="W1006" s="101">
        <v>9.7178434426215508E-3</v>
      </c>
    </row>
    <row r="1007" spans="2:23" x14ac:dyDescent="0.25">
      <c r="B1007" s="55" t="s">
        <v>114</v>
      </c>
      <c r="C1007" s="76" t="s">
        <v>137</v>
      </c>
      <c r="D1007" s="55" t="s">
        <v>66</v>
      </c>
      <c r="E1007" s="55" t="s">
        <v>195</v>
      </c>
      <c r="F1007" s="70">
        <v>119.08</v>
      </c>
      <c r="G1007" s="77">
        <v>58104</v>
      </c>
      <c r="H1007" s="77">
        <v>118.4</v>
      </c>
      <c r="I1007" s="77">
        <v>1</v>
      </c>
      <c r="J1007" s="77">
        <v>-35.745101676110799</v>
      </c>
      <c r="K1007" s="77">
        <v>0.11422747906889399</v>
      </c>
      <c r="L1007" s="77">
        <v>-35.571410316481497</v>
      </c>
      <c r="M1007" s="77">
        <v>0.113120075732172</v>
      </c>
      <c r="N1007" s="77">
        <v>-0.17369135962931301</v>
      </c>
      <c r="O1007" s="77">
        <v>1.107403336722E-3</v>
      </c>
      <c r="P1007" s="77">
        <v>-5.0886620439031999E-5</v>
      </c>
      <c r="Q1007" s="77">
        <v>-5.088662043903E-5</v>
      </c>
      <c r="R1007" s="77">
        <v>0</v>
      </c>
      <c r="S1007" s="77">
        <v>2.3149700000000001E-13</v>
      </c>
      <c r="T1007" s="77" t="s">
        <v>152</v>
      </c>
      <c r="U1007" s="105">
        <v>1.33829476544389E-2</v>
      </c>
      <c r="V1007" s="105">
        <v>0</v>
      </c>
      <c r="W1007" s="101">
        <v>1.3382896660075499E-2</v>
      </c>
    </row>
    <row r="1008" spans="2:23" x14ac:dyDescent="0.25">
      <c r="B1008" s="55" t="s">
        <v>114</v>
      </c>
      <c r="C1008" s="76" t="s">
        <v>137</v>
      </c>
      <c r="D1008" s="55" t="s">
        <v>66</v>
      </c>
      <c r="E1008" s="55" t="s">
        <v>196</v>
      </c>
      <c r="F1008" s="70">
        <v>118.64</v>
      </c>
      <c r="G1008" s="77">
        <v>58104</v>
      </c>
      <c r="H1008" s="77">
        <v>118.4</v>
      </c>
      <c r="I1008" s="77">
        <v>1</v>
      </c>
      <c r="J1008" s="77">
        <v>-33.378414352741899</v>
      </c>
      <c r="K1008" s="77">
        <v>3.7211559393091197E-2</v>
      </c>
      <c r="L1008" s="77">
        <v>-33.204190054914797</v>
      </c>
      <c r="M1008" s="77">
        <v>3.6824109122576901E-2</v>
      </c>
      <c r="N1008" s="77">
        <v>-0.17422429782715201</v>
      </c>
      <c r="O1008" s="77">
        <v>3.87450270514266E-4</v>
      </c>
      <c r="P1008" s="77">
        <v>-5.0940568342661003E-5</v>
      </c>
      <c r="Q1008" s="77">
        <v>-5.0940568342661003E-5</v>
      </c>
      <c r="R1008" s="77">
        <v>0</v>
      </c>
      <c r="S1008" s="77">
        <v>8.6670999999999995E-14</v>
      </c>
      <c r="T1008" s="77" t="s">
        <v>152</v>
      </c>
      <c r="U1008" s="105">
        <v>4.1067745828351201E-3</v>
      </c>
      <c r="V1008" s="105">
        <v>0</v>
      </c>
      <c r="W1008" s="101">
        <v>4.1067589343874999E-3</v>
      </c>
    </row>
    <row r="1009" spans="2:23" x14ac:dyDescent="0.25">
      <c r="B1009" s="55" t="s">
        <v>114</v>
      </c>
      <c r="C1009" s="76" t="s">
        <v>137</v>
      </c>
      <c r="D1009" s="55" t="s">
        <v>66</v>
      </c>
      <c r="E1009" s="55" t="s">
        <v>197</v>
      </c>
      <c r="F1009" s="70">
        <v>119.2</v>
      </c>
      <c r="G1009" s="77">
        <v>58200</v>
      </c>
      <c r="H1009" s="77">
        <v>119.7</v>
      </c>
      <c r="I1009" s="77">
        <v>1</v>
      </c>
      <c r="J1009" s="77">
        <v>58.652515060213403</v>
      </c>
      <c r="K1009" s="77">
        <v>0.14070080668614199</v>
      </c>
      <c r="L1009" s="77">
        <v>42.612432892490403</v>
      </c>
      <c r="M1009" s="77">
        <v>7.4267014973995196E-2</v>
      </c>
      <c r="N1009" s="77">
        <v>16.040082167723</v>
      </c>
      <c r="O1009" s="77">
        <v>6.6433791712146695E-2</v>
      </c>
      <c r="P1009" s="77">
        <v>1.5534334160232301E-3</v>
      </c>
      <c r="Q1009" s="77">
        <v>1.5534334160232199E-3</v>
      </c>
      <c r="R1009" s="77">
        <v>0</v>
      </c>
      <c r="S1009" s="77">
        <v>9.8698055000000001E-11</v>
      </c>
      <c r="T1009" s="77" t="s">
        <v>152</v>
      </c>
      <c r="U1009" s="105">
        <v>-8.4524663845558706E-2</v>
      </c>
      <c r="V1009" s="105">
        <v>0</v>
      </c>
      <c r="W1009" s="101">
        <v>-8.4524985918209297E-2</v>
      </c>
    </row>
    <row r="1010" spans="2:23" x14ac:dyDescent="0.25">
      <c r="B1010" s="55" t="s">
        <v>114</v>
      </c>
      <c r="C1010" s="76" t="s">
        <v>137</v>
      </c>
      <c r="D1010" s="55" t="s">
        <v>66</v>
      </c>
      <c r="E1010" s="55" t="s">
        <v>197</v>
      </c>
      <c r="F1010" s="70">
        <v>119.2</v>
      </c>
      <c r="G1010" s="77">
        <v>58300</v>
      </c>
      <c r="H1010" s="77">
        <v>119.42</v>
      </c>
      <c r="I1010" s="77">
        <v>1</v>
      </c>
      <c r="J1010" s="77">
        <v>24.991120753793702</v>
      </c>
      <c r="K1010" s="77">
        <v>2.36706768165134E-2</v>
      </c>
      <c r="L1010" s="77">
        <v>23.0696917947201</v>
      </c>
      <c r="M1010" s="77">
        <v>2.0170784753177899E-2</v>
      </c>
      <c r="N1010" s="77">
        <v>1.92142895907357</v>
      </c>
      <c r="O1010" s="77">
        <v>3.4998920633354598E-3</v>
      </c>
      <c r="P1010" s="77">
        <v>-6.1974556563988096E-4</v>
      </c>
      <c r="Q1010" s="77">
        <v>-6.1974556563988096E-4</v>
      </c>
      <c r="R1010" s="77">
        <v>0</v>
      </c>
      <c r="S1010" s="77">
        <v>1.4556805E-11</v>
      </c>
      <c r="T1010" s="77" t="s">
        <v>152</v>
      </c>
      <c r="U1010" s="105">
        <v>-5.1422489196297798E-3</v>
      </c>
      <c r="V1010" s="105">
        <v>0</v>
      </c>
      <c r="W1010" s="101">
        <v>-5.1422685136472404E-3</v>
      </c>
    </row>
    <row r="1011" spans="2:23" x14ac:dyDescent="0.25">
      <c r="B1011" s="55" t="s">
        <v>114</v>
      </c>
      <c r="C1011" s="76" t="s">
        <v>137</v>
      </c>
      <c r="D1011" s="55" t="s">
        <v>66</v>
      </c>
      <c r="E1011" s="55" t="s">
        <v>197</v>
      </c>
      <c r="F1011" s="70">
        <v>119.2</v>
      </c>
      <c r="G1011" s="77">
        <v>58500</v>
      </c>
      <c r="H1011" s="77">
        <v>119.08</v>
      </c>
      <c r="I1011" s="77">
        <v>1</v>
      </c>
      <c r="J1011" s="77">
        <v>-106.85760978256</v>
      </c>
      <c r="K1011" s="77">
        <v>5.9376453595897397E-2</v>
      </c>
      <c r="L1011" s="77">
        <v>-88.851969735642896</v>
      </c>
      <c r="M1011" s="77">
        <v>4.1052297134698802E-2</v>
      </c>
      <c r="N1011" s="77">
        <v>-18.005640046916799</v>
      </c>
      <c r="O1011" s="77">
        <v>1.8324156461198601E-2</v>
      </c>
      <c r="P1011" s="77">
        <v>-9.3368785472952001E-4</v>
      </c>
      <c r="Q1011" s="77">
        <v>-9.3368785472952001E-4</v>
      </c>
      <c r="R1011" s="77">
        <v>0</v>
      </c>
      <c r="S1011" s="77">
        <v>4.5332200000000003E-12</v>
      </c>
      <c r="T1011" s="77" t="s">
        <v>152</v>
      </c>
      <c r="U1011" s="105">
        <v>2.24631951571071E-2</v>
      </c>
      <c r="V1011" s="105">
        <v>0</v>
      </c>
      <c r="W1011" s="101">
        <v>2.2463109563382402E-2</v>
      </c>
    </row>
    <row r="1012" spans="2:23" x14ac:dyDescent="0.25">
      <c r="B1012" s="55" t="s">
        <v>114</v>
      </c>
      <c r="C1012" s="76" t="s">
        <v>137</v>
      </c>
      <c r="D1012" s="55" t="s">
        <v>66</v>
      </c>
      <c r="E1012" s="55" t="s">
        <v>198</v>
      </c>
      <c r="F1012" s="70">
        <v>119.42</v>
      </c>
      <c r="G1012" s="77">
        <v>58305</v>
      </c>
      <c r="H1012" s="77">
        <v>119.42</v>
      </c>
      <c r="I1012" s="77">
        <v>1</v>
      </c>
      <c r="J1012" s="77">
        <v>16.010959492138799</v>
      </c>
      <c r="K1012" s="77">
        <v>0</v>
      </c>
      <c r="L1012" s="77">
        <v>16.0109594921392</v>
      </c>
      <c r="M1012" s="77">
        <v>0</v>
      </c>
      <c r="N1012" s="77">
        <v>-3.35842E-13</v>
      </c>
      <c r="O1012" s="77">
        <v>0</v>
      </c>
      <c r="P1012" s="77">
        <v>-4.2561899999999999E-13</v>
      </c>
      <c r="Q1012" s="77">
        <v>-4.2561899999999999E-13</v>
      </c>
      <c r="R1012" s="77">
        <v>0</v>
      </c>
      <c r="S1012" s="77">
        <v>0</v>
      </c>
      <c r="T1012" s="77" t="s">
        <v>152</v>
      </c>
      <c r="U1012" s="105">
        <v>0</v>
      </c>
      <c r="V1012" s="105">
        <v>0</v>
      </c>
      <c r="W1012" s="101">
        <v>0</v>
      </c>
    </row>
    <row r="1013" spans="2:23" x14ac:dyDescent="0.25">
      <c r="B1013" s="55" t="s">
        <v>114</v>
      </c>
      <c r="C1013" s="76" t="s">
        <v>137</v>
      </c>
      <c r="D1013" s="55" t="s">
        <v>66</v>
      </c>
      <c r="E1013" s="55" t="s">
        <v>198</v>
      </c>
      <c r="F1013" s="70">
        <v>119.42</v>
      </c>
      <c r="G1013" s="77">
        <v>58350</v>
      </c>
      <c r="H1013" s="77">
        <v>119.75</v>
      </c>
      <c r="I1013" s="77">
        <v>1</v>
      </c>
      <c r="J1013" s="77">
        <v>22.471875856093199</v>
      </c>
      <c r="K1013" s="77">
        <v>3.3480519057797399E-2</v>
      </c>
      <c r="L1013" s="77">
        <v>17.241411541706299</v>
      </c>
      <c r="M1013" s="77">
        <v>1.9708753830317002E-2</v>
      </c>
      <c r="N1013" s="77">
        <v>5.2304643143869196</v>
      </c>
      <c r="O1013" s="77">
        <v>1.3771765227480399E-2</v>
      </c>
      <c r="P1013" s="77">
        <v>-9.9323866267335306E-4</v>
      </c>
      <c r="Q1013" s="77">
        <v>-9.9323866267335306E-4</v>
      </c>
      <c r="R1013" s="77">
        <v>0</v>
      </c>
      <c r="S1013" s="77">
        <v>6.5406478000000006E-11</v>
      </c>
      <c r="T1013" s="77" t="s">
        <v>152</v>
      </c>
      <c r="U1013" s="105">
        <v>-7.9156679019434406E-2</v>
      </c>
      <c r="V1013" s="105">
        <v>0</v>
      </c>
      <c r="W1013" s="101">
        <v>-7.9156980637923799E-2</v>
      </c>
    </row>
    <row r="1014" spans="2:23" x14ac:dyDescent="0.25">
      <c r="B1014" s="55" t="s">
        <v>114</v>
      </c>
      <c r="C1014" s="76" t="s">
        <v>137</v>
      </c>
      <c r="D1014" s="55" t="s">
        <v>66</v>
      </c>
      <c r="E1014" s="55" t="s">
        <v>198</v>
      </c>
      <c r="F1014" s="70">
        <v>119.42</v>
      </c>
      <c r="G1014" s="77">
        <v>58600</v>
      </c>
      <c r="H1014" s="77">
        <v>119.4</v>
      </c>
      <c r="I1014" s="77">
        <v>1</v>
      </c>
      <c r="J1014" s="77">
        <v>-23.388680998595198</v>
      </c>
      <c r="K1014" s="77">
        <v>2.1005967315995402E-3</v>
      </c>
      <c r="L1014" s="77">
        <v>-20.070732958169199</v>
      </c>
      <c r="M1014" s="77">
        <v>1.54688379447606E-3</v>
      </c>
      <c r="N1014" s="77">
        <v>-3.31794804042599</v>
      </c>
      <c r="O1014" s="77">
        <v>5.5371293712348801E-4</v>
      </c>
      <c r="P1014" s="77">
        <v>3.7349309921613799E-4</v>
      </c>
      <c r="Q1014" s="77">
        <v>3.7349309921613701E-4</v>
      </c>
      <c r="R1014" s="77">
        <v>0</v>
      </c>
      <c r="S1014" s="77">
        <v>5.3566900000000001E-13</v>
      </c>
      <c r="T1014" s="77" t="s">
        <v>153</v>
      </c>
      <c r="U1014" s="105">
        <v>-2.40098986590848E-4</v>
      </c>
      <c r="V1014" s="105">
        <v>0</v>
      </c>
      <c r="W1014" s="101">
        <v>-2.4009990146366101E-4</v>
      </c>
    </row>
    <row r="1015" spans="2:23" x14ac:dyDescent="0.25">
      <c r="B1015" s="55" t="s">
        <v>114</v>
      </c>
      <c r="C1015" s="76" t="s">
        <v>137</v>
      </c>
      <c r="D1015" s="55" t="s">
        <v>66</v>
      </c>
      <c r="E1015" s="55" t="s">
        <v>199</v>
      </c>
      <c r="F1015" s="70">
        <v>119.42</v>
      </c>
      <c r="G1015" s="77">
        <v>58300</v>
      </c>
      <c r="H1015" s="77">
        <v>119.42</v>
      </c>
      <c r="I1015" s="77">
        <v>2</v>
      </c>
      <c r="J1015" s="77">
        <v>-9.8673405078588701</v>
      </c>
      <c r="K1015" s="77">
        <v>0</v>
      </c>
      <c r="L1015" s="77">
        <v>-9.8673405078590601</v>
      </c>
      <c r="M1015" s="77">
        <v>0</v>
      </c>
      <c r="N1015" s="77">
        <v>1.9567699999999999E-13</v>
      </c>
      <c r="O1015" s="77">
        <v>0</v>
      </c>
      <c r="P1015" s="77">
        <v>2.5421899999999998E-13</v>
      </c>
      <c r="Q1015" s="77">
        <v>2.5421899999999998E-13</v>
      </c>
      <c r="R1015" s="77">
        <v>0</v>
      </c>
      <c r="S1015" s="77">
        <v>0</v>
      </c>
      <c r="T1015" s="77" t="s">
        <v>152</v>
      </c>
      <c r="U1015" s="105">
        <v>0</v>
      </c>
      <c r="V1015" s="105">
        <v>0</v>
      </c>
      <c r="W1015" s="101">
        <v>0</v>
      </c>
    </row>
    <row r="1016" spans="2:23" x14ac:dyDescent="0.25">
      <c r="B1016" s="55" t="s">
        <v>114</v>
      </c>
      <c r="C1016" s="76" t="s">
        <v>137</v>
      </c>
      <c r="D1016" s="55" t="s">
        <v>66</v>
      </c>
      <c r="E1016" s="55" t="s">
        <v>200</v>
      </c>
      <c r="F1016" s="70">
        <v>119.46</v>
      </c>
      <c r="G1016" s="77">
        <v>58500</v>
      </c>
      <c r="H1016" s="77">
        <v>119.08</v>
      </c>
      <c r="I1016" s="77">
        <v>1</v>
      </c>
      <c r="J1016" s="77">
        <v>-101.08279763547201</v>
      </c>
      <c r="K1016" s="77">
        <v>0.14407002088717399</v>
      </c>
      <c r="L1016" s="77">
        <v>-64.467324776549702</v>
      </c>
      <c r="M1016" s="77">
        <v>5.8600107090216402E-2</v>
      </c>
      <c r="N1016" s="77">
        <v>-36.615472858922097</v>
      </c>
      <c r="O1016" s="77">
        <v>8.54699137969573E-2</v>
      </c>
      <c r="P1016" s="77">
        <v>5.6019475411839595E-4</v>
      </c>
      <c r="Q1016" s="77">
        <v>5.6019475411839595E-4</v>
      </c>
      <c r="R1016" s="77">
        <v>0</v>
      </c>
      <c r="S1016" s="77">
        <v>4.4248360000000001E-12</v>
      </c>
      <c r="T1016" s="77" t="s">
        <v>152</v>
      </c>
      <c r="U1016" s="105">
        <v>-3.71988306782713</v>
      </c>
      <c r="V1016" s="105">
        <v>0</v>
      </c>
      <c r="W1016" s="101">
        <v>-3.71989724206392</v>
      </c>
    </row>
    <row r="1017" spans="2:23" x14ac:dyDescent="0.25">
      <c r="B1017" s="55" t="s">
        <v>114</v>
      </c>
      <c r="C1017" s="76" t="s">
        <v>137</v>
      </c>
      <c r="D1017" s="55" t="s">
        <v>66</v>
      </c>
      <c r="E1017" s="55" t="s">
        <v>201</v>
      </c>
      <c r="F1017" s="70">
        <v>119.08</v>
      </c>
      <c r="G1017" s="77">
        <v>58600</v>
      </c>
      <c r="H1017" s="77">
        <v>119.4</v>
      </c>
      <c r="I1017" s="77">
        <v>1</v>
      </c>
      <c r="J1017" s="77">
        <v>30.5499571993386</v>
      </c>
      <c r="K1017" s="77">
        <v>4.2651804739080999E-2</v>
      </c>
      <c r="L1017" s="77">
        <v>27.2273457530253</v>
      </c>
      <c r="M1017" s="77">
        <v>3.3878705903693802E-2</v>
      </c>
      <c r="N1017" s="77">
        <v>3.3226114463132999</v>
      </c>
      <c r="O1017" s="77">
        <v>8.7730988353872594E-3</v>
      </c>
      <c r="P1017" s="77">
        <v>-3.7349309723335702E-4</v>
      </c>
      <c r="Q1017" s="77">
        <v>-3.7349309723335702E-4</v>
      </c>
      <c r="R1017" s="77">
        <v>0</v>
      </c>
      <c r="S1017" s="77">
        <v>6.3750169999999999E-12</v>
      </c>
      <c r="T1017" s="77" t="s">
        <v>153</v>
      </c>
      <c r="U1017" s="105">
        <v>-1.7131357688703702E-2</v>
      </c>
      <c r="V1017" s="105">
        <v>0</v>
      </c>
      <c r="W1017" s="101">
        <v>-1.7131422966003E-2</v>
      </c>
    </row>
    <row r="1018" spans="2:23" x14ac:dyDescent="0.25">
      <c r="B1018" s="55" t="s">
        <v>114</v>
      </c>
      <c r="C1018" s="76" t="s">
        <v>115</v>
      </c>
      <c r="D1018" s="55" t="s">
        <v>67</v>
      </c>
      <c r="E1018" s="55" t="s">
        <v>116</v>
      </c>
      <c r="F1018" s="70">
        <v>214.92</v>
      </c>
      <c r="G1018" s="77">
        <v>50050</v>
      </c>
      <c r="H1018" s="77">
        <v>215.54</v>
      </c>
      <c r="I1018" s="77">
        <v>1</v>
      </c>
      <c r="J1018" s="77">
        <v>8.6480490839569697</v>
      </c>
      <c r="K1018" s="77">
        <v>1.3686341791410799E-2</v>
      </c>
      <c r="L1018" s="77">
        <v>5.9088972433956304</v>
      </c>
      <c r="M1018" s="77">
        <v>6.3894571938405602E-3</v>
      </c>
      <c r="N1018" s="77">
        <v>2.7391518405613402</v>
      </c>
      <c r="O1018" s="77">
        <v>7.2968845975702398E-3</v>
      </c>
      <c r="P1018" s="77">
        <v>2.7411289279816402</v>
      </c>
      <c r="Q1018" s="77">
        <v>2.74112892798163</v>
      </c>
      <c r="R1018" s="77">
        <v>0</v>
      </c>
      <c r="S1018" s="77">
        <v>1.37502316736665E-3</v>
      </c>
      <c r="T1018" s="77" t="s">
        <v>131</v>
      </c>
      <c r="U1018" s="105">
        <v>-0.127308219866717</v>
      </c>
      <c r="V1018" s="105">
        <v>-0.19518436070801601</v>
      </c>
      <c r="W1018" s="101">
        <v>6.7877299847931699E-2</v>
      </c>
    </row>
    <row r="1019" spans="2:23" x14ac:dyDescent="0.25">
      <c r="B1019" s="55" t="s">
        <v>114</v>
      </c>
      <c r="C1019" s="76" t="s">
        <v>115</v>
      </c>
      <c r="D1019" s="55" t="s">
        <v>67</v>
      </c>
      <c r="E1019" s="55" t="s">
        <v>132</v>
      </c>
      <c r="F1019" s="70">
        <v>223.18</v>
      </c>
      <c r="G1019" s="77">
        <v>56050</v>
      </c>
      <c r="H1019" s="77">
        <v>222.61</v>
      </c>
      <c r="I1019" s="77">
        <v>1</v>
      </c>
      <c r="J1019" s="77">
        <v>-33.262106047992503</v>
      </c>
      <c r="K1019" s="77">
        <v>3.5403766359932698E-2</v>
      </c>
      <c r="L1019" s="77">
        <v>-33.261752090078602</v>
      </c>
      <c r="M1019" s="77">
        <v>3.5403012867259102E-2</v>
      </c>
      <c r="N1019" s="77">
        <v>-3.53957913884484E-4</v>
      </c>
      <c r="O1019" s="77">
        <v>7.5349267359899996E-7</v>
      </c>
      <c r="P1019" s="77">
        <v>-3.5310358987034702E-4</v>
      </c>
      <c r="Q1019" s="77">
        <v>-3.5310358987034599E-4</v>
      </c>
      <c r="R1019" s="77">
        <v>0</v>
      </c>
      <c r="S1019" s="77">
        <v>3.9898289999999996E-12</v>
      </c>
      <c r="T1019" s="77" t="s">
        <v>131</v>
      </c>
      <c r="U1019" s="105">
        <v>-3.4939986760094003E-5</v>
      </c>
      <c r="V1019" s="105">
        <v>0</v>
      </c>
      <c r="W1019" s="101">
        <v>-3.4939390148738097E-5</v>
      </c>
    </row>
    <row r="1020" spans="2:23" x14ac:dyDescent="0.25">
      <c r="B1020" s="55" t="s">
        <v>114</v>
      </c>
      <c r="C1020" s="76" t="s">
        <v>115</v>
      </c>
      <c r="D1020" s="55" t="s">
        <v>67</v>
      </c>
      <c r="E1020" s="55" t="s">
        <v>118</v>
      </c>
      <c r="F1020" s="70">
        <v>215.54</v>
      </c>
      <c r="G1020" s="77">
        <v>51450</v>
      </c>
      <c r="H1020" s="77">
        <v>220.2</v>
      </c>
      <c r="I1020" s="77">
        <v>10</v>
      </c>
      <c r="J1020" s="77">
        <v>52.337505102498397</v>
      </c>
      <c r="K1020" s="77">
        <v>0.47771899839774501</v>
      </c>
      <c r="L1020" s="77">
        <v>52.305159195189503</v>
      </c>
      <c r="M1020" s="77">
        <v>0.47712869591891099</v>
      </c>
      <c r="N1020" s="77">
        <v>3.2345907308850598E-2</v>
      </c>
      <c r="O1020" s="77">
        <v>5.9030247883482695E-4</v>
      </c>
      <c r="P1020" s="77">
        <v>3.2466189289389102E-2</v>
      </c>
      <c r="Q1020" s="77">
        <v>3.2466189289388998E-2</v>
      </c>
      <c r="R1020" s="77">
        <v>0</v>
      </c>
      <c r="S1020" s="77">
        <v>1.8382692115200001E-7</v>
      </c>
      <c r="T1020" s="77" t="s">
        <v>133</v>
      </c>
      <c r="U1020" s="105">
        <v>-2.2122726995499699E-2</v>
      </c>
      <c r="V1020" s="105">
        <v>0</v>
      </c>
      <c r="W1020" s="101">
        <v>-2.2122349242919601E-2</v>
      </c>
    </row>
    <row r="1021" spans="2:23" x14ac:dyDescent="0.25">
      <c r="B1021" s="55" t="s">
        <v>114</v>
      </c>
      <c r="C1021" s="76" t="s">
        <v>115</v>
      </c>
      <c r="D1021" s="55" t="s">
        <v>67</v>
      </c>
      <c r="E1021" s="55" t="s">
        <v>134</v>
      </c>
      <c r="F1021" s="70">
        <v>220.2</v>
      </c>
      <c r="G1021" s="77">
        <v>54000</v>
      </c>
      <c r="H1021" s="77">
        <v>221.09</v>
      </c>
      <c r="I1021" s="77">
        <v>10</v>
      </c>
      <c r="J1021" s="77">
        <v>33.0412315895002</v>
      </c>
      <c r="K1021" s="77">
        <v>5.2228027600055203E-2</v>
      </c>
      <c r="L1021" s="77">
        <v>33.009231391410601</v>
      </c>
      <c r="M1021" s="77">
        <v>5.2126911641352802E-2</v>
      </c>
      <c r="N1021" s="77">
        <v>3.2000198089610098E-2</v>
      </c>
      <c r="O1021" s="77">
        <v>1.01115958702489E-4</v>
      </c>
      <c r="P1021" s="77">
        <v>3.2466189289325799E-2</v>
      </c>
      <c r="Q1021" s="77">
        <v>3.2466189289325702E-2</v>
      </c>
      <c r="R1021" s="77">
        <v>0</v>
      </c>
      <c r="S1021" s="77">
        <v>5.0425916902999998E-8</v>
      </c>
      <c r="T1021" s="77" t="s">
        <v>133</v>
      </c>
      <c r="U1021" s="105">
        <v>-6.1694455918427397E-3</v>
      </c>
      <c r="V1021" s="105">
        <v>0</v>
      </c>
      <c r="W1021" s="101">
        <v>-6.1693402466024899E-3</v>
      </c>
    </row>
    <row r="1022" spans="2:23" x14ac:dyDescent="0.25">
      <c r="B1022" s="55" t="s">
        <v>114</v>
      </c>
      <c r="C1022" s="76" t="s">
        <v>115</v>
      </c>
      <c r="D1022" s="55" t="s">
        <v>67</v>
      </c>
      <c r="E1022" s="55" t="s">
        <v>135</v>
      </c>
      <c r="F1022" s="70">
        <v>221.09</v>
      </c>
      <c r="G1022" s="77">
        <v>56100</v>
      </c>
      <c r="H1022" s="77">
        <v>222.35</v>
      </c>
      <c r="I1022" s="77">
        <v>10</v>
      </c>
      <c r="J1022" s="77">
        <v>15.8196725779934</v>
      </c>
      <c r="K1022" s="77">
        <v>4.5747900998814497E-2</v>
      </c>
      <c r="L1022" s="77">
        <v>15.816409863991399</v>
      </c>
      <c r="M1022" s="77">
        <v>4.5729032476197903E-2</v>
      </c>
      <c r="N1022" s="77">
        <v>3.2627140019419998E-3</v>
      </c>
      <c r="O1022" s="77">
        <v>1.8868522616631001E-5</v>
      </c>
      <c r="P1022" s="77">
        <v>3.3114519818946801E-3</v>
      </c>
      <c r="Q1022" s="77">
        <v>3.3114519818946701E-3</v>
      </c>
      <c r="R1022" s="77">
        <v>0</v>
      </c>
      <c r="S1022" s="77">
        <v>2.0045325609999999E-9</v>
      </c>
      <c r="T1022" s="77" t="s">
        <v>133</v>
      </c>
      <c r="U1022" s="105">
        <v>7.2509192112623003E-5</v>
      </c>
      <c r="V1022" s="105">
        <v>0</v>
      </c>
      <c r="W1022" s="101">
        <v>7.2510430230075993E-5</v>
      </c>
    </row>
    <row r="1023" spans="2:23" x14ac:dyDescent="0.25">
      <c r="B1023" s="55" t="s">
        <v>114</v>
      </c>
      <c r="C1023" s="76" t="s">
        <v>115</v>
      </c>
      <c r="D1023" s="55" t="s">
        <v>67</v>
      </c>
      <c r="E1023" s="55" t="s">
        <v>136</v>
      </c>
      <c r="F1023" s="70">
        <v>222.61</v>
      </c>
      <c r="G1023" s="77">
        <v>56100</v>
      </c>
      <c r="H1023" s="77">
        <v>222.35</v>
      </c>
      <c r="I1023" s="77">
        <v>10</v>
      </c>
      <c r="J1023" s="77">
        <v>-6.6154430065262604</v>
      </c>
      <c r="K1023" s="77">
        <v>3.1378849785752201E-3</v>
      </c>
      <c r="L1023" s="77">
        <v>-6.6149575341290898</v>
      </c>
      <c r="M1023" s="77">
        <v>3.1374244498863502E-3</v>
      </c>
      <c r="N1023" s="77">
        <v>-4.8547239717006098E-4</v>
      </c>
      <c r="O1023" s="77">
        <v>4.6052868887100002E-7</v>
      </c>
      <c r="P1023" s="77">
        <v>-4.8903400121848295E-4</v>
      </c>
      <c r="Q1023" s="77">
        <v>-4.8903400121848403E-4</v>
      </c>
      <c r="R1023" s="77">
        <v>0</v>
      </c>
      <c r="S1023" s="77">
        <v>1.7147360000000001E-11</v>
      </c>
      <c r="T1023" s="77" t="s">
        <v>133</v>
      </c>
      <c r="U1023" s="105">
        <v>-2.3764400564107001E-5</v>
      </c>
      <c r="V1023" s="105">
        <v>0</v>
      </c>
      <c r="W1023" s="101">
        <v>-2.3763994779429999E-5</v>
      </c>
    </row>
    <row r="1024" spans="2:23" x14ac:dyDescent="0.25">
      <c r="B1024" s="55" t="s">
        <v>114</v>
      </c>
      <c r="C1024" s="76" t="s">
        <v>137</v>
      </c>
      <c r="D1024" s="55" t="s">
        <v>67</v>
      </c>
      <c r="E1024" s="55" t="s">
        <v>138</v>
      </c>
      <c r="F1024" s="70">
        <v>214.98</v>
      </c>
      <c r="G1024" s="77">
        <v>50000</v>
      </c>
      <c r="H1024" s="77">
        <v>214.66</v>
      </c>
      <c r="I1024" s="77">
        <v>1</v>
      </c>
      <c r="J1024" s="77">
        <v>-8.6598703807343096</v>
      </c>
      <c r="K1024" s="77">
        <v>7.1468667325596796E-3</v>
      </c>
      <c r="L1024" s="77">
        <v>-5.9150161919008299</v>
      </c>
      <c r="M1024" s="77">
        <v>3.3343007972577898E-3</v>
      </c>
      <c r="N1024" s="77">
        <v>-2.7448541888334801</v>
      </c>
      <c r="O1024" s="77">
        <v>3.8125659353019001E-3</v>
      </c>
      <c r="P1024" s="77">
        <v>-2.7411289281079898</v>
      </c>
      <c r="Q1024" s="77">
        <v>-2.7411289281079898</v>
      </c>
      <c r="R1024" s="77">
        <v>0</v>
      </c>
      <c r="S1024" s="77">
        <v>7.1606397738864698E-4</v>
      </c>
      <c r="T1024" s="77" t="s">
        <v>139</v>
      </c>
      <c r="U1024" s="105">
        <v>-6.8387329613790696E-2</v>
      </c>
      <c r="V1024" s="105">
        <v>-0.104848981669609</v>
      </c>
      <c r="W1024" s="101">
        <v>3.6462274650092399E-2</v>
      </c>
    </row>
    <row r="1025" spans="2:23" x14ac:dyDescent="0.25">
      <c r="B1025" s="55" t="s">
        <v>114</v>
      </c>
      <c r="C1025" s="76" t="s">
        <v>137</v>
      </c>
      <c r="D1025" s="55" t="s">
        <v>67</v>
      </c>
      <c r="E1025" s="55" t="s">
        <v>140</v>
      </c>
      <c r="F1025" s="70">
        <v>221.52</v>
      </c>
      <c r="G1025" s="77">
        <v>56050</v>
      </c>
      <c r="H1025" s="77">
        <v>222.61</v>
      </c>
      <c r="I1025" s="77">
        <v>1</v>
      </c>
      <c r="J1025" s="77">
        <v>43.982054127968901</v>
      </c>
      <c r="K1025" s="77">
        <v>9.6721054265779302E-2</v>
      </c>
      <c r="L1025" s="77">
        <v>43.982686676647702</v>
      </c>
      <c r="M1025" s="77">
        <v>9.6723836364808399E-2</v>
      </c>
      <c r="N1025" s="77">
        <v>-6.3254867884166E-4</v>
      </c>
      <c r="O1025" s="77">
        <v>-2.7820990290280001E-6</v>
      </c>
      <c r="P1025" s="77">
        <v>-6.4013498089041695E-4</v>
      </c>
      <c r="Q1025" s="77">
        <v>-6.4013498089041695E-4</v>
      </c>
      <c r="R1025" s="77">
        <v>0</v>
      </c>
      <c r="S1025" s="77">
        <v>2.0488639999999999E-11</v>
      </c>
      <c r="T1025" s="77" t="s">
        <v>139</v>
      </c>
      <c r="U1025" s="105">
        <v>7.3024364178272998E-5</v>
      </c>
      <c r="V1025" s="105">
        <v>0</v>
      </c>
      <c r="W1025" s="101">
        <v>7.3025611092452397E-5</v>
      </c>
    </row>
    <row r="1026" spans="2:23" x14ac:dyDescent="0.25">
      <c r="B1026" s="55" t="s">
        <v>114</v>
      </c>
      <c r="C1026" s="76" t="s">
        <v>137</v>
      </c>
      <c r="D1026" s="55" t="s">
        <v>67</v>
      </c>
      <c r="E1026" s="55" t="s">
        <v>150</v>
      </c>
      <c r="F1026" s="70">
        <v>220.24</v>
      </c>
      <c r="G1026" s="77">
        <v>58350</v>
      </c>
      <c r="H1026" s="77">
        <v>219.95</v>
      </c>
      <c r="I1026" s="77">
        <v>1</v>
      </c>
      <c r="J1026" s="77">
        <v>-10.7199713182815</v>
      </c>
      <c r="K1026" s="77">
        <v>8.1821462966121302E-3</v>
      </c>
      <c r="L1026" s="77">
        <v>-10.720947343350501</v>
      </c>
      <c r="M1026" s="77">
        <v>8.18363629004926E-3</v>
      </c>
      <c r="N1026" s="77">
        <v>9.7602506903826701E-4</v>
      </c>
      <c r="O1026" s="77">
        <v>-1.4899934371259999E-6</v>
      </c>
      <c r="P1026" s="77">
        <v>9.932386624251111E-4</v>
      </c>
      <c r="Q1026" s="77">
        <v>9.932386624251111E-4</v>
      </c>
      <c r="R1026" s="77">
        <v>0</v>
      </c>
      <c r="S1026" s="77">
        <v>7.0240440000000003E-11</v>
      </c>
      <c r="T1026" s="77" t="s">
        <v>139</v>
      </c>
      <c r="U1026" s="105">
        <v>-3.7951873068430997E-5</v>
      </c>
      <c r="V1026" s="105">
        <v>0</v>
      </c>
      <c r="W1026" s="101">
        <v>-3.79512250281611E-5</v>
      </c>
    </row>
    <row r="1027" spans="2:23" x14ac:dyDescent="0.25">
      <c r="B1027" s="55" t="s">
        <v>114</v>
      </c>
      <c r="C1027" s="76" t="s">
        <v>137</v>
      </c>
      <c r="D1027" s="55" t="s">
        <v>67</v>
      </c>
      <c r="E1027" s="55" t="s">
        <v>151</v>
      </c>
      <c r="F1027" s="70">
        <v>214.66</v>
      </c>
      <c r="G1027" s="77">
        <v>50050</v>
      </c>
      <c r="H1027" s="77">
        <v>215.54</v>
      </c>
      <c r="I1027" s="77">
        <v>1</v>
      </c>
      <c r="J1027" s="77">
        <v>39.417177548781403</v>
      </c>
      <c r="K1027" s="77">
        <v>8.9960033994313807E-2</v>
      </c>
      <c r="L1027" s="77">
        <v>41.354328534509399</v>
      </c>
      <c r="M1027" s="77">
        <v>9.9019450286473895E-2</v>
      </c>
      <c r="N1027" s="77">
        <v>-1.93715098572799</v>
      </c>
      <c r="O1027" s="77">
        <v>-9.0594162921600798E-3</v>
      </c>
      <c r="P1027" s="77">
        <v>-1.9334542694388299</v>
      </c>
      <c r="Q1027" s="77">
        <v>-1.9334542694388199</v>
      </c>
      <c r="R1027" s="77">
        <v>0</v>
      </c>
      <c r="S1027" s="77">
        <v>2.16444409355451E-4</v>
      </c>
      <c r="T1027" s="77" t="s">
        <v>152</v>
      </c>
      <c r="U1027" s="105">
        <v>-0.24398757700301399</v>
      </c>
      <c r="V1027" s="105">
        <v>-0.374072933294398</v>
      </c>
      <c r="W1027" s="101">
        <v>0.130087577540101</v>
      </c>
    </row>
    <row r="1028" spans="2:23" x14ac:dyDescent="0.25">
      <c r="B1028" s="55" t="s">
        <v>114</v>
      </c>
      <c r="C1028" s="76" t="s">
        <v>137</v>
      </c>
      <c r="D1028" s="55" t="s">
        <v>67</v>
      </c>
      <c r="E1028" s="55" t="s">
        <v>151</v>
      </c>
      <c r="F1028" s="70">
        <v>214.66</v>
      </c>
      <c r="G1028" s="77">
        <v>51150</v>
      </c>
      <c r="H1028" s="77">
        <v>213.03</v>
      </c>
      <c r="I1028" s="77">
        <v>1</v>
      </c>
      <c r="J1028" s="77">
        <v>-113.473736434939</v>
      </c>
      <c r="K1028" s="77">
        <v>0.45067011011771102</v>
      </c>
      <c r="L1028" s="77">
        <v>-112.66545794670201</v>
      </c>
      <c r="M1028" s="77">
        <v>0.44427268950190102</v>
      </c>
      <c r="N1028" s="77">
        <v>-0.80827848823739101</v>
      </c>
      <c r="O1028" s="77">
        <v>6.3974206158105796E-3</v>
      </c>
      <c r="P1028" s="77">
        <v>-0.80767465867060695</v>
      </c>
      <c r="Q1028" s="77">
        <v>-0.80767465867060695</v>
      </c>
      <c r="R1028" s="77">
        <v>0</v>
      </c>
      <c r="S1028" s="77">
        <v>2.2831842399054002E-5</v>
      </c>
      <c r="T1028" s="77" t="s">
        <v>152</v>
      </c>
      <c r="U1028" s="105">
        <v>5.0562475761071299E-2</v>
      </c>
      <c r="V1028" s="105">
        <v>-7.7520560083012696E-2</v>
      </c>
      <c r="W1028" s="101">
        <v>0.12808522290254501</v>
      </c>
    </row>
    <row r="1029" spans="2:23" x14ac:dyDescent="0.25">
      <c r="B1029" s="55" t="s">
        <v>114</v>
      </c>
      <c r="C1029" s="76" t="s">
        <v>137</v>
      </c>
      <c r="D1029" s="55" t="s">
        <v>67</v>
      </c>
      <c r="E1029" s="55" t="s">
        <v>151</v>
      </c>
      <c r="F1029" s="70">
        <v>214.66</v>
      </c>
      <c r="G1029" s="77">
        <v>51200</v>
      </c>
      <c r="H1029" s="77">
        <v>214.66</v>
      </c>
      <c r="I1029" s="77">
        <v>1</v>
      </c>
      <c r="J1029" s="77">
        <v>-1.1479880000000001E-12</v>
      </c>
      <c r="K1029" s="77">
        <v>0</v>
      </c>
      <c r="L1029" s="77">
        <v>-7.5090800000000004E-13</v>
      </c>
      <c r="M1029" s="77">
        <v>0</v>
      </c>
      <c r="N1029" s="77">
        <v>-3.9708000000000001E-13</v>
      </c>
      <c r="O1029" s="77">
        <v>0</v>
      </c>
      <c r="P1029" s="77">
        <v>-2.7816199999999999E-13</v>
      </c>
      <c r="Q1029" s="77">
        <v>-2.7816199999999999E-13</v>
      </c>
      <c r="R1029" s="77">
        <v>0</v>
      </c>
      <c r="S1029" s="77">
        <v>0</v>
      </c>
      <c r="T1029" s="77" t="s">
        <v>153</v>
      </c>
      <c r="U1029" s="105">
        <v>0</v>
      </c>
      <c r="V1029" s="105">
        <v>0</v>
      </c>
      <c r="W1029" s="101">
        <v>0</v>
      </c>
    </row>
    <row r="1030" spans="2:23" x14ac:dyDescent="0.25">
      <c r="B1030" s="55" t="s">
        <v>114</v>
      </c>
      <c r="C1030" s="76" t="s">
        <v>137</v>
      </c>
      <c r="D1030" s="55" t="s">
        <v>67</v>
      </c>
      <c r="E1030" s="55" t="s">
        <v>118</v>
      </c>
      <c r="F1030" s="70">
        <v>215.54</v>
      </c>
      <c r="G1030" s="77">
        <v>50054</v>
      </c>
      <c r="H1030" s="77">
        <v>215.54</v>
      </c>
      <c r="I1030" s="77">
        <v>1</v>
      </c>
      <c r="J1030" s="77">
        <v>67.923300477543904</v>
      </c>
      <c r="K1030" s="77">
        <v>0</v>
      </c>
      <c r="L1030" s="77">
        <v>67.923300133859698</v>
      </c>
      <c r="M1030" s="77">
        <v>0</v>
      </c>
      <c r="N1030" s="77">
        <v>3.4368424772800001E-7</v>
      </c>
      <c r="O1030" s="77">
        <v>0</v>
      </c>
      <c r="P1030" s="77">
        <v>-2.16858E-12</v>
      </c>
      <c r="Q1030" s="77">
        <v>-2.16858E-12</v>
      </c>
      <c r="R1030" s="77">
        <v>0</v>
      </c>
      <c r="S1030" s="77">
        <v>0</v>
      </c>
      <c r="T1030" s="77" t="s">
        <v>152</v>
      </c>
      <c r="U1030" s="105">
        <v>0</v>
      </c>
      <c r="V1030" s="105">
        <v>0</v>
      </c>
      <c r="W1030" s="101">
        <v>0</v>
      </c>
    </row>
    <row r="1031" spans="2:23" x14ac:dyDescent="0.25">
      <c r="B1031" s="55" t="s">
        <v>114</v>
      </c>
      <c r="C1031" s="76" t="s">
        <v>137</v>
      </c>
      <c r="D1031" s="55" t="s">
        <v>67</v>
      </c>
      <c r="E1031" s="55" t="s">
        <v>118</v>
      </c>
      <c r="F1031" s="70">
        <v>215.54</v>
      </c>
      <c r="G1031" s="77">
        <v>50100</v>
      </c>
      <c r="H1031" s="77">
        <v>214.89</v>
      </c>
      <c r="I1031" s="77">
        <v>1</v>
      </c>
      <c r="J1031" s="77">
        <v>-168.48369500018299</v>
      </c>
      <c r="K1031" s="77">
        <v>0.22624244118289</v>
      </c>
      <c r="L1031" s="77">
        <v>-169.11839822097801</v>
      </c>
      <c r="M1031" s="77">
        <v>0.22795022995613001</v>
      </c>
      <c r="N1031" s="77">
        <v>0.63470322079519603</v>
      </c>
      <c r="O1031" s="77">
        <v>-1.70778877323992E-3</v>
      </c>
      <c r="P1031" s="77">
        <v>0.63884699700733205</v>
      </c>
      <c r="Q1031" s="77">
        <v>0.63884699700733205</v>
      </c>
      <c r="R1031" s="77">
        <v>0</v>
      </c>
      <c r="S1031" s="77">
        <v>3.2527601201150002E-6</v>
      </c>
      <c r="T1031" s="77" t="s">
        <v>152</v>
      </c>
      <c r="U1031" s="105">
        <v>4.5015332684051897E-2</v>
      </c>
      <c r="V1031" s="105">
        <v>-6.9015880837811794E-2</v>
      </c>
      <c r="W1031" s="101">
        <v>0.114033160641001</v>
      </c>
    </row>
    <row r="1032" spans="2:23" x14ac:dyDescent="0.25">
      <c r="B1032" s="55" t="s">
        <v>114</v>
      </c>
      <c r="C1032" s="76" t="s">
        <v>137</v>
      </c>
      <c r="D1032" s="55" t="s">
        <v>67</v>
      </c>
      <c r="E1032" s="55" t="s">
        <v>118</v>
      </c>
      <c r="F1032" s="70">
        <v>215.54</v>
      </c>
      <c r="G1032" s="77">
        <v>50900</v>
      </c>
      <c r="H1032" s="77">
        <v>218.46</v>
      </c>
      <c r="I1032" s="77">
        <v>1</v>
      </c>
      <c r="J1032" s="77">
        <v>93.663866169362294</v>
      </c>
      <c r="K1032" s="77">
        <v>0.61849084771835094</v>
      </c>
      <c r="L1032" s="77">
        <v>93.528369254526396</v>
      </c>
      <c r="M1032" s="77">
        <v>0.61670268780647797</v>
      </c>
      <c r="N1032" s="77">
        <v>0.135496914835909</v>
      </c>
      <c r="O1032" s="77">
        <v>1.7881599118726799E-3</v>
      </c>
      <c r="P1032" s="77">
        <v>0.136361472248164</v>
      </c>
      <c r="Q1032" s="77">
        <v>0.136361472248164</v>
      </c>
      <c r="R1032" s="77">
        <v>0</v>
      </c>
      <c r="S1032" s="77">
        <v>1.3109088035149999E-6</v>
      </c>
      <c r="T1032" s="77" t="s">
        <v>152</v>
      </c>
      <c r="U1032" s="105">
        <v>-7.6202904444833304E-3</v>
      </c>
      <c r="V1032" s="105">
        <v>-1.1683153847984301E-2</v>
      </c>
      <c r="W1032" s="101">
        <v>4.0629327781822799E-3</v>
      </c>
    </row>
    <row r="1033" spans="2:23" x14ac:dyDescent="0.25">
      <c r="B1033" s="55" t="s">
        <v>114</v>
      </c>
      <c r="C1033" s="76" t="s">
        <v>137</v>
      </c>
      <c r="D1033" s="55" t="s">
        <v>67</v>
      </c>
      <c r="E1033" s="55" t="s">
        <v>154</v>
      </c>
      <c r="F1033" s="70">
        <v>215.54</v>
      </c>
      <c r="G1033" s="77">
        <v>50454</v>
      </c>
      <c r="H1033" s="77">
        <v>215.54</v>
      </c>
      <c r="I1033" s="77">
        <v>1</v>
      </c>
      <c r="J1033" s="77">
        <v>1.4955120000000001E-12</v>
      </c>
      <c r="K1033" s="77">
        <v>0</v>
      </c>
      <c r="L1033" s="77">
        <v>2.169521E-12</v>
      </c>
      <c r="M1033" s="77">
        <v>0</v>
      </c>
      <c r="N1033" s="77">
        <v>-6.7400800000000003E-13</v>
      </c>
      <c r="O1033" s="77">
        <v>0</v>
      </c>
      <c r="P1033" s="77">
        <v>-4.9550400000000005E-13</v>
      </c>
      <c r="Q1033" s="77">
        <v>-4.9550400000000005E-13</v>
      </c>
      <c r="R1033" s="77">
        <v>0</v>
      </c>
      <c r="S1033" s="77">
        <v>0</v>
      </c>
      <c r="T1033" s="77" t="s">
        <v>153</v>
      </c>
      <c r="U1033" s="105">
        <v>0</v>
      </c>
      <c r="V1033" s="105">
        <v>0</v>
      </c>
      <c r="W1033" s="101">
        <v>0</v>
      </c>
    </row>
    <row r="1034" spans="2:23" x14ac:dyDescent="0.25">
      <c r="B1034" s="55" t="s">
        <v>114</v>
      </c>
      <c r="C1034" s="76" t="s">
        <v>137</v>
      </c>
      <c r="D1034" s="55" t="s">
        <v>67</v>
      </c>
      <c r="E1034" s="55" t="s">
        <v>154</v>
      </c>
      <c r="F1034" s="70">
        <v>215.54</v>
      </c>
      <c r="G1034" s="77">
        <v>50604</v>
      </c>
      <c r="H1034" s="77">
        <v>215.54</v>
      </c>
      <c r="I1034" s="77">
        <v>1</v>
      </c>
      <c r="J1034" s="77">
        <v>-2.9714170000000002E-12</v>
      </c>
      <c r="K1034" s="77">
        <v>0</v>
      </c>
      <c r="L1034" s="77">
        <v>-2.087781E-12</v>
      </c>
      <c r="M1034" s="77">
        <v>0</v>
      </c>
      <c r="N1034" s="77">
        <v>-8.8363599999999997E-13</v>
      </c>
      <c r="O1034" s="77">
        <v>0</v>
      </c>
      <c r="P1034" s="77">
        <v>-6.0207699999999998E-13</v>
      </c>
      <c r="Q1034" s="77">
        <v>-6.0207699999999998E-13</v>
      </c>
      <c r="R1034" s="77">
        <v>0</v>
      </c>
      <c r="S1034" s="77">
        <v>0</v>
      </c>
      <c r="T1034" s="77" t="s">
        <v>153</v>
      </c>
      <c r="U1034" s="105">
        <v>0</v>
      </c>
      <c r="V1034" s="105">
        <v>0</v>
      </c>
      <c r="W1034" s="101">
        <v>0</v>
      </c>
    </row>
    <row r="1035" spans="2:23" x14ac:dyDescent="0.25">
      <c r="B1035" s="55" t="s">
        <v>114</v>
      </c>
      <c r="C1035" s="76" t="s">
        <v>137</v>
      </c>
      <c r="D1035" s="55" t="s">
        <v>67</v>
      </c>
      <c r="E1035" s="55" t="s">
        <v>155</v>
      </c>
      <c r="F1035" s="70">
        <v>214.89</v>
      </c>
      <c r="G1035" s="77">
        <v>50103</v>
      </c>
      <c r="H1035" s="77">
        <v>214.86</v>
      </c>
      <c r="I1035" s="77">
        <v>1</v>
      </c>
      <c r="J1035" s="77">
        <v>-13.4995440785355</v>
      </c>
      <c r="K1035" s="77">
        <v>9.1118845164161501E-4</v>
      </c>
      <c r="L1035" s="77">
        <v>-13.499544314036299</v>
      </c>
      <c r="M1035" s="77">
        <v>9.1118848343315598E-4</v>
      </c>
      <c r="N1035" s="77">
        <v>2.3550084382600001E-7</v>
      </c>
      <c r="O1035" s="77">
        <v>-3.1791539999999998E-11</v>
      </c>
      <c r="P1035" s="77">
        <v>-3.191419E-12</v>
      </c>
      <c r="Q1035" s="77">
        <v>-3.1914200000000001E-12</v>
      </c>
      <c r="R1035" s="77">
        <v>0</v>
      </c>
      <c r="S1035" s="77">
        <v>0</v>
      </c>
      <c r="T1035" s="77" t="s">
        <v>153</v>
      </c>
      <c r="U1035" s="105">
        <v>2.33818072E-10</v>
      </c>
      <c r="V1035" s="105">
        <v>0</v>
      </c>
      <c r="W1035" s="101">
        <v>2.3382206451999999E-10</v>
      </c>
    </row>
    <row r="1036" spans="2:23" x14ac:dyDescent="0.25">
      <c r="B1036" s="55" t="s">
        <v>114</v>
      </c>
      <c r="C1036" s="76" t="s">
        <v>137</v>
      </c>
      <c r="D1036" s="55" t="s">
        <v>67</v>
      </c>
      <c r="E1036" s="55" t="s">
        <v>155</v>
      </c>
      <c r="F1036" s="70">
        <v>214.89</v>
      </c>
      <c r="G1036" s="77">
        <v>50200</v>
      </c>
      <c r="H1036" s="77">
        <v>214.61</v>
      </c>
      <c r="I1036" s="77">
        <v>1</v>
      </c>
      <c r="J1036" s="77">
        <v>-29.952554951135699</v>
      </c>
      <c r="K1036" s="77">
        <v>1.3448361666031E-2</v>
      </c>
      <c r="L1036" s="77">
        <v>-30.5883981640985</v>
      </c>
      <c r="M1036" s="77">
        <v>1.4025395032659E-2</v>
      </c>
      <c r="N1036" s="77">
        <v>0.63584321296286705</v>
      </c>
      <c r="O1036" s="77">
        <v>-5.7703336662792498E-4</v>
      </c>
      <c r="P1036" s="77">
        <v>0.63884699700483605</v>
      </c>
      <c r="Q1036" s="77">
        <v>0.63884699700483605</v>
      </c>
      <c r="R1036" s="77">
        <v>0</v>
      </c>
      <c r="S1036" s="77">
        <v>6.1178010288759998E-6</v>
      </c>
      <c r="T1036" s="77" t="s">
        <v>152</v>
      </c>
      <c r="U1036" s="105">
        <v>5.4118184146238299E-2</v>
      </c>
      <c r="V1036" s="105">
        <v>-8.2972043645892904E-2</v>
      </c>
      <c r="W1036" s="101">
        <v>0.137092568651251</v>
      </c>
    </row>
    <row r="1037" spans="2:23" x14ac:dyDescent="0.25">
      <c r="B1037" s="55" t="s">
        <v>114</v>
      </c>
      <c r="C1037" s="76" t="s">
        <v>137</v>
      </c>
      <c r="D1037" s="55" t="s">
        <v>67</v>
      </c>
      <c r="E1037" s="55" t="s">
        <v>156</v>
      </c>
      <c r="F1037" s="70">
        <v>214.61</v>
      </c>
      <c r="G1037" s="77">
        <v>50800</v>
      </c>
      <c r="H1037" s="77">
        <v>214.79</v>
      </c>
      <c r="I1037" s="77">
        <v>1</v>
      </c>
      <c r="J1037" s="77">
        <v>-7.9379082987717604</v>
      </c>
      <c r="K1037" s="77">
        <v>3.1984073029868599E-3</v>
      </c>
      <c r="L1037" s="77">
        <v>-7.8970754877747202</v>
      </c>
      <c r="M1037" s="77">
        <v>3.16558655193792E-3</v>
      </c>
      <c r="N1037" s="77">
        <v>-4.0832810997046297E-2</v>
      </c>
      <c r="O1037" s="77">
        <v>3.2820751048941999E-5</v>
      </c>
      <c r="P1037" s="77">
        <v>-4.0679599250093797E-2</v>
      </c>
      <c r="Q1037" s="77">
        <v>-4.0679599250093797E-2</v>
      </c>
      <c r="R1037" s="77">
        <v>0</v>
      </c>
      <c r="S1037" s="77">
        <v>8.3999160402000005E-8</v>
      </c>
      <c r="T1037" s="77" t="s">
        <v>152</v>
      </c>
      <c r="U1037" s="105">
        <v>1.43965212296752E-2</v>
      </c>
      <c r="V1037" s="105">
        <v>0</v>
      </c>
      <c r="W1037" s="101">
        <v>1.4396767054841299E-2</v>
      </c>
    </row>
    <row r="1038" spans="2:23" x14ac:dyDescent="0.25">
      <c r="B1038" s="55" t="s">
        <v>114</v>
      </c>
      <c r="C1038" s="76" t="s">
        <v>137</v>
      </c>
      <c r="D1038" s="55" t="s">
        <v>67</v>
      </c>
      <c r="E1038" s="55" t="s">
        <v>157</v>
      </c>
      <c r="F1038" s="70">
        <v>214.61</v>
      </c>
      <c r="G1038" s="77">
        <v>50150</v>
      </c>
      <c r="H1038" s="77">
        <v>214.61</v>
      </c>
      <c r="I1038" s="77">
        <v>1</v>
      </c>
      <c r="J1038" s="77">
        <v>-16.7155796206182</v>
      </c>
      <c r="K1038" s="77">
        <v>1.45852334271784E-3</v>
      </c>
      <c r="L1038" s="77">
        <v>-16.6747669299451</v>
      </c>
      <c r="M1038" s="77">
        <v>1.4514097883169201E-3</v>
      </c>
      <c r="N1038" s="77">
        <v>-4.0812690673022699E-2</v>
      </c>
      <c r="O1038" s="77">
        <v>7.1135544009170001E-6</v>
      </c>
      <c r="P1038" s="77">
        <v>-4.0679599253817297E-2</v>
      </c>
      <c r="Q1038" s="77">
        <v>-4.06795992538172E-2</v>
      </c>
      <c r="R1038" s="77">
        <v>0</v>
      </c>
      <c r="S1038" s="77">
        <v>8.6382115320000004E-9</v>
      </c>
      <c r="T1038" s="77" t="s">
        <v>152</v>
      </c>
      <c r="U1038" s="105">
        <v>1.5266399099808201E-3</v>
      </c>
      <c r="V1038" s="105">
        <v>0</v>
      </c>
      <c r="W1038" s="101">
        <v>1.5266659778414801E-3</v>
      </c>
    </row>
    <row r="1039" spans="2:23" x14ac:dyDescent="0.25">
      <c r="B1039" s="55" t="s">
        <v>114</v>
      </c>
      <c r="C1039" s="76" t="s">
        <v>137</v>
      </c>
      <c r="D1039" s="55" t="s">
        <v>67</v>
      </c>
      <c r="E1039" s="55" t="s">
        <v>157</v>
      </c>
      <c r="F1039" s="70">
        <v>214.61</v>
      </c>
      <c r="G1039" s="77">
        <v>50250</v>
      </c>
      <c r="H1039" s="77">
        <v>212.7</v>
      </c>
      <c r="I1039" s="77">
        <v>1</v>
      </c>
      <c r="J1039" s="77">
        <v>-85.312159022677307</v>
      </c>
      <c r="K1039" s="77">
        <v>0.35932298023495002</v>
      </c>
      <c r="L1039" s="77">
        <v>-86.121757838607095</v>
      </c>
      <c r="M1039" s="77">
        <v>0.36617517564146101</v>
      </c>
      <c r="N1039" s="77">
        <v>0.80959881592975702</v>
      </c>
      <c r="O1039" s="77">
        <v>-6.85219540651114E-3</v>
      </c>
      <c r="P1039" s="77">
        <v>0.80767465866789501</v>
      </c>
      <c r="Q1039" s="77">
        <v>0.80767465866789401</v>
      </c>
      <c r="R1039" s="77">
        <v>0</v>
      </c>
      <c r="S1039" s="77">
        <v>3.2205944549535003E-5</v>
      </c>
      <c r="T1039" s="77" t="s">
        <v>152</v>
      </c>
      <c r="U1039" s="105">
        <v>8.2327928847718904E-2</v>
      </c>
      <c r="V1039" s="105">
        <v>-0.126222204484362</v>
      </c>
      <c r="W1039" s="101">
        <v>0.208553694391754</v>
      </c>
    </row>
    <row r="1040" spans="2:23" x14ac:dyDescent="0.25">
      <c r="B1040" s="55" t="s">
        <v>114</v>
      </c>
      <c r="C1040" s="76" t="s">
        <v>137</v>
      </c>
      <c r="D1040" s="55" t="s">
        <v>67</v>
      </c>
      <c r="E1040" s="55" t="s">
        <v>157</v>
      </c>
      <c r="F1040" s="70">
        <v>214.61</v>
      </c>
      <c r="G1040" s="77">
        <v>50900</v>
      </c>
      <c r="H1040" s="77">
        <v>218.46</v>
      </c>
      <c r="I1040" s="77">
        <v>1</v>
      </c>
      <c r="J1040" s="77">
        <v>101.957119826547</v>
      </c>
      <c r="K1040" s="77">
        <v>0.99274678405752503</v>
      </c>
      <c r="L1040" s="77">
        <v>102.049139210684</v>
      </c>
      <c r="M1040" s="77">
        <v>0.99453956070276905</v>
      </c>
      <c r="N1040" s="77">
        <v>-9.2019384136943203E-2</v>
      </c>
      <c r="O1040" s="77">
        <v>-1.79277664524372E-3</v>
      </c>
      <c r="P1040" s="77">
        <v>-9.2433010419304296E-2</v>
      </c>
      <c r="Q1040" s="77">
        <v>-9.2433010419304296E-2</v>
      </c>
      <c r="R1040" s="77">
        <v>0</v>
      </c>
      <c r="S1040" s="77">
        <v>8.1593876514899998E-7</v>
      </c>
      <c r="T1040" s="77" t="s">
        <v>153</v>
      </c>
      <c r="U1040" s="105">
        <v>-3.3924261950617103E-2</v>
      </c>
      <c r="V1040" s="105">
        <v>0</v>
      </c>
      <c r="W1040" s="101">
        <v>-3.3923682683084502E-2</v>
      </c>
    </row>
    <row r="1041" spans="2:23" x14ac:dyDescent="0.25">
      <c r="B1041" s="55" t="s">
        <v>114</v>
      </c>
      <c r="C1041" s="76" t="s">
        <v>137</v>
      </c>
      <c r="D1041" s="55" t="s">
        <v>67</v>
      </c>
      <c r="E1041" s="55" t="s">
        <v>157</v>
      </c>
      <c r="F1041" s="70">
        <v>214.61</v>
      </c>
      <c r="G1041" s="77">
        <v>53050</v>
      </c>
      <c r="H1041" s="77">
        <v>221.86</v>
      </c>
      <c r="I1041" s="77">
        <v>1</v>
      </c>
      <c r="J1041" s="77">
        <v>92.977563857169599</v>
      </c>
      <c r="K1041" s="77">
        <v>1.7350168553293801</v>
      </c>
      <c r="L1041" s="77">
        <v>93.013216849121804</v>
      </c>
      <c r="M1041" s="77">
        <v>1.7363477226803901</v>
      </c>
      <c r="N1041" s="77">
        <v>-3.5652991952261903E-2</v>
      </c>
      <c r="O1041" s="77">
        <v>-1.33086735100846E-3</v>
      </c>
      <c r="P1041" s="77">
        <v>-3.5715051991027903E-2</v>
      </c>
      <c r="Q1041" s="77">
        <v>-3.5715051991027903E-2</v>
      </c>
      <c r="R1041" s="77">
        <v>0</v>
      </c>
      <c r="S1041" s="77">
        <v>2.5600588320099999E-7</v>
      </c>
      <c r="T1041" s="77" t="s">
        <v>153</v>
      </c>
      <c r="U1041" s="105">
        <v>-3.1957644693432E-2</v>
      </c>
      <c r="V1041" s="105">
        <v>0</v>
      </c>
      <c r="W1041" s="101">
        <v>-3.19570990065128E-2</v>
      </c>
    </row>
    <row r="1042" spans="2:23" x14ac:dyDescent="0.25">
      <c r="B1042" s="55" t="s">
        <v>114</v>
      </c>
      <c r="C1042" s="76" t="s">
        <v>137</v>
      </c>
      <c r="D1042" s="55" t="s">
        <v>67</v>
      </c>
      <c r="E1042" s="55" t="s">
        <v>158</v>
      </c>
      <c r="F1042" s="70">
        <v>212.7</v>
      </c>
      <c r="G1042" s="77">
        <v>50300</v>
      </c>
      <c r="H1042" s="77">
        <v>212.69</v>
      </c>
      <c r="I1042" s="77">
        <v>1</v>
      </c>
      <c r="J1042" s="77">
        <v>3.37009798236596</v>
      </c>
      <c r="K1042" s="77">
        <v>1.57870089709384E-4</v>
      </c>
      <c r="L1042" s="77">
        <v>2.5571084085495799</v>
      </c>
      <c r="M1042" s="77">
        <v>9.0889367441741994E-5</v>
      </c>
      <c r="N1042" s="77">
        <v>0.81298957381638004</v>
      </c>
      <c r="O1042" s="77">
        <v>6.6980722267643005E-5</v>
      </c>
      <c r="P1042" s="77">
        <v>0.80767465866923005</v>
      </c>
      <c r="Q1042" s="77">
        <v>0.80767465866922905</v>
      </c>
      <c r="R1042" s="77">
        <v>0</v>
      </c>
      <c r="S1042" s="77">
        <v>9.0675031241650002E-6</v>
      </c>
      <c r="T1042" s="77" t="s">
        <v>152</v>
      </c>
      <c r="U1042" s="105">
        <v>2.2376360460872598E-2</v>
      </c>
      <c r="V1042" s="105">
        <v>-3.4306626988422503E-2</v>
      </c>
      <c r="W1042" s="101">
        <v>5.6683955329283997E-2</v>
      </c>
    </row>
    <row r="1043" spans="2:23" x14ac:dyDescent="0.25">
      <c r="B1043" s="55" t="s">
        <v>114</v>
      </c>
      <c r="C1043" s="76" t="s">
        <v>137</v>
      </c>
      <c r="D1043" s="55" t="s">
        <v>67</v>
      </c>
      <c r="E1043" s="55" t="s">
        <v>159</v>
      </c>
      <c r="F1043" s="70">
        <v>212.69</v>
      </c>
      <c r="G1043" s="77">
        <v>51150</v>
      </c>
      <c r="H1043" s="77">
        <v>213.03</v>
      </c>
      <c r="I1043" s="77">
        <v>1</v>
      </c>
      <c r="J1043" s="77">
        <v>32.195195960020499</v>
      </c>
      <c r="K1043" s="77">
        <v>2.9644776387057901E-2</v>
      </c>
      <c r="L1043" s="77">
        <v>31.3829788214573</v>
      </c>
      <c r="M1043" s="77">
        <v>2.8167892887649901E-2</v>
      </c>
      <c r="N1043" s="77">
        <v>0.81221713856321498</v>
      </c>
      <c r="O1043" s="77">
        <v>1.476883499408E-3</v>
      </c>
      <c r="P1043" s="77">
        <v>0.80767465867092203</v>
      </c>
      <c r="Q1043" s="77">
        <v>0.80767465867092203</v>
      </c>
      <c r="R1043" s="77">
        <v>0</v>
      </c>
      <c r="S1043" s="77">
        <v>1.8656876931812999E-5</v>
      </c>
      <c r="T1043" s="77" t="s">
        <v>152</v>
      </c>
      <c r="U1043" s="105">
        <v>3.8215594572491601E-2</v>
      </c>
      <c r="V1043" s="105">
        <v>-5.8590768164990703E-2</v>
      </c>
      <c r="W1043" s="101">
        <v>9.6808015736830205E-2</v>
      </c>
    </row>
    <row r="1044" spans="2:23" x14ac:dyDescent="0.25">
      <c r="B1044" s="55" t="s">
        <v>114</v>
      </c>
      <c r="C1044" s="76" t="s">
        <v>137</v>
      </c>
      <c r="D1044" s="55" t="s">
        <v>67</v>
      </c>
      <c r="E1044" s="55" t="s">
        <v>160</v>
      </c>
      <c r="F1044" s="70">
        <v>218.86</v>
      </c>
      <c r="G1044" s="77">
        <v>50354</v>
      </c>
      <c r="H1044" s="77">
        <v>218.86</v>
      </c>
      <c r="I1044" s="77">
        <v>1</v>
      </c>
      <c r="J1044" s="77">
        <v>-1.603918E-12</v>
      </c>
      <c r="K1044" s="77">
        <v>0</v>
      </c>
      <c r="L1044" s="77">
        <v>-1.1202970000000001E-12</v>
      </c>
      <c r="M1044" s="77">
        <v>0</v>
      </c>
      <c r="N1044" s="77">
        <v>-4.8362199999999996E-13</v>
      </c>
      <c r="O1044" s="77">
        <v>0</v>
      </c>
      <c r="P1044" s="77">
        <v>-3.4439900000000001E-13</v>
      </c>
      <c r="Q1044" s="77">
        <v>-3.4439799999999998E-13</v>
      </c>
      <c r="R1044" s="77">
        <v>0</v>
      </c>
      <c r="S1044" s="77">
        <v>0</v>
      </c>
      <c r="T1044" s="77" t="s">
        <v>153</v>
      </c>
      <c r="U1044" s="105">
        <v>0</v>
      </c>
      <c r="V1044" s="105">
        <v>0</v>
      </c>
      <c r="W1044" s="101">
        <v>0</v>
      </c>
    </row>
    <row r="1045" spans="2:23" x14ac:dyDescent="0.25">
      <c r="B1045" s="55" t="s">
        <v>114</v>
      </c>
      <c r="C1045" s="76" t="s">
        <v>137</v>
      </c>
      <c r="D1045" s="55" t="s">
        <v>67</v>
      </c>
      <c r="E1045" s="55" t="s">
        <v>160</v>
      </c>
      <c r="F1045" s="70">
        <v>218.86</v>
      </c>
      <c r="G1045" s="77">
        <v>50900</v>
      </c>
      <c r="H1045" s="77">
        <v>218.46</v>
      </c>
      <c r="I1045" s="77">
        <v>1</v>
      </c>
      <c r="J1045" s="77">
        <v>-112.324186846472</v>
      </c>
      <c r="K1045" s="77">
        <v>9.9672111310696795E-2</v>
      </c>
      <c r="L1045" s="77">
        <v>-112.292935824873</v>
      </c>
      <c r="M1045" s="77">
        <v>9.9616657145736295E-2</v>
      </c>
      <c r="N1045" s="77">
        <v>-3.1251021598310801E-2</v>
      </c>
      <c r="O1045" s="77">
        <v>5.5454164960433999E-5</v>
      </c>
      <c r="P1045" s="77">
        <v>-3.16640247645813E-2</v>
      </c>
      <c r="Q1045" s="77">
        <v>-3.1664024764581203E-2</v>
      </c>
      <c r="R1045" s="77">
        <v>0</v>
      </c>
      <c r="S1045" s="77">
        <v>7.9206226679999993E-9</v>
      </c>
      <c r="T1045" s="77" t="s">
        <v>152</v>
      </c>
      <c r="U1045" s="105">
        <v>-3.7480092907598401E-4</v>
      </c>
      <c r="V1045" s="105">
        <v>0</v>
      </c>
      <c r="W1045" s="101">
        <v>-3.7479452923124402E-4</v>
      </c>
    </row>
    <row r="1046" spans="2:23" x14ac:dyDescent="0.25">
      <c r="B1046" s="55" t="s">
        <v>114</v>
      </c>
      <c r="C1046" s="76" t="s">
        <v>137</v>
      </c>
      <c r="D1046" s="55" t="s">
        <v>67</v>
      </c>
      <c r="E1046" s="55" t="s">
        <v>160</v>
      </c>
      <c r="F1046" s="70">
        <v>218.86</v>
      </c>
      <c r="G1046" s="77">
        <v>53200</v>
      </c>
      <c r="H1046" s="77">
        <v>220.12</v>
      </c>
      <c r="I1046" s="77">
        <v>1</v>
      </c>
      <c r="J1046" s="77">
        <v>58.4679938635173</v>
      </c>
      <c r="K1046" s="77">
        <v>0.16511385460029401</v>
      </c>
      <c r="L1046" s="77">
        <v>58.4368584720645</v>
      </c>
      <c r="M1046" s="77">
        <v>0.16493804847646201</v>
      </c>
      <c r="N1046" s="77">
        <v>3.1135391452818999E-2</v>
      </c>
      <c r="O1046" s="77">
        <v>1.7580612383177299E-4</v>
      </c>
      <c r="P1046" s="77">
        <v>3.1664024763756397E-2</v>
      </c>
      <c r="Q1046" s="77">
        <v>3.1664024763756397E-2</v>
      </c>
      <c r="R1046" s="77">
        <v>0</v>
      </c>
      <c r="S1046" s="77">
        <v>4.8426085422999999E-8</v>
      </c>
      <c r="T1046" s="77" t="s">
        <v>152</v>
      </c>
      <c r="U1046" s="105">
        <v>-6.4290711071582102E-4</v>
      </c>
      <c r="V1046" s="105">
        <v>0</v>
      </c>
      <c r="W1046" s="101">
        <v>-6.4289613287299397E-4</v>
      </c>
    </row>
    <row r="1047" spans="2:23" x14ac:dyDescent="0.25">
      <c r="B1047" s="55" t="s">
        <v>114</v>
      </c>
      <c r="C1047" s="76" t="s">
        <v>137</v>
      </c>
      <c r="D1047" s="55" t="s">
        <v>67</v>
      </c>
      <c r="E1047" s="55" t="s">
        <v>161</v>
      </c>
      <c r="F1047" s="70">
        <v>218.86</v>
      </c>
      <c r="G1047" s="77">
        <v>50404</v>
      </c>
      <c r="H1047" s="77">
        <v>218.86</v>
      </c>
      <c r="I1047" s="77">
        <v>1</v>
      </c>
      <c r="J1047" s="77">
        <v>3.6417039999999996E-12</v>
      </c>
      <c r="K1047" s="77">
        <v>0</v>
      </c>
      <c r="L1047" s="77">
        <v>2.7511349999999999E-12</v>
      </c>
      <c r="M1047" s="77">
        <v>0</v>
      </c>
      <c r="N1047" s="77">
        <v>8.9056900000000004E-13</v>
      </c>
      <c r="O1047" s="77">
        <v>0</v>
      </c>
      <c r="P1047" s="77">
        <v>6.6844400000000001E-13</v>
      </c>
      <c r="Q1047" s="77">
        <v>6.6844400000000001E-13</v>
      </c>
      <c r="R1047" s="77">
        <v>0</v>
      </c>
      <c r="S1047" s="77">
        <v>0</v>
      </c>
      <c r="T1047" s="77" t="s">
        <v>153</v>
      </c>
      <c r="U1047" s="105">
        <v>0</v>
      </c>
      <c r="V1047" s="105">
        <v>0</v>
      </c>
      <c r="W1047" s="101">
        <v>0</v>
      </c>
    </row>
    <row r="1048" spans="2:23" x14ac:dyDescent="0.25">
      <c r="B1048" s="55" t="s">
        <v>114</v>
      </c>
      <c r="C1048" s="76" t="s">
        <v>137</v>
      </c>
      <c r="D1048" s="55" t="s">
        <v>67</v>
      </c>
      <c r="E1048" s="55" t="s">
        <v>162</v>
      </c>
      <c r="F1048" s="70">
        <v>215.54</v>
      </c>
      <c r="G1048" s="77">
        <v>50499</v>
      </c>
      <c r="H1048" s="77">
        <v>215.54</v>
      </c>
      <c r="I1048" s="77">
        <v>1</v>
      </c>
      <c r="J1048" s="77">
        <v>9.3064100000000001E-12</v>
      </c>
      <c r="K1048" s="77">
        <v>0</v>
      </c>
      <c r="L1048" s="77">
        <v>5.7731229999999997E-12</v>
      </c>
      <c r="M1048" s="77">
        <v>0</v>
      </c>
      <c r="N1048" s="77">
        <v>3.5332859999999999E-12</v>
      </c>
      <c r="O1048" s="77">
        <v>0</v>
      </c>
      <c r="P1048" s="77">
        <v>2.1359029999999999E-12</v>
      </c>
      <c r="Q1048" s="77">
        <v>2.1359020000000002E-12</v>
      </c>
      <c r="R1048" s="77">
        <v>0</v>
      </c>
      <c r="S1048" s="77">
        <v>0</v>
      </c>
      <c r="T1048" s="77" t="s">
        <v>153</v>
      </c>
      <c r="U1048" s="105">
        <v>0</v>
      </c>
      <c r="V1048" s="105">
        <v>0</v>
      </c>
      <c r="W1048" s="101">
        <v>0</v>
      </c>
    </row>
    <row r="1049" spans="2:23" x14ac:dyDescent="0.25">
      <c r="B1049" s="55" t="s">
        <v>114</v>
      </c>
      <c r="C1049" s="76" t="s">
        <v>137</v>
      </c>
      <c r="D1049" s="55" t="s">
        <v>67</v>
      </c>
      <c r="E1049" s="55" t="s">
        <v>162</v>
      </c>
      <c r="F1049" s="70">
        <v>215.54</v>
      </c>
      <c r="G1049" s="77">
        <v>50554</v>
      </c>
      <c r="H1049" s="77">
        <v>215.54</v>
      </c>
      <c r="I1049" s="77">
        <v>1</v>
      </c>
      <c r="J1049" s="77">
        <v>1.74986E-12</v>
      </c>
      <c r="K1049" s="77">
        <v>0</v>
      </c>
      <c r="L1049" s="77">
        <v>8.3128500000000003E-13</v>
      </c>
      <c r="M1049" s="77">
        <v>0</v>
      </c>
      <c r="N1049" s="77">
        <v>9.1857500000000005E-13</v>
      </c>
      <c r="O1049" s="77">
        <v>0</v>
      </c>
      <c r="P1049" s="77">
        <v>5.7751499999999999E-13</v>
      </c>
      <c r="Q1049" s="77">
        <v>5.7751400000000002E-13</v>
      </c>
      <c r="R1049" s="77">
        <v>0</v>
      </c>
      <c r="S1049" s="77">
        <v>0</v>
      </c>
      <c r="T1049" s="77" t="s">
        <v>153</v>
      </c>
      <c r="U1049" s="105">
        <v>0</v>
      </c>
      <c r="V1049" s="105">
        <v>0</v>
      </c>
      <c r="W1049" s="101">
        <v>0</v>
      </c>
    </row>
    <row r="1050" spans="2:23" x14ac:dyDescent="0.25">
      <c r="B1050" s="55" t="s">
        <v>114</v>
      </c>
      <c r="C1050" s="76" t="s">
        <v>137</v>
      </c>
      <c r="D1050" s="55" t="s">
        <v>67</v>
      </c>
      <c r="E1050" s="55" t="s">
        <v>163</v>
      </c>
      <c r="F1050" s="70">
        <v>215.54</v>
      </c>
      <c r="G1050" s="77">
        <v>50604</v>
      </c>
      <c r="H1050" s="77">
        <v>215.54</v>
      </c>
      <c r="I1050" s="77">
        <v>1</v>
      </c>
      <c r="J1050" s="77">
        <v>7.6722499999999999E-13</v>
      </c>
      <c r="K1050" s="77">
        <v>0</v>
      </c>
      <c r="L1050" s="77">
        <v>5.5510300000000004E-13</v>
      </c>
      <c r="M1050" s="77">
        <v>0</v>
      </c>
      <c r="N1050" s="77">
        <v>2.12122E-13</v>
      </c>
      <c r="O1050" s="77">
        <v>0</v>
      </c>
      <c r="P1050" s="77">
        <v>1.7502300000000001E-13</v>
      </c>
      <c r="Q1050" s="77">
        <v>1.7502400000000001E-13</v>
      </c>
      <c r="R1050" s="77">
        <v>0</v>
      </c>
      <c r="S1050" s="77">
        <v>0</v>
      </c>
      <c r="T1050" s="77" t="s">
        <v>153</v>
      </c>
      <c r="U1050" s="105">
        <v>0</v>
      </c>
      <c r="V1050" s="105">
        <v>0</v>
      </c>
      <c r="W1050" s="101">
        <v>0</v>
      </c>
    </row>
    <row r="1051" spans="2:23" x14ac:dyDescent="0.25">
      <c r="B1051" s="55" t="s">
        <v>114</v>
      </c>
      <c r="C1051" s="76" t="s">
        <v>137</v>
      </c>
      <c r="D1051" s="55" t="s">
        <v>67</v>
      </c>
      <c r="E1051" s="55" t="s">
        <v>164</v>
      </c>
      <c r="F1051" s="70">
        <v>213.75</v>
      </c>
      <c r="G1051" s="77">
        <v>50750</v>
      </c>
      <c r="H1051" s="77">
        <v>212.89</v>
      </c>
      <c r="I1051" s="77">
        <v>1</v>
      </c>
      <c r="J1051" s="77">
        <v>-84.154063513024795</v>
      </c>
      <c r="K1051" s="77">
        <v>0.16925756309752599</v>
      </c>
      <c r="L1051" s="77">
        <v>-84.154065386514006</v>
      </c>
      <c r="M1051" s="77">
        <v>0.16925757063375599</v>
      </c>
      <c r="N1051" s="77">
        <v>1.8734892415219999E-6</v>
      </c>
      <c r="O1051" s="77">
        <v>-7.5362308840000005E-9</v>
      </c>
      <c r="P1051" s="77">
        <v>-1.6167299999999999E-12</v>
      </c>
      <c r="Q1051" s="77">
        <v>-1.6167299999999999E-12</v>
      </c>
      <c r="R1051" s="77">
        <v>0</v>
      </c>
      <c r="S1051" s="77">
        <v>0</v>
      </c>
      <c r="T1051" s="77" t="s">
        <v>152</v>
      </c>
      <c r="U1051" s="105">
        <v>3.571975505E-9</v>
      </c>
      <c r="V1051" s="105">
        <v>0</v>
      </c>
      <c r="W1051" s="101">
        <v>3.5720364976099999E-9</v>
      </c>
    </row>
    <row r="1052" spans="2:23" x14ac:dyDescent="0.25">
      <c r="B1052" s="55" t="s">
        <v>114</v>
      </c>
      <c r="C1052" s="76" t="s">
        <v>137</v>
      </c>
      <c r="D1052" s="55" t="s">
        <v>67</v>
      </c>
      <c r="E1052" s="55" t="s">
        <v>164</v>
      </c>
      <c r="F1052" s="70">
        <v>213.75</v>
      </c>
      <c r="G1052" s="77">
        <v>50800</v>
      </c>
      <c r="H1052" s="77">
        <v>214.79</v>
      </c>
      <c r="I1052" s="77">
        <v>1</v>
      </c>
      <c r="J1052" s="77">
        <v>130.015081705433</v>
      </c>
      <c r="K1052" s="77">
        <v>0.31610333150527498</v>
      </c>
      <c r="L1052" s="77">
        <v>130.01508454723299</v>
      </c>
      <c r="M1052" s="77">
        <v>0.31610334532370898</v>
      </c>
      <c r="N1052" s="77">
        <v>-2.8417998398919998E-6</v>
      </c>
      <c r="O1052" s="77">
        <v>-1.3818433897000001E-8</v>
      </c>
      <c r="P1052" s="77">
        <v>6.1617500000000005E-13</v>
      </c>
      <c r="Q1052" s="77">
        <v>6.1617600000000002E-13</v>
      </c>
      <c r="R1052" s="77">
        <v>0</v>
      </c>
      <c r="S1052" s="77">
        <v>0</v>
      </c>
      <c r="T1052" s="77" t="s">
        <v>152</v>
      </c>
      <c r="U1052" s="105">
        <v>-5.4039976520000003E-9</v>
      </c>
      <c r="V1052" s="105">
        <v>0</v>
      </c>
      <c r="W1052" s="101">
        <v>-5.4039053770299996E-9</v>
      </c>
    </row>
    <row r="1053" spans="2:23" x14ac:dyDescent="0.25">
      <c r="B1053" s="55" t="s">
        <v>114</v>
      </c>
      <c r="C1053" s="76" t="s">
        <v>137</v>
      </c>
      <c r="D1053" s="55" t="s">
        <v>67</v>
      </c>
      <c r="E1053" s="55" t="s">
        <v>165</v>
      </c>
      <c r="F1053" s="70">
        <v>212.72</v>
      </c>
      <c r="G1053" s="77">
        <v>50750</v>
      </c>
      <c r="H1053" s="77">
        <v>212.89</v>
      </c>
      <c r="I1053" s="77">
        <v>1</v>
      </c>
      <c r="J1053" s="77">
        <v>54.8983459792749</v>
      </c>
      <c r="K1053" s="77">
        <v>2.29050957735773E-2</v>
      </c>
      <c r="L1053" s="77">
        <v>54.898347038817697</v>
      </c>
      <c r="M1053" s="77">
        <v>2.2905096657717901E-2</v>
      </c>
      <c r="N1053" s="77">
        <v>-1.0595428090450001E-6</v>
      </c>
      <c r="O1053" s="77">
        <v>-8.8414065599999997E-10</v>
      </c>
      <c r="P1053" s="77">
        <v>2.351587E-12</v>
      </c>
      <c r="Q1053" s="77">
        <v>2.351587E-12</v>
      </c>
      <c r="R1053" s="77">
        <v>0</v>
      </c>
      <c r="S1053" s="77">
        <v>0</v>
      </c>
      <c r="T1053" s="77" t="s">
        <v>153</v>
      </c>
      <c r="U1053" s="105">
        <v>-8.0272746889999996E-9</v>
      </c>
      <c r="V1053" s="105">
        <v>0</v>
      </c>
      <c r="W1053" s="101">
        <v>-8.0271376207399993E-9</v>
      </c>
    </row>
    <row r="1054" spans="2:23" x14ac:dyDescent="0.25">
      <c r="B1054" s="55" t="s">
        <v>114</v>
      </c>
      <c r="C1054" s="76" t="s">
        <v>137</v>
      </c>
      <c r="D1054" s="55" t="s">
        <v>67</v>
      </c>
      <c r="E1054" s="55" t="s">
        <v>166</v>
      </c>
      <c r="F1054" s="70">
        <v>214.79</v>
      </c>
      <c r="G1054" s="77">
        <v>51300</v>
      </c>
      <c r="H1054" s="77">
        <v>215.85</v>
      </c>
      <c r="I1054" s="77">
        <v>1</v>
      </c>
      <c r="J1054" s="77">
        <v>143.65734200620599</v>
      </c>
      <c r="K1054" s="77">
        <v>0.31595908257713001</v>
      </c>
      <c r="L1054" s="77">
        <v>143.69810510795099</v>
      </c>
      <c r="M1054" s="77">
        <v>0.31613841625183697</v>
      </c>
      <c r="N1054" s="77">
        <v>-4.0763101745122703E-2</v>
      </c>
      <c r="O1054" s="77">
        <v>-1.7933367470759001E-4</v>
      </c>
      <c r="P1054" s="77">
        <v>-4.0679599247255199E-2</v>
      </c>
      <c r="Q1054" s="77">
        <v>-4.0679599247255102E-2</v>
      </c>
      <c r="R1054" s="77">
        <v>0</v>
      </c>
      <c r="S1054" s="77">
        <v>2.5335444160000002E-8</v>
      </c>
      <c r="T1054" s="77" t="s">
        <v>152</v>
      </c>
      <c r="U1054" s="105">
        <v>4.5947610117917396E-3</v>
      </c>
      <c r="V1054" s="105">
        <v>0</v>
      </c>
      <c r="W1054" s="101">
        <v>4.5948394687933304E-3</v>
      </c>
    </row>
    <row r="1055" spans="2:23" x14ac:dyDescent="0.25">
      <c r="B1055" s="55" t="s">
        <v>114</v>
      </c>
      <c r="C1055" s="76" t="s">
        <v>137</v>
      </c>
      <c r="D1055" s="55" t="s">
        <v>67</v>
      </c>
      <c r="E1055" s="55" t="s">
        <v>167</v>
      </c>
      <c r="F1055" s="70">
        <v>218.46</v>
      </c>
      <c r="G1055" s="77">
        <v>54750</v>
      </c>
      <c r="H1055" s="77">
        <v>221.96</v>
      </c>
      <c r="I1055" s="77">
        <v>1</v>
      </c>
      <c r="J1055" s="77">
        <v>82.894260523030297</v>
      </c>
      <c r="K1055" s="77">
        <v>0.73036731627598395</v>
      </c>
      <c r="L1055" s="77">
        <v>82.882166056780704</v>
      </c>
      <c r="M1055" s="77">
        <v>0.73015420722853597</v>
      </c>
      <c r="N1055" s="77">
        <v>1.20944662496458E-2</v>
      </c>
      <c r="O1055" s="77">
        <v>2.13109047448191E-4</v>
      </c>
      <c r="P1055" s="77">
        <v>1.2264437064007601E-2</v>
      </c>
      <c r="Q1055" s="77">
        <v>1.22644370640075E-2</v>
      </c>
      <c r="R1055" s="77">
        <v>0</v>
      </c>
      <c r="S1055" s="77">
        <v>1.5987760908999999E-8</v>
      </c>
      <c r="T1055" s="77" t="s">
        <v>153</v>
      </c>
      <c r="U1055" s="105">
        <v>4.5981114648056699E-3</v>
      </c>
      <c r="V1055" s="105">
        <v>0</v>
      </c>
      <c r="W1055" s="101">
        <v>4.5981899790173203E-3</v>
      </c>
    </row>
    <row r="1056" spans="2:23" x14ac:dyDescent="0.25">
      <c r="B1056" s="55" t="s">
        <v>114</v>
      </c>
      <c r="C1056" s="76" t="s">
        <v>137</v>
      </c>
      <c r="D1056" s="55" t="s">
        <v>67</v>
      </c>
      <c r="E1056" s="55" t="s">
        <v>168</v>
      </c>
      <c r="F1056" s="70">
        <v>220.7</v>
      </c>
      <c r="G1056" s="77">
        <v>53150</v>
      </c>
      <c r="H1056" s="77">
        <v>221.95</v>
      </c>
      <c r="I1056" s="77">
        <v>1</v>
      </c>
      <c r="J1056" s="77">
        <v>59.161682519277299</v>
      </c>
      <c r="K1056" s="77">
        <v>0.154004605854517</v>
      </c>
      <c r="L1056" s="77">
        <v>59.1601658141633</v>
      </c>
      <c r="M1056" s="77">
        <v>0.15399670964300899</v>
      </c>
      <c r="N1056" s="77">
        <v>1.5167051139797199E-3</v>
      </c>
      <c r="O1056" s="77">
        <v>7.8962115083489993E-6</v>
      </c>
      <c r="P1056" s="77">
        <v>1.55343341898904E-3</v>
      </c>
      <c r="Q1056" s="77">
        <v>1.55343341898903E-3</v>
      </c>
      <c r="R1056" s="77">
        <v>0</v>
      </c>
      <c r="S1056" s="77">
        <v>1.06178837E-10</v>
      </c>
      <c r="T1056" s="77" t="s">
        <v>152</v>
      </c>
      <c r="U1056" s="105">
        <v>-1.4825238038923799E-4</v>
      </c>
      <c r="V1056" s="105">
        <v>0</v>
      </c>
      <c r="W1056" s="101">
        <v>-1.48249848932821E-4</v>
      </c>
    </row>
    <row r="1057" spans="2:23" x14ac:dyDescent="0.25">
      <c r="B1057" s="55" t="s">
        <v>114</v>
      </c>
      <c r="C1057" s="76" t="s">
        <v>137</v>
      </c>
      <c r="D1057" s="55" t="s">
        <v>67</v>
      </c>
      <c r="E1057" s="55" t="s">
        <v>168</v>
      </c>
      <c r="F1057" s="70">
        <v>220.7</v>
      </c>
      <c r="G1057" s="77">
        <v>54500</v>
      </c>
      <c r="H1057" s="77">
        <v>219.93</v>
      </c>
      <c r="I1057" s="77">
        <v>1</v>
      </c>
      <c r="J1057" s="77">
        <v>-24.354607120031499</v>
      </c>
      <c r="K1057" s="77">
        <v>3.2842543186959297E-2</v>
      </c>
      <c r="L1057" s="77">
        <v>-24.353083673916199</v>
      </c>
      <c r="M1057" s="77">
        <v>3.2838434536820803E-2</v>
      </c>
      <c r="N1057" s="77">
        <v>-1.52344611527577E-3</v>
      </c>
      <c r="O1057" s="77">
        <v>4.1086501384829997E-6</v>
      </c>
      <c r="P1057" s="77">
        <v>-1.55343341786622E-3</v>
      </c>
      <c r="Q1057" s="77">
        <v>-1.5534334178662101E-3</v>
      </c>
      <c r="R1057" s="77">
        <v>0</v>
      </c>
      <c r="S1057" s="77">
        <v>1.3361641400000001E-10</v>
      </c>
      <c r="T1057" s="77" t="s">
        <v>152</v>
      </c>
      <c r="U1057" s="105">
        <v>-2.6785625350252102E-4</v>
      </c>
      <c r="V1057" s="105">
        <v>0</v>
      </c>
      <c r="W1057" s="101">
        <v>-2.6785167977203602E-4</v>
      </c>
    </row>
    <row r="1058" spans="2:23" x14ac:dyDescent="0.25">
      <c r="B1058" s="55" t="s">
        <v>114</v>
      </c>
      <c r="C1058" s="76" t="s">
        <v>137</v>
      </c>
      <c r="D1058" s="55" t="s">
        <v>67</v>
      </c>
      <c r="E1058" s="55" t="s">
        <v>169</v>
      </c>
      <c r="F1058" s="70">
        <v>214.66</v>
      </c>
      <c r="G1058" s="77">
        <v>51250</v>
      </c>
      <c r="H1058" s="77">
        <v>214.66</v>
      </c>
      <c r="I1058" s="77">
        <v>1</v>
      </c>
      <c r="J1058" s="77">
        <v>4.7277600000000004E-13</v>
      </c>
      <c r="K1058" s="77">
        <v>0</v>
      </c>
      <c r="L1058" s="77">
        <v>-2.2490600000000001E-13</v>
      </c>
      <c r="M1058" s="77">
        <v>0</v>
      </c>
      <c r="N1058" s="77">
        <v>6.9768199999999995E-13</v>
      </c>
      <c r="O1058" s="77">
        <v>0</v>
      </c>
      <c r="P1058" s="77">
        <v>4.72184E-13</v>
      </c>
      <c r="Q1058" s="77">
        <v>4.7218300000000003E-13</v>
      </c>
      <c r="R1058" s="77">
        <v>0</v>
      </c>
      <c r="S1058" s="77">
        <v>0</v>
      </c>
      <c r="T1058" s="77" t="s">
        <v>153</v>
      </c>
      <c r="U1058" s="105">
        <v>0</v>
      </c>
      <c r="V1058" s="105">
        <v>0</v>
      </c>
      <c r="W1058" s="101">
        <v>0</v>
      </c>
    </row>
    <row r="1059" spans="2:23" x14ac:dyDescent="0.25">
      <c r="B1059" s="55" t="s">
        <v>114</v>
      </c>
      <c r="C1059" s="76" t="s">
        <v>137</v>
      </c>
      <c r="D1059" s="55" t="s">
        <v>67</v>
      </c>
      <c r="E1059" s="55" t="s">
        <v>170</v>
      </c>
      <c r="F1059" s="70">
        <v>215.85</v>
      </c>
      <c r="G1059" s="77">
        <v>53200</v>
      </c>
      <c r="H1059" s="77">
        <v>220.12</v>
      </c>
      <c r="I1059" s="77">
        <v>1</v>
      </c>
      <c r="J1059" s="77">
        <v>176.982796692818</v>
      </c>
      <c r="K1059" s="77">
        <v>1.6131298817483799</v>
      </c>
      <c r="L1059" s="77">
        <v>177.02310330490499</v>
      </c>
      <c r="M1059" s="77">
        <v>1.6138647238405099</v>
      </c>
      <c r="N1059" s="77">
        <v>-4.0306612087470703E-2</v>
      </c>
      <c r="O1059" s="77">
        <v>-7.3484209212604202E-4</v>
      </c>
      <c r="P1059" s="77">
        <v>-4.0679599247202797E-2</v>
      </c>
      <c r="Q1059" s="77">
        <v>-4.0679599247202797E-2</v>
      </c>
      <c r="R1059" s="77">
        <v>0</v>
      </c>
      <c r="S1059" s="77">
        <v>8.5223734438000006E-8</v>
      </c>
      <c r="T1059" s="77" t="s">
        <v>153</v>
      </c>
      <c r="U1059" s="105">
        <v>1.19246801614047E-2</v>
      </c>
      <c r="V1059" s="105">
        <v>0</v>
      </c>
      <c r="W1059" s="101">
        <v>1.1924883779100601E-2</v>
      </c>
    </row>
    <row r="1060" spans="2:23" x14ac:dyDescent="0.25">
      <c r="B1060" s="55" t="s">
        <v>114</v>
      </c>
      <c r="C1060" s="76" t="s">
        <v>137</v>
      </c>
      <c r="D1060" s="55" t="s">
        <v>67</v>
      </c>
      <c r="E1060" s="55" t="s">
        <v>171</v>
      </c>
      <c r="F1060" s="70">
        <v>222.29</v>
      </c>
      <c r="G1060" s="77">
        <v>53100</v>
      </c>
      <c r="H1060" s="77">
        <v>222.29</v>
      </c>
      <c r="I1060" s="77">
        <v>1</v>
      </c>
      <c r="J1060" s="77">
        <v>7.7039940000000001E-12</v>
      </c>
      <c r="K1060" s="77">
        <v>0</v>
      </c>
      <c r="L1060" s="77">
        <v>4.642798E-12</v>
      </c>
      <c r="M1060" s="77">
        <v>0</v>
      </c>
      <c r="N1060" s="77">
        <v>3.061196E-12</v>
      </c>
      <c r="O1060" s="77">
        <v>0</v>
      </c>
      <c r="P1060" s="77">
        <v>4.5946410000000001E-12</v>
      </c>
      <c r="Q1060" s="77">
        <v>4.5946419999999998E-12</v>
      </c>
      <c r="R1060" s="77">
        <v>0</v>
      </c>
      <c r="S1060" s="77">
        <v>0</v>
      </c>
      <c r="T1060" s="77" t="s">
        <v>153</v>
      </c>
      <c r="U1060" s="105">
        <v>0</v>
      </c>
      <c r="V1060" s="105">
        <v>0</v>
      </c>
      <c r="W1060" s="101">
        <v>0</v>
      </c>
    </row>
    <row r="1061" spans="2:23" x14ac:dyDescent="0.25">
      <c r="B1061" s="55" t="s">
        <v>114</v>
      </c>
      <c r="C1061" s="76" t="s">
        <v>137</v>
      </c>
      <c r="D1061" s="55" t="s">
        <v>67</v>
      </c>
      <c r="E1061" s="55" t="s">
        <v>172</v>
      </c>
      <c r="F1061" s="70">
        <v>222.29</v>
      </c>
      <c r="G1061" s="77">
        <v>52000</v>
      </c>
      <c r="H1061" s="77">
        <v>222.29</v>
      </c>
      <c r="I1061" s="77">
        <v>1</v>
      </c>
      <c r="J1061" s="77">
        <v>-6.7678770000000003E-12</v>
      </c>
      <c r="K1061" s="77">
        <v>0</v>
      </c>
      <c r="L1061" s="77">
        <v>-1.317584E-12</v>
      </c>
      <c r="M1061" s="77">
        <v>0</v>
      </c>
      <c r="N1061" s="77">
        <v>-5.4502929999999999E-12</v>
      </c>
      <c r="O1061" s="77">
        <v>0</v>
      </c>
      <c r="P1061" s="77">
        <v>-3.1067980000000001E-12</v>
      </c>
      <c r="Q1061" s="77">
        <v>-3.1067969999999999E-12</v>
      </c>
      <c r="R1061" s="77">
        <v>0</v>
      </c>
      <c r="S1061" s="77">
        <v>0</v>
      </c>
      <c r="T1061" s="77" t="s">
        <v>153</v>
      </c>
      <c r="U1061" s="105">
        <v>0</v>
      </c>
      <c r="V1061" s="105">
        <v>0</v>
      </c>
      <c r="W1061" s="101">
        <v>0</v>
      </c>
    </row>
    <row r="1062" spans="2:23" x14ac:dyDescent="0.25">
      <c r="B1062" s="55" t="s">
        <v>114</v>
      </c>
      <c r="C1062" s="76" t="s">
        <v>137</v>
      </c>
      <c r="D1062" s="55" t="s">
        <v>67</v>
      </c>
      <c r="E1062" s="55" t="s">
        <v>172</v>
      </c>
      <c r="F1062" s="70">
        <v>222.29</v>
      </c>
      <c r="G1062" s="77">
        <v>53050</v>
      </c>
      <c r="H1062" s="77">
        <v>221.86</v>
      </c>
      <c r="I1062" s="77">
        <v>1</v>
      </c>
      <c r="J1062" s="77">
        <v>-100.664250229345</v>
      </c>
      <c r="K1062" s="77">
        <v>9.5252937977819196E-2</v>
      </c>
      <c r="L1062" s="77">
        <v>-100.67144492938699</v>
      </c>
      <c r="M1062" s="77">
        <v>9.5266554347203297E-2</v>
      </c>
      <c r="N1062" s="77">
        <v>7.1947000423344702E-3</v>
      </c>
      <c r="O1062" s="77">
        <v>-1.3616369384133E-5</v>
      </c>
      <c r="P1062" s="77">
        <v>7.3738131051434399E-3</v>
      </c>
      <c r="Q1062" s="77">
        <v>7.3738131051434399E-3</v>
      </c>
      <c r="R1062" s="77">
        <v>0</v>
      </c>
      <c r="S1062" s="77">
        <v>5.1110732499999998E-10</v>
      </c>
      <c r="T1062" s="77" t="s">
        <v>152</v>
      </c>
      <c r="U1062" s="105">
        <v>6.9865787222276999E-5</v>
      </c>
      <c r="V1062" s="105">
        <v>0</v>
      </c>
      <c r="W1062" s="101">
        <v>6.9866980202753097E-5</v>
      </c>
    </row>
    <row r="1063" spans="2:23" x14ac:dyDescent="0.25">
      <c r="B1063" s="55" t="s">
        <v>114</v>
      </c>
      <c r="C1063" s="76" t="s">
        <v>137</v>
      </c>
      <c r="D1063" s="55" t="s">
        <v>67</v>
      </c>
      <c r="E1063" s="55" t="s">
        <v>172</v>
      </c>
      <c r="F1063" s="70">
        <v>222.29</v>
      </c>
      <c r="G1063" s="77">
        <v>53050</v>
      </c>
      <c r="H1063" s="77">
        <v>221.86</v>
      </c>
      <c r="I1063" s="77">
        <v>2</v>
      </c>
      <c r="J1063" s="77">
        <v>-89.028802742240998</v>
      </c>
      <c r="K1063" s="77">
        <v>6.7372085600593407E-2</v>
      </c>
      <c r="L1063" s="77">
        <v>-89.035165830719706</v>
      </c>
      <c r="M1063" s="77">
        <v>6.7381716413281903E-2</v>
      </c>
      <c r="N1063" s="77">
        <v>6.3630884786225498E-3</v>
      </c>
      <c r="O1063" s="77">
        <v>-9.6308126885220006E-6</v>
      </c>
      <c r="P1063" s="77">
        <v>6.5214984551803098E-3</v>
      </c>
      <c r="Q1063" s="77">
        <v>6.5214984551803098E-3</v>
      </c>
      <c r="R1063" s="77">
        <v>0</v>
      </c>
      <c r="S1063" s="77">
        <v>3.6150450799999998E-10</v>
      </c>
      <c r="T1063" s="77" t="s">
        <v>152</v>
      </c>
      <c r="U1063" s="105">
        <v>5.9736531800403401E-4</v>
      </c>
      <c r="V1063" s="105">
        <v>0</v>
      </c>
      <c r="W1063" s="101">
        <v>5.9737551820630505E-4</v>
      </c>
    </row>
    <row r="1064" spans="2:23" x14ac:dyDescent="0.25">
      <c r="B1064" s="55" t="s">
        <v>114</v>
      </c>
      <c r="C1064" s="76" t="s">
        <v>137</v>
      </c>
      <c r="D1064" s="55" t="s">
        <v>67</v>
      </c>
      <c r="E1064" s="55" t="s">
        <v>172</v>
      </c>
      <c r="F1064" s="70">
        <v>222.29</v>
      </c>
      <c r="G1064" s="77">
        <v>53100</v>
      </c>
      <c r="H1064" s="77">
        <v>222.29</v>
      </c>
      <c r="I1064" s="77">
        <v>2</v>
      </c>
      <c r="J1064" s="77">
        <v>-2.052973E-12</v>
      </c>
      <c r="K1064" s="77">
        <v>0</v>
      </c>
      <c r="L1064" s="77">
        <v>2.063529E-12</v>
      </c>
      <c r="M1064" s="77">
        <v>0</v>
      </c>
      <c r="N1064" s="77">
        <v>-4.1165019999999996E-12</v>
      </c>
      <c r="O1064" s="77">
        <v>0</v>
      </c>
      <c r="P1064" s="77">
        <v>-2.3703860000000001E-12</v>
      </c>
      <c r="Q1064" s="77">
        <v>-2.3703849999999999E-12</v>
      </c>
      <c r="R1064" s="77">
        <v>0</v>
      </c>
      <c r="S1064" s="77">
        <v>0</v>
      </c>
      <c r="T1064" s="77" t="s">
        <v>153</v>
      </c>
      <c r="U1064" s="105">
        <v>0</v>
      </c>
      <c r="V1064" s="105">
        <v>0</v>
      </c>
      <c r="W1064" s="101">
        <v>0</v>
      </c>
    </row>
    <row r="1065" spans="2:23" x14ac:dyDescent="0.25">
      <c r="B1065" s="55" t="s">
        <v>114</v>
      </c>
      <c r="C1065" s="76" t="s">
        <v>137</v>
      </c>
      <c r="D1065" s="55" t="s">
        <v>67</v>
      </c>
      <c r="E1065" s="55" t="s">
        <v>173</v>
      </c>
      <c r="F1065" s="70">
        <v>222.56</v>
      </c>
      <c r="G1065" s="77">
        <v>53000</v>
      </c>
      <c r="H1065" s="77">
        <v>222.29</v>
      </c>
      <c r="I1065" s="77">
        <v>1</v>
      </c>
      <c r="J1065" s="77">
        <v>-35.867289726541301</v>
      </c>
      <c r="K1065" s="77">
        <v>0</v>
      </c>
      <c r="L1065" s="77">
        <v>-35.867861051812099</v>
      </c>
      <c r="M1065" s="77">
        <v>0</v>
      </c>
      <c r="N1065" s="77">
        <v>5.7132527081504804E-4</v>
      </c>
      <c r="O1065" s="77">
        <v>0</v>
      </c>
      <c r="P1065" s="77">
        <v>5.8947270125741602E-4</v>
      </c>
      <c r="Q1065" s="77">
        <v>5.8947270125741602E-4</v>
      </c>
      <c r="R1065" s="77">
        <v>0</v>
      </c>
      <c r="S1065" s="77">
        <v>0</v>
      </c>
      <c r="T1065" s="77" t="s">
        <v>152</v>
      </c>
      <c r="U1065" s="105">
        <v>1.54257823120069E-4</v>
      </c>
      <c r="V1065" s="105">
        <v>0</v>
      </c>
      <c r="W1065" s="101">
        <v>1.5426045712132401E-4</v>
      </c>
    </row>
    <row r="1066" spans="2:23" x14ac:dyDescent="0.25">
      <c r="B1066" s="55" t="s">
        <v>114</v>
      </c>
      <c r="C1066" s="76" t="s">
        <v>137</v>
      </c>
      <c r="D1066" s="55" t="s">
        <v>67</v>
      </c>
      <c r="E1066" s="55" t="s">
        <v>173</v>
      </c>
      <c r="F1066" s="70">
        <v>222.56</v>
      </c>
      <c r="G1066" s="77">
        <v>53000</v>
      </c>
      <c r="H1066" s="77">
        <v>222.29</v>
      </c>
      <c r="I1066" s="77">
        <v>2</v>
      </c>
      <c r="J1066" s="77">
        <v>-31.682772591778299</v>
      </c>
      <c r="K1066" s="77">
        <v>0</v>
      </c>
      <c r="L1066" s="77">
        <v>-31.683277262434199</v>
      </c>
      <c r="M1066" s="77">
        <v>0</v>
      </c>
      <c r="N1066" s="77">
        <v>5.0467065590975601E-4</v>
      </c>
      <c r="O1066" s="77">
        <v>0</v>
      </c>
      <c r="P1066" s="77">
        <v>5.2070088609595998E-4</v>
      </c>
      <c r="Q1066" s="77">
        <v>5.2070088609595998E-4</v>
      </c>
      <c r="R1066" s="77">
        <v>0</v>
      </c>
      <c r="S1066" s="77">
        <v>0</v>
      </c>
      <c r="T1066" s="77" t="s">
        <v>152</v>
      </c>
      <c r="U1066" s="105">
        <v>1.36261077095639E-4</v>
      </c>
      <c r="V1066" s="105">
        <v>0</v>
      </c>
      <c r="W1066" s="101">
        <v>1.3626340379674801E-4</v>
      </c>
    </row>
    <row r="1067" spans="2:23" x14ac:dyDescent="0.25">
      <c r="B1067" s="55" t="s">
        <v>114</v>
      </c>
      <c r="C1067" s="76" t="s">
        <v>137</v>
      </c>
      <c r="D1067" s="55" t="s">
        <v>67</v>
      </c>
      <c r="E1067" s="55" t="s">
        <v>173</v>
      </c>
      <c r="F1067" s="70">
        <v>222.56</v>
      </c>
      <c r="G1067" s="77">
        <v>53000</v>
      </c>
      <c r="H1067" s="77">
        <v>222.29</v>
      </c>
      <c r="I1067" s="77">
        <v>3</v>
      </c>
      <c r="J1067" s="77">
        <v>-31.682772591778299</v>
      </c>
      <c r="K1067" s="77">
        <v>0</v>
      </c>
      <c r="L1067" s="77">
        <v>-31.683277262434199</v>
      </c>
      <c r="M1067" s="77">
        <v>0</v>
      </c>
      <c r="N1067" s="77">
        <v>5.0467065590975601E-4</v>
      </c>
      <c r="O1067" s="77">
        <v>0</v>
      </c>
      <c r="P1067" s="77">
        <v>5.2070088609595998E-4</v>
      </c>
      <c r="Q1067" s="77">
        <v>5.2070088609595998E-4</v>
      </c>
      <c r="R1067" s="77">
        <v>0</v>
      </c>
      <c r="S1067" s="77">
        <v>0</v>
      </c>
      <c r="T1067" s="77" t="s">
        <v>152</v>
      </c>
      <c r="U1067" s="105">
        <v>1.36261077095639E-4</v>
      </c>
      <c r="V1067" s="105">
        <v>0</v>
      </c>
      <c r="W1067" s="101">
        <v>1.3626340379674801E-4</v>
      </c>
    </row>
    <row r="1068" spans="2:23" x14ac:dyDescent="0.25">
      <c r="B1068" s="55" t="s">
        <v>114</v>
      </c>
      <c r="C1068" s="76" t="s">
        <v>137</v>
      </c>
      <c r="D1068" s="55" t="s">
        <v>67</v>
      </c>
      <c r="E1068" s="55" t="s">
        <v>173</v>
      </c>
      <c r="F1068" s="70">
        <v>222.56</v>
      </c>
      <c r="G1068" s="77">
        <v>53204</v>
      </c>
      <c r="H1068" s="77">
        <v>221.56</v>
      </c>
      <c r="I1068" s="77">
        <v>1</v>
      </c>
      <c r="J1068" s="77">
        <v>-7.4943489887150898</v>
      </c>
      <c r="K1068" s="77">
        <v>7.1779210925229002E-3</v>
      </c>
      <c r="L1068" s="77">
        <v>-7.4953079718853397</v>
      </c>
      <c r="M1068" s="77">
        <v>7.1797581956375301E-3</v>
      </c>
      <c r="N1068" s="77">
        <v>9.58983170244732E-4</v>
      </c>
      <c r="O1068" s="77">
        <v>-1.837103114628E-6</v>
      </c>
      <c r="P1068" s="77">
        <v>9.8046874674465392E-4</v>
      </c>
      <c r="Q1068" s="77">
        <v>9.8046874674465306E-4</v>
      </c>
      <c r="R1068" s="77">
        <v>0</v>
      </c>
      <c r="S1068" s="77">
        <v>1.2285656400000001E-10</v>
      </c>
      <c r="T1068" s="77" t="s">
        <v>152</v>
      </c>
      <c r="U1068" s="105">
        <v>5.5103605261052702E-4</v>
      </c>
      <c r="V1068" s="105">
        <v>0</v>
      </c>
      <c r="W1068" s="101">
        <v>5.51045461725897E-4</v>
      </c>
    </row>
    <row r="1069" spans="2:23" x14ac:dyDescent="0.25">
      <c r="B1069" s="55" t="s">
        <v>114</v>
      </c>
      <c r="C1069" s="76" t="s">
        <v>137</v>
      </c>
      <c r="D1069" s="55" t="s">
        <v>67</v>
      </c>
      <c r="E1069" s="55" t="s">
        <v>173</v>
      </c>
      <c r="F1069" s="70">
        <v>222.56</v>
      </c>
      <c r="G1069" s="77">
        <v>53304</v>
      </c>
      <c r="H1069" s="77">
        <v>223.35</v>
      </c>
      <c r="I1069" s="77">
        <v>1</v>
      </c>
      <c r="J1069" s="77">
        <v>25.351101571656798</v>
      </c>
      <c r="K1069" s="77">
        <v>5.9576283128102099E-2</v>
      </c>
      <c r="L1069" s="77">
        <v>25.350489209901401</v>
      </c>
      <c r="M1069" s="77">
        <v>5.9573405004909E-2</v>
      </c>
      <c r="N1069" s="77">
        <v>6.1236175545320603E-4</v>
      </c>
      <c r="O1069" s="77">
        <v>2.8781231930390001E-6</v>
      </c>
      <c r="P1069" s="77">
        <v>6.26375230123298E-4</v>
      </c>
      <c r="Q1069" s="77">
        <v>6.26375230123298E-4</v>
      </c>
      <c r="R1069" s="77">
        <v>0</v>
      </c>
      <c r="S1069" s="77">
        <v>3.6370467999999998E-11</v>
      </c>
      <c r="T1069" s="77" t="s">
        <v>152</v>
      </c>
      <c r="U1069" s="105">
        <v>1.5792616969600499E-4</v>
      </c>
      <c r="V1069" s="105">
        <v>0</v>
      </c>
      <c r="W1069" s="101">
        <v>1.5792886633544199E-4</v>
      </c>
    </row>
    <row r="1070" spans="2:23" x14ac:dyDescent="0.25">
      <c r="B1070" s="55" t="s">
        <v>114</v>
      </c>
      <c r="C1070" s="76" t="s">
        <v>137</v>
      </c>
      <c r="D1070" s="55" t="s">
        <v>67</v>
      </c>
      <c r="E1070" s="55" t="s">
        <v>173</v>
      </c>
      <c r="F1070" s="70">
        <v>222.56</v>
      </c>
      <c r="G1070" s="77">
        <v>53354</v>
      </c>
      <c r="H1070" s="77">
        <v>222.93</v>
      </c>
      <c r="I1070" s="77">
        <v>1</v>
      </c>
      <c r="J1070" s="77">
        <v>32.076191298548302</v>
      </c>
      <c r="K1070" s="77">
        <v>2.1606523012642299E-2</v>
      </c>
      <c r="L1070" s="77">
        <v>32.0770635611849</v>
      </c>
      <c r="M1070" s="77">
        <v>2.1607698140874199E-2</v>
      </c>
      <c r="N1070" s="77">
        <v>-8.7226263663087199E-4</v>
      </c>
      <c r="O1070" s="77">
        <v>-1.175128231881E-6</v>
      </c>
      <c r="P1070" s="77">
        <v>-8.9934352280572995E-4</v>
      </c>
      <c r="Q1070" s="77">
        <v>-8.9934352280573104E-4</v>
      </c>
      <c r="R1070" s="77">
        <v>0</v>
      </c>
      <c r="S1070" s="77">
        <v>1.6985193999999999E-11</v>
      </c>
      <c r="T1070" s="77" t="s">
        <v>153</v>
      </c>
      <c r="U1070" s="105">
        <v>6.0983237543089001E-5</v>
      </c>
      <c r="V1070" s="105">
        <v>0</v>
      </c>
      <c r="W1070" s="101">
        <v>6.0984278851212097E-5</v>
      </c>
    </row>
    <row r="1071" spans="2:23" x14ac:dyDescent="0.25">
      <c r="B1071" s="55" t="s">
        <v>114</v>
      </c>
      <c r="C1071" s="76" t="s">
        <v>137</v>
      </c>
      <c r="D1071" s="55" t="s">
        <v>67</v>
      </c>
      <c r="E1071" s="55" t="s">
        <v>173</v>
      </c>
      <c r="F1071" s="70">
        <v>222.56</v>
      </c>
      <c r="G1071" s="77">
        <v>53454</v>
      </c>
      <c r="H1071" s="77">
        <v>223.33</v>
      </c>
      <c r="I1071" s="77">
        <v>1</v>
      </c>
      <c r="J1071" s="77">
        <v>24.372422119497099</v>
      </c>
      <c r="K1071" s="77">
        <v>4.0511820270018997E-2</v>
      </c>
      <c r="L1071" s="77">
        <v>24.373271235431499</v>
      </c>
      <c r="M1071" s="77">
        <v>4.0514643118825099E-2</v>
      </c>
      <c r="N1071" s="77">
        <v>-8.4911593432601695E-4</v>
      </c>
      <c r="O1071" s="77">
        <v>-2.822848806094E-6</v>
      </c>
      <c r="P1071" s="77">
        <v>-8.7571616820345704E-4</v>
      </c>
      <c r="Q1071" s="77">
        <v>-8.7571616820345801E-4</v>
      </c>
      <c r="R1071" s="77">
        <v>0</v>
      </c>
      <c r="S1071" s="77">
        <v>5.2301134999999999E-11</v>
      </c>
      <c r="T1071" s="77" t="s">
        <v>153</v>
      </c>
      <c r="U1071" s="105">
        <v>2.4479242356325002E-5</v>
      </c>
      <c r="V1071" s="105">
        <v>0</v>
      </c>
      <c r="W1071" s="101">
        <v>2.4479660347152299E-5</v>
      </c>
    </row>
    <row r="1072" spans="2:23" x14ac:dyDescent="0.25">
      <c r="B1072" s="55" t="s">
        <v>114</v>
      </c>
      <c r="C1072" s="76" t="s">
        <v>137</v>
      </c>
      <c r="D1072" s="55" t="s">
        <v>67</v>
      </c>
      <c r="E1072" s="55" t="s">
        <v>173</v>
      </c>
      <c r="F1072" s="70">
        <v>222.56</v>
      </c>
      <c r="G1072" s="77">
        <v>53604</v>
      </c>
      <c r="H1072" s="77">
        <v>223.33</v>
      </c>
      <c r="I1072" s="77">
        <v>1</v>
      </c>
      <c r="J1072" s="77">
        <v>32.849503782842802</v>
      </c>
      <c r="K1072" s="77">
        <v>4.6940410596886702E-2</v>
      </c>
      <c r="L1072" s="77">
        <v>32.850060271761599</v>
      </c>
      <c r="M1072" s="77">
        <v>4.69420010038391E-2</v>
      </c>
      <c r="N1072" s="77">
        <v>-5.5648891879589402E-4</v>
      </c>
      <c r="O1072" s="77">
        <v>-1.590406952429E-6</v>
      </c>
      <c r="P1072" s="77">
        <v>-5.6977094906527595E-4</v>
      </c>
      <c r="Q1072" s="77">
        <v>-5.6977094906527704E-4</v>
      </c>
      <c r="R1072" s="77">
        <v>0</v>
      </c>
      <c r="S1072" s="77">
        <v>1.4121794E-11</v>
      </c>
      <c r="T1072" s="77" t="s">
        <v>153</v>
      </c>
      <c r="U1072" s="105">
        <v>7.3923189463634997E-5</v>
      </c>
      <c r="V1072" s="105">
        <v>0</v>
      </c>
      <c r="W1072" s="101">
        <v>7.3924451725541297E-5</v>
      </c>
    </row>
    <row r="1073" spans="2:23" x14ac:dyDescent="0.25">
      <c r="B1073" s="55" t="s">
        <v>114</v>
      </c>
      <c r="C1073" s="76" t="s">
        <v>137</v>
      </c>
      <c r="D1073" s="55" t="s">
        <v>67</v>
      </c>
      <c r="E1073" s="55" t="s">
        <v>173</v>
      </c>
      <c r="F1073" s="70">
        <v>222.56</v>
      </c>
      <c r="G1073" s="77">
        <v>53654</v>
      </c>
      <c r="H1073" s="77">
        <v>222.68</v>
      </c>
      <c r="I1073" s="77">
        <v>1</v>
      </c>
      <c r="J1073" s="77">
        <v>-8.0115064853734292</v>
      </c>
      <c r="K1073" s="77">
        <v>3.1302651977758601E-3</v>
      </c>
      <c r="L1073" s="77">
        <v>-8.0106342742656604</v>
      </c>
      <c r="M1073" s="77">
        <v>3.1295836521864498E-3</v>
      </c>
      <c r="N1073" s="77">
        <v>-8.7221110777746503E-4</v>
      </c>
      <c r="O1073" s="77">
        <v>6.8154558940300001E-7</v>
      </c>
      <c r="P1073" s="77">
        <v>-8.9288780901829504E-4</v>
      </c>
      <c r="Q1073" s="77">
        <v>-8.9288780901829504E-4</v>
      </c>
      <c r="R1073" s="77">
        <v>0</v>
      </c>
      <c r="S1073" s="77">
        <v>3.8881816000000001E-11</v>
      </c>
      <c r="T1073" s="77" t="s">
        <v>153</v>
      </c>
      <c r="U1073" s="105">
        <v>2.5639101204610301E-4</v>
      </c>
      <c r="V1073" s="105">
        <v>0</v>
      </c>
      <c r="W1073" s="101">
        <v>2.5639539000395299E-4</v>
      </c>
    </row>
    <row r="1074" spans="2:23" x14ac:dyDescent="0.25">
      <c r="B1074" s="55" t="s">
        <v>114</v>
      </c>
      <c r="C1074" s="76" t="s">
        <v>137</v>
      </c>
      <c r="D1074" s="55" t="s">
        <v>67</v>
      </c>
      <c r="E1074" s="55" t="s">
        <v>174</v>
      </c>
      <c r="F1074" s="70">
        <v>221.86</v>
      </c>
      <c r="G1074" s="77">
        <v>53150</v>
      </c>
      <c r="H1074" s="77">
        <v>221.95</v>
      </c>
      <c r="I1074" s="77">
        <v>1</v>
      </c>
      <c r="J1074" s="77">
        <v>24.503087804955001</v>
      </c>
      <c r="K1074" s="77">
        <v>1.6426979895699901E-2</v>
      </c>
      <c r="L1074" s="77">
        <v>24.509084415518199</v>
      </c>
      <c r="M1074" s="77">
        <v>1.6435021188748199E-2</v>
      </c>
      <c r="N1074" s="77">
        <v>-5.99661056318868E-3</v>
      </c>
      <c r="O1074" s="77">
        <v>-8.0412930483549997E-6</v>
      </c>
      <c r="P1074" s="77">
        <v>-6.1233751565950602E-3</v>
      </c>
      <c r="Q1074" s="77">
        <v>-6.1233751565950498E-3</v>
      </c>
      <c r="R1074" s="77">
        <v>0</v>
      </c>
      <c r="S1074" s="77">
        <v>1.0258829900000001E-9</v>
      </c>
      <c r="T1074" s="77" t="s">
        <v>153</v>
      </c>
      <c r="U1074" s="105">
        <v>-1.24470818320833E-3</v>
      </c>
      <c r="V1074" s="105">
        <v>0</v>
      </c>
      <c r="W1074" s="101">
        <v>-1.2446869294213199E-3</v>
      </c>
    </row>
    <row r="1075" spans="2:23" x14ac:dyDescent="0.25">
      <c r="B1075" s="55" t="s">
        <v>114</v>
      </c>
      <c r="C1075" s="76" t="s">
        <v>137</v>
      </c>
      <c r="D1075" s="55" t="s">
        <v>67</v>
      </c>
      <c r="E1075" s="55" t="s">
        <v>174</v>
      </c>
      <c r="F1075" s="70">
        <v>221.86</v>
      </c>
      <c r="G1075" s="77">
        <v>53150</v>
      </c>
      <c r="H1075" s="77">
        <v>221.95</v>
      </c>
      <c r="I1075" s="77">
        <v>2</v>
      </c>
      <c r="J1075" s="77">
        <v>24.4311436659234</v>
      </c>
      <c r="K1075" s="77">
        <v>1.63485645867965E-2</v>
      </c>
      <c r="L1075" s="77">
        <v>24.437122669685799</v>
      </c>
      <c r="M1075" s="77">
        <v>1.6356567494183901E-2</v>
      </c>
      <c r="N1075" s="77">
        <v>-5.9790037623824697E-3</v>
      </c>
      <c r="O1075" s="77">
        <v>-8.0029073874340001E-6</v>
      </c>
      <c r="P1075" s="77">
        <v>-6.10539615902694E-3</v>
      </c>
      <c r="Q1075" s="77">
        <v>-6.1053961590269304E-3</v>
      </c>
      <c r="R1075" s="77">
        <v>0</v>
      </c>
      <c r="S1075" s="77">
        <v>1.020985867E-9</v>
      </c>
      <c r="T1075" s="77" t="s">
        <v>153</v>
      </c>
      <c r="U1075" s="105">
        <v>-1.23777482519433E-3</v>
      </c>
      <c r="V1075" s="105">
        <v>0</v>
      </c>
      <c r="W1075" s="101">
        <v>-1.2377536897965999E-3</v>
      </c>
    </row>
    <row r="1076" spans="2:23" x14ac:dyDescent="0.25">
      <c r="B1076" s="55" t="s">
        <v>114</v>
      </c>
      <c r="C1076" s="76" t="s">
        <v>137</v>
      </c>
      <c r="D1076" s="55" t="s">
        <v>67</v>
      </c>
      <c r="E1076" s="55" t="s">
        <v>174</v>
      </c>
      <c r="F1076" s="70">
        <v>221.86</v>
      </c>
      <c r="G1076" s="77">
        <v>53900</v>
      </c>
      <c r="H1076" s="77">
        <v>221.77</v>
      </c>
      <c r="I1076" s="77">
        <v>1</v>
      </c>
      <c r="J1076" s="77">
        <v>4.74070653772303</v>
      </c>
      <c r="K1076" s="77">
        <v>1.05629202841006E-3</v>
      </c>
      <c r="L1076" s="77">
        <v>4.7490556697835498</v>
      </c>
      <c r="M1076" s="77">
        <v>1.06001589847105E-3</v>
      </c>
      <c r="N1076" s="77">
        <v>-8.3491320605241798E-3</v>
      </c>
      <c r="O1076" s="77">
        <v>-3.7238700609919999E-6</v>
      </c>
      <c r="P1076" s="77">
        <v>-8.5049989586647098E-3</v>
      </c>
      <c r="Q1076" s="77">
        <v>-8.5049989586647098E-3</v>
      </c>
      <c r="R1076" s="77">
        <v>0</v>
      </c>
      <c r="S1076" s="77">
        <v>3.3997453420000002E-9</v>
      </c>
      <c r="T1076" s="77" t="s">
        <v>152</v>
      </c>
      <c r="U1076" s="105">
        <v>-1.5774321230260699E-3</v>
      </c>
      <c r="V1076" s="105">
        <v>0</v>
      </c>
      <c r="W1076" s="101">
        <v>-1.5774051878722499E-3</v>
      </c>
    </row>
    <row r="1077" spans="2:23" x14ac:dyDescent="0.25">
      <c r="B1077" s="55" t="s">
        <v>114</v>
      </c>
      <c r="C1077" s="76" t="s">
        <v>137</v>
      </c>
      <c r="D1077" s="55" t="s">
        <v>67</v>
      </c>
      <c r="E1077" s="55" t="s">
        <v>174</v>
      </c>
      <c r="F1077" s="70">
        <v>221.86</v>
      </c>
      <c r="G1077" s="77">
        <v>53900</v>
      </c>
      <c r="H1077" s="77">
        <v>221.77</v>
      </c>
      <c r="I1077" s="77">
        <v>2</v>
      </c>
      <c r="J1077" s="77">
        <v>4.7349662444378202</v>
      </c>
      <c r="K1077" s="77">
        <v>1.0505967640433501E-3</v>
      </c>
      <c r="L1077" s="77">
        <v>4.7433052669363898</v>
      </c>
      <c r="M1077" s="77">
        <v>1.0543005559215399E-3</v>
      </c>
      <c r="N1077" s="77">
        <v>-8.3390224985616102E-3</v>
      </c>
      <c r="O1077" s="77">
        <v>-3.703791878185E-6</v>
      </c>
      <c r="P1077" s="77">
        <v>-8.4947006649224808E-3</v>
      </c>
      <c r="Q1077" s="77">
        <v>-8.4947006649224808E-3</v>
      </c>
      <c r="R1077" s="77">
        <v>0</v>
      </c>
      <c r="S1077" s="77">
        <v>3.3814147599999999E-9</v>
      </c>
      <c r="T1077" s="77" t="s">
        <v>152</v>
      </c>
      <c r="U1077" s="105">
        <v>-1.5720686203302501E-3</v>
      </c>
      <c r="V1077" s="105">
        <v>0</v>
      </c>
      <c r="W1077" s="101">
        <v>-1.5720417767599399E-3</v>
      </c>
    </row>
    <row r="1078" spans="2:23" x14ac:dyDescent="0.25">
      <c r="B1078" s="55" t="s">
        <v>114</v>
      </c>
      <c r="C1078" s="76" t="s">
        <v>137</v>
      </c>
      <c r="D1078" s="55" t="s">
        <v>67</v>
      </c>
      <c r="E1078" s="55" t="s">
        <v>175</v>
      </c>
      <c r="F1078" s="70">
        <v>221.95</v>
      </c>
      <c r="G1078" s="77">
        <v>53550</v>
      </c>
      <c r="H1078" s="77">
        <v>221.72</v>
      </c>
      <c r="I1078" s="77">
        <v>1</v>
      </c>
      <c r="J1078" s="77">
        <v>-2.8044199887628301</v>
      </c>
      <c r="K1078" s="77">
        <v>1.9347337824496299E-4</v>
      </c>
      <c r="L1078" s="77">
        <v>-2.79910194726896</v>
      </c>
      <c r="M1078" s="77">
        <v>1.9274030409564E-4</v>
      </c>
      <c r="N1078" s="77">
        <v>-5.3180414938652802E-3</v>
      </c>
      <c r="O1078" s="77">
        <v>7.3307414932299998E-7</v>
      </c>
      <c r="P1078" s="77">
        <v>-5.4166169501775304E-3</v>
      </c>
      <c r="Q1078" s="77">
        <v>-5.41661695017752E-3</v>
      </c>
      <c r="R1078" s="77">
        <v>0</v>
      </c>
      <c r="S1078" s="77">
        <v>7.2175758400000005E-10</v>
      </c>
      <c r="T1078" s="77" t="s">
        <v>152</v>
      </c>
      <c r="U1078" s="105">
        <v>-1.0605280396738801E-3</v>
      </c>
      <c r="V1078" s="105">
        <v>0</v>
      </c>
      <c r="W1078" s="101">
        <v>-1.06050993082124E-3</v>
      </c>
    </row>
    <row r="1079" spans="2:23" x14ac:dyDescent="0.25">
      <c r="B1079" s="55" t="s">
        <v>114</v>
      </c>
      <c r="C1079" s="76" t="s">
        <v>137</v>
      </c>
      <c r="D1079" s="55" t="s">
        <v>67</v>
      </c>
      <c r="E1079" s="55" t="s">
        <v>175</v>
      </c>
      <c r="F1079" s="70">
        <v>221.95</v>
      </c>
      <c r="G1079" s="77">
        <v>54200</v>
      </c>
      <c r="H1079" s="77">
        <v>221.93</v>
      </c>
      <c r="I1079" s="77">
        <v>1</v>
      </c>
      <c r="J1079" s="77">
        <v>11.600556113620801</v>
      </c>
      <c r="K1079" s="77">
        <v>8.8818115415875297E-4</v>
      </c>
      <c r="L1079" s="77">
        <v>11.6059603330249</v>
      </c>
      <c r="M1079" s="77">
        <v>8.8900888066152704E-4</v>
      </c>
      <c r="N1079" s="77">
        <v>-5.4042194040315704E-3</v>
      </c>
      <c r="O1079" s="77">
        <v>-8.27726502774E-7</v>
      </c>
      <c r="P1079" s="77">
        <v>-5.5046689308322497E-3</v>
      </c>
      <c r="Q1079" s="77">
        <v>-5.5046689308322402E-3</v>
      </c>
      <c r="R1079" s="77">
        <v>0</v>
      </c>
      <c r="S1079" s="77">
        <v>1.99989108E-10</v>
      </c>
      <c r="T1079" s="77" t="s">
        <v>152</v>
      </c>
      <c r="U1079" s="105">
        <v>-2.9179000810624901E-4</v>
      </c>
      <c r="V1079" s="105">
        <v>0</v>
      </c>
      <c r="W1079" s="101">
        <v>-2.9178502569931298E-4</v>
      </c>
    </row>
    <row r="1080" spans="2:23" x14ac:dyDescent="0.25">
      <c r="B1080" s="55" t="s">
        <v>114</v>
      </c>
      <c r="C1080" s="76" t="s">
        <v>137</v>
      </c>
      <c r="D1080" s="55" t="s">
        <v>67</v>
      </c>
      <c r="E1080" s="55" t="s">
        <v>176</v>
      </c>
      <c r="F1080" s="70">
        <v>221.98</v>
      </c>
      <c r="G1080" s="77">
        <v>53150</v>
      </c>
      <c r="H1080" s="77">
        <v>221.95</v>
      </c>
      <c r="I1080" s="77">
        <v>1</v>
      </c>
      <c r="J1080" s="77">
        <v>-22.7101560293912</v>
      </c>
      <c r="K1080" s="77">
        <v>0</v>
      </c>
      <c r="L1080" s="77">
        <v>-22.7100627328795</v>
      </c>
      <c r="M1080" s="77">
        <v>0</v>
      </c>
      <c r="N1080" s="77">
        <v>-9.3296511707862995E-5</v>
      </c>
      <c r="O1080" s="77">
        <v>0</v>
      </c>
      <c r="P1080" s="77">
        <v>-8.5788429090885002E-5</v>
      </c>
      <c r="Q1080" s="77">
        <v>-8.5788429090885002E-5</v>
      </c>
      <c r="R1080" s="77">
        <v>0</v>
      </c>
      <c r="S1080" s="77">
        <v>0</v>
      </c>
      <c r="T1080" s="77" t="s">
        <v>153</v>
      </c>
      <c r="U1080" s="105">
        <v>-2.7988953512360001E-6</v>
      </c>
      <c r="V1080" s="105">
        <v>0</v>
      </c>
      <c r="W1080" s="101">
        <v>-2.7988475592101502E-6</v>
      </c>
    </row>
    <row r="1081" spans="2:23" x14ac:dyDescent="0.25">
      <c r="B1081" s="55" t="s">
        <v>114</v>
      </c>
      <c r="C1081" s="76" t="s">
        <v>137</v>
      </c>
      <c r="D1081" s="55" t="s">
        <v>67</v>
      </c>
      <c r="E1081" s="55" t="s">
        <v>176</v>
      </c>
      <c r="F1081" s="70">
        <v>221.98</v>
      </c>
      <c r="G1081" s="77">
        <v>53150</v>
      </c>
      <c r="H1081" s="77">
        <v>221.95</v>
      </c>
      <c r="I1081" s="77">
        <v>2</v>
      </c>
      <c r="J1081" s="77">
        <v>-19.067662384509799</v>
      </c>
      <c r="K1081" s="77">
        <v>0</v>
      </c>
      <c r="L1081" s="77">
        <v>-19.067584051873698</v>
      </c>
      <c r="M1081" s="77">
        <v>0</v>
      </c>
      <c r="N1081" s="77">
        <v>-7.8332636085921004E-5</v>
      </c>
      <c r="O1081" s="77">
        <v>0</v>
      </c>
      <c r="P1081" s="77">
        <v>-7.2028778678416E-5</v>
      </c>
      <c r="Q1081" s="77">
        <v>-7.2028778678416E-5</v>
      </c>
      <c r="R1081" s="77">
        <v>0</v>
      </c>
      <c r="S1081" s="77">
        <v>0</v>
      </c>
      <c r="T1081" s="77" t="s">
        <v>153</v>
      </c>
      <c r="U1081" s="105">
        <v>-2.3499790825780001E-6</v>
      </c>
      <c r="V1081" s="105">
        <v>0</v>
      </c>
      <c r="W1081" s="101">
        <v>-2.34993895593982E-6</v>
      </c>
    </row>
    <row r="1082" spans="2:23" x14ac:dyDescent="0.25">
      <c r="B1082" s="55" t="s">
        <v>114</v>
      </c>
      <c r="C1082" s="76" t="s">
        <v>137</v>
      </c>
      <c r="D1082" s="55" t="s">
        <v>67</v>
      </c>
      <c r="E1082" s="55" t="s">
        <v>176</v>
      </c>
      <c r="F1082" s="70">
        <v>221.98</v>
      </c>
      <c r="G1082" s="77">
        <v>53150</v>
      </c>
      <c r="H1082" s="77">
        <v>221.95</v>
      </c>
      <c r="I1082" s="77">
        <v>3</v>
      </c>
      <c r="J1082" s="77">
        <v>-23.330228548965099</v>
      </c>
      <c r="K1082" s="77">
        <v>0</v>
      </c>
      <c r="L1082" s="77">
        <v>-23.330132705108301</v>
      </c>
      <c r="M1082" s="77">
        <v>0</v>
      </c>
      <c r="N1082" s="77">
        <v>-9.5843856787180995E-5</v>
      </c>
      <c r="O1082" s="77">
        <v>0</v>
      </c>
      <c r="P1082" s="77">
        <v>-8.8130775287076994E-5</v>
      </c>
      <c r="Q1082" s="77">
        <v>-8.8130775287076994E-5</v>
      </c>
      <c r="R1082" s="77">
        <v>0</v>
      </c>
      <c r="S1082" s="77">
        <v>0</v>
      </c>
      <c r="T1082" s="77" t="s">
        <v>153</v>
      </c>
      <c r="U1082" s="105">
        <v>-2.8753157036160002E-6</v>
      </c>
      <c r="V1082" s="105">
        <v>0</v>
      </c>
      <c r="W1082" s="101">
        <v>-2.8752666066884002E-6</v>
      </c>
    </row>
    <row r="1083" spans="2:23" x14ac:dyDescent="0.25">
      <c r="B1083" s="55" t="s">
        <v>114</v>
      </c>
      <c r="C1083" s="76" t="s">
        <v>137</v>
      </c>
      <c r="D1083" s="55" t="s">
        <v>67</v>
      </c>
      <c r="E1083" s="55" t="s">
        <v>176</v>
      </c>
      <c r="F1083" s="70">
        <v>221.98</v>
      </c>
      <c r="G1083" s="77">
        <v>53654</v>
      </c>
      <c r="H1083" s="77">
        <v>222.68</v>
      </c>
      <c r="I1083" s="77">
        <v>1</v>
      </c>
      <c r="J1083" s="77">
        <v>60.097382880843597</v>
      </c>
      <c r="K1083" s="77">
        <v>0.113407236474579</v>
      </c>
      <c r="L1083" s="77">
        <v>60.096666431946701</v>
      </c>
      <c r="M1083" s="77">
        <v>0.113404532529706</v>
      </c>
      <c r="N1083" s="77">
        <v>7.1644889693134295E-4</v>
      </c>
      <c r="O1083" s="77">
        <v>2.7039448731059999E-6</v>
      </c>
      <c r="P1083" s="77">
        <v>7.3132937896189904E-4</v>
      </c>
      <c r="Q1083" s="77">
        <v>7.3132937896189904E-4</v>
      </c>
      <c r="R1083" s="77">
        <v>0</v>
      </c>
      <c r="S1083" s="77">
        <v>1.6794059999999999E-11</v>
      </c>
      <c r="T1083" s="77" t="s">
        <v>153</v>
      </c>
      <c r="U1083" s="105">
        <v>9.9653835785638997E-5</v>
      </c>
      <c r="V1083" s="105">
        <v>0</v>
      </c>
      <c r="W1083" s="101">
        <v>9.9655537406492198E-5</v>
      </c>
    </row>
    <row r="1084" spans="2:23" x14ac:dyDescent="0.25">
      <c r="B1084" s="55" t="s">
        <v>114</v>
      </c>
      <c r="C1084" s="76" t="s">
        <v>137</v>
      </c>
      <c r="D1084" s="55" t="s">
        <v>67</v>
      </c>
      <c r="E1084" s="55" t="s">
        <v>176</v>
      </c>
      <c r="F1084" s="70">
        <v>221.98</v>
      </c>
      <c r="G1084" s="77">
        <v>53654</v>
      </c>
      <c r="H1084" s="77">
        <v>222.68</v>
      </c>
      <c r="I1084" s="77">
        <v>2</v>
      </c>
      <c r="J1084" s="77">
        <v>60.097382880843597</v>
      </c>
      <c r="K1084" s="77">
        <v>0.113407236474579</v>
      </c>
      <c r="L1084" s="77">
        <v>60.096666431946701</v>
      </c>
      <c r="M1084" s="77">
        <v>0.113404532529706</v>
      </c>
      <c r="N1084" s="77">
        <v>7.1644889693134295E-4</v>
      </c>
      <c r="O1084" s="77">
        <v>2.7039448731059999E-6</v>
      </c>
      <c r="P1084" s="77">
        <v>7.3132937896189904E-4</v>
      </c>
      <c r="Q1084" s="77">
        <v>7.3132937896189904E-4</v>
      </c>
      <c r="R1084" s="77">
        <v>0</v>
      </c>
      <c r="S1084" s="77">
        <v>1.6794059999999999E-11</v>
      </c>
      <c r="T1084" s="77" t="s">
        <v>153</v>
      </c>
      <c r="U1084" s="105">
        <v>9.9653835785638997E-5</v>
      </c>
      <c r="V1084" s="105">
        <v>0</v>
      </c>
      <c r="W1084" s="101">
        <v>9.9655537406492198E-5</v>
      </c>
    </row>
    <row r="1085" spans="2:23" x14ac:dyDescent="0.25">
      <c r="B1085" s="55" t="s">
        <v>114</v>
      </c>
      <c r="C1085" s="76" t="s">
        <v>137</v>
      </c>
      <c r="D1085" s="55" t="s">
        <v>67</v>
      </c>
      <c r="E1085" s="55" t="s">
        <v>176</v>
      </c>
      <c r="F1085" s="70">
        <v>221.98</v>
      </c>
      <c r="G1085" s="77">
        <v>53704</v>
      </c>
      <c r="H1085" s="77">
        <v>222.22</v>
      </c>
      <c r="I1085" s="77">
        <v>1</v>
      </c>
      <c r="J1085" s="77">
        <v>3.3080046080095298</v>
      </c>
      <c r="K1085" s="77">
        <v>4.5741298954039302E-4</v>
      </c>
      <c r="L1085" s="77">
        <v>3.30854352350504</v>
      </c>
      <c r="M1085" s="77">
        <v>4.57562038321554E-4</v>
      </c>
      <c r="N1085" s="77">
        <v>-5.3891549551196604E-4</v>
      </c>
      <c r="O1085" s="77">
        <v>-1.49048781162E-7</v>
      </c>
      <c r="P1085" s="77">
        <v>-5.6073026376132697E-4</v>
      </c>
      <c r="Q1085" s="77">
        <v>-5.6073026376132805E-4</v>
      </c>
      <c r="R1085" s="77">
        <v>0</v>
      </c>
      <c r="S1085" s="77">
        <v>1.314269E-11</v>
      </c>
      <c r="T1085" s="77" t="s">
        <v>153</v>
      </c>
      <c r="U1085" s="105">
        <v>9.6235984626871996E-5</v>
      </c>
      <c r="V1085" s="105">
        <v>0</v>
      </c>
      <c r="W1085" s="101">
        <v>9.6237627886832595E-5</v>
      </c>
    </row>
    <row r="1086" spans="2:23" x14ac:dyDescent="0.25">
      <c r="B1086" s="55" t="s">
        <v>114</v>
      </c>
      <c r="C1086" s="76" t="s">
        <v>137</v>
      </c>
      <c r="D1086" s="55" t="s">
        <v>67</v>
      </c>
      <c r="E1086" s="55" t="s">
        <v>176</v>
      </c>
      <c r="F1086" s="70">
        <v>221.98</v>
      </c>
      <c r="G1086" s="77">
        <v>58004</v>
      </c>
      <c r="H1086" s="77">
        <v>217.54</v>
      </c>
      <c r="I1086" s="77">
        <v>1</v>
      </c>
      <c r="J1086" s="77">
        <v>-58.875442396066603</v>
      </c>
      <c r="K1086" s="77">
        <v>0.73416609253103604</v>
      </c>
      <c r="L1086" s="77">
        <v>-58.874805313083101</v>
      </c>
      <c r="M1086" s="77">
        <v>0.73415020399839803</v>
      </c>
      <c r="N1086" s="77">
        <v>-6.3708298354558902E-4</v>
      </c>
      <c r="O1086" s="77">
        <v>1.5888532638348999E-5</v>
      </c>
      <c r="P1086" s="77">
        <v>-6.5598051282590101E-4</v>
      </c>
      <c r="Q1086" s="77">
        <v>-6.5598051282590101E-4</v>
      </c>
      <c r="R1086" s="77">
        <v>0</v>
      </c>
      <c r="S1086" s="77">
        <v>9.1139750000000006E-11</v>
      </c>
      <c r="T1086" s="77" t="s">
        <v>153</v>
      </c>
      <c r="U1086" s="105">
        <v>6.6301548566109899E-4</v>
      </c>
      <c r="V1086" s="105">
        <v>0</v>
      </c>
      <c r="W1086" s="101">
        <v>6.6302680686080499E-4</v>
      </c>
    </row>
    <row r="1087" spans="2:23" x14ac:dyDescent="0.25">
      <c r="B1087" s="55" t="s">
        <v>114</v>
      </c>
      <c r="C1087" s="76" t="s">
        <v>137</v>
      </c>
      <c r="D1087" s="55" t="s">
        <v>67</v>
      </c>
      <c r="E1087" s="55" t="s">
        <v>177</v>
      </c>
      <c r="F1087" s="70">
        <v>220.12</v>
      </c>
      <c r="G1087" s="77">
        <v>53050</v>
      </c>
      <c r="H1087" s="77">
        <v>221.86</v>
      </c>
      <c r="I1087" s="77">
        <v>1</v>
      </c>
      <c r="J1087" s="77">
        <v>173.70102952201799</v>
      </c>
      <c r="K1087" s="77">
        <v>0.72714634853391902</v>
      </c>
      <c r="L1087" s="77">
        <v>173.708316794079</v>
      </c>
      <c r="M1087" s="77">
        <v>0.727207361694715</v>
      </c>
      <c r="N1087" s="77">
        <v>-7.2872720608074797E-3</v>
      </c>
      <c r="O1087" s="77">
        <v>-6.1013160796136002E-5</v>
      </c>
      <c r="P1087" s="77">
        <v>-7.4087305056786202E-3</v>
      </c>
      <c r="Q1087" s="77">
        <v>-7.4087305056786202E-3</v>
      </c>
      <c r="R1087" s="77">
        <v>0</v>
      </c>
      <c r="S1087" s="77">
        <v>1.3228318339999999E-9</v>
      </c>
      <c r="T1087" s="77" t="s">
        <v>152</v>
      </c>
      <c r="U1087" s="105">
        <v>-8.0344501853289296E-4</v>
      </c>
      <c r="V1087" s="105">
        <v>0</v>
      </c>
      <c r="W1087" s="101">
        <v>-8.0343129945437196E-4</v>
      </c>
    </row>
    <row r="1088" spans="2:23" x14ac:dyDescent="0.25">
      <c r="B1088" s="55" t="s">
        <v>114</v>
      </c>
      <c r="C1088" s="76" t="s">
        <v>137</v>
      </c>
      <c r="D1088" s="55" t="s">
        <v>67</v>
      </c>
      <c r="E1088" s="55" t="s">
        <v>177</v>
      </c>
      <c r="F1088" s="70">
        <v>220.12</v>
      </c>
      <c r="G1088" s="77">
        <v>53204</v>
      </c>
      <c r="H1088" s="77">
        <v>221.56</v>
      </c>
      <c r="I1088" s="77">
        <v>1</v>
      </c>
      <c r="J1088" s="77">
        <v>30.248532995941201</v>
      </c>
      <c r="K1088" s="77">
        <v>0</v>
      </c>
      <c r="L1088" s="77">
        <v>30.249319957945399</v>
      </c>
      <c r="M1088" s="77">
        <v>0</v>
      </c>
      <c r="N1088" s="77">
        <v>-7.8696200422334595E-4</v>
      </c>
      <c r="O1088" s="77">
        <v>0</v>
      </c>
      <c r="P1088" s="77">
        <v>-8.0342198845667796E-4</v>
      </c>
      <c r="Q1088" s="77">
        <v>-8.0342198845667796E-4</v>
      </c>
      <c r="R1088" s="77">
        <v>0</v>
      </c>
      <c r="S1088" s="77">
        <v>0</v>
      </c>
      <c r="T1088" s="77" t="s">
        <v>153</v>
      </c>
      <c r="U1088" s="105">
        <v>1.1332252860816101E-3</v>
      </c>
      <c r="V1088" s="105">
        <v>0</v>
      </c>
      <c r="W1088" s="101">
        <v>1.1332446362628001E-3</v>
      </c>
    </row>
    <row r="1089" spans="2:23" x14ac:dyDescent="0.25">
      <c r="B1089" s="55" t="s">
        <v>114</v>
      </c>
      <c r="C1089" s="76" t="s">
        <v>137</v>
      </c>
      <c r="D1089" s="55" t="s">
        <v>67</v>
      </c>
      <c r="E1089" s="55" t="s">
        <v>177</v>
      </c>
      <c r="F1089" s="70">
        <v>220.12</v>
      </c>
      <c r="G1089" s="77">
        <v>53204</v>
      </c>
      <c r="H1089" s="77">
        <v>221.56</v>
      </c>
      <c r="I1089" s="77">
        <v>2</v>
      </c>
      <c r="J1089" s="77">
        <v>30.248532995941201</v>
      </c>
      <c r="K1089" s="77">
        <v>0</v>
      </c>
      <c r="L1089" s="77">
        <v>30.249319957945399</v>
      </c>
      <c r="M1089" s="77">
        <v>0</v>
      </c>
      <c r="N1089" s="77">
        <v>-7.8696200422334595E-4</v>
      </c>
      <c r="O1089" s="77">
        <v>0</v>
      </c>
      <c r="P1089" s="77">
        <v>-8.0342198845667796E-4</v>
      </c>
      <c r="Q1089" s="77">
        <v>-8.0342198845667796E-4</v>
      </c>
      <c r="R1089" s="77">
        <v>0</v>
      </c>
      <c r="S1089" s="77">
        <v>0</v>
      </c>
      <c r="T1089" s="77" t="s">
        <v>153</v>
      </c>
      <c r="U1089" s="105">
        <v>1.1332252860816101E-3</v>
      </c>
      <c r="V1089" s="105">
        <v>0</v>
      </c>
      <c r="W1089" s="101">
        <v>1.1332446362628001E-3</v>
      </c>
    </row>
    <row r="1090" spans="2:23" x14ac:dyDescent="0.25">
      <c r="B1090" s="55" t="s">
        <v>114</v>
      </c>
      <c r="C1090" s="76" t="s">
        <v>137</v>
      </c>
      <c r="D1090" s="55" t="s">
        <v>67</v>
      </c>
      <c r="E1090" s="55" t="s">
        <v>178</v>
      </c>
      <c r="F1090" s="70">
        <v>221.56</v>
      </c>
      <c r="G1090" s="77">
        <v>53254</v>
      </c>
      <c r="H1090" s="77">
        <v>222.74</v>
      </c>
      <c r="I1090" s="77">
        <v>1</v>
      </c>
      <c r="J1090" s="77">
        <v>25.156119525190899</v>
      </c>
      <c r="K1090" s="77">
        <v>6.6700318844224005E-2</v>
      </c>
      <c r="L1090" s="77">
        <v>25.1561194951388</v>
      </c>
      <c r="M1090" s="77">
        <v>6.6700318684860399E-2</v>
      </c>
      <c r="N1090" s="77">
        <v>3.0052099698E-8</v>
      </c>
      <c r="O1090" s="77">
        <v>1.59363581E-10</v>
      </c>
      <c r="P1090" s="77">
        <v>-8.2375399999999999E-13</v>
      </c>
      <c r="Q1090" s="77">
        <v>-8.2375399999999999E-13</v>
      </c>
      <c r="R1090" s="77">
        <v>0</v>
      </c>
      <c r="S1090" s="77">
        <v>0</v>
      </c>
      <c r="T1090" s="77" t="s">
        <v>153</v>
      </c>
      <c r="U1090" s="105">
        <v>-5.8858043999999999E-11</v>
      </c>
      <c r="V1090" s="105">
        <v>0</v>
      </c>
      <c r="W1090" s="101">
        <v>-5.8857038979999995E-11</v>
      </c>
    </row>
    <row r="1091" spans="2:23" x14ac:dyDescent="0.25">
      <c r="B1091" s="55" t="s">
        <v>114</v>
      </c>
      <c r="C1091" s="76" t="s">
        <v>137</v>
      </c>
      <c r="D1091" s="55" t="s">
        <v>67</v>
      </c>
      <c r="E1091" s="55" t="s">
        <v>178</v>
      </c>
      <c r="F1091" s="70">
        <v>221.56</v>
      </c>
      <c r="G1091" s="77">
        <v>53304</v>
      </c>
      <c r="H1091" s="77">
        <v>223.35</v>
      </c>
      <c r="I1091" s="77">
        <v>1</v>
      </c>
      <c r="J1091" s="77">
        <v>29.7561048790478</v>
      </c>
      <c r="K1091" s="77">
        <v>9.8636431621620002E-2</v>
      </c>
      <c r="L1091" s="77">
        <v>29.7567177662125</v>
      </c>
      <c r="M1091" s="77">
        <v>9.8640494897088093E-2</v>
      </c>
      <c r="N1091" s="77">
        <v>-6.1288716472485095E-4</v>
      </c>
      <c r="O1091" s="77">
        <v>-4.0632754681309997E-6</v>
      </c>
      <c r="P1091" s="77">
        <v>-6.2637523042610797E-4</v>
      </c>
      <c r="Q1091" s="77">
        <v>-6.2637523042610699E-4</v>
      </c>
      <c r="R1091" s="77">
        <v>0</v>
      </c>
      <c r="S1091" s="77">
        <v>4.3707336999999998E-11</v>
      </c>
      <c r="T1091" s="77" t="s">
        <v>153</v>
      </c>
      <c r="U1091" s="105">
        <v>1.93172080594336E-4</v>
      </c>
      <c r="V1091" s="105">
        <v>0</v>
      </c>
      <c r="W1091" s="101">
        <v>1.9317537906888001E-4</v>
      </c>
    </row>
    <row r="1092" spans="2:23" x14ac:dyDescent="0.25">
      <c r="B1092" s="55" t="s">
        <v>114</v>
      </c>
      <c r="C1092" s="76" t="s">
        <v>137</v>
      </c>
      <c r="D1092" s="55" t="s">
        <v>67</v>
      </c>
      <c r="E1092" s="55" t="s">
        <v>178</v>
      </c>
      <c r="F1092" s="70">
        <v>221.56</v>
      </c>
      <c r="G1092" s="77">
        <v>54104</v>
      </c>
      <c r="H1092" s="77">
        <v>222.55</v>
      </c>
      <c r="I1092" s="77">
        <v>1</v>
      </c>
      <c r="J1092" s="77">
        <v>22.679325154954999</v>
      </c>
      <c r="K1092" s="77">
        <v>5.0817956801036498E-2</v>
      </c>
      <c r="L1092" s="77">
        <v>22.6793251017892</v>
      </c>
      <c r="M1092" s="77">
        <v>5.0817956562777503E-2</v>
      </c>
      <c r="N1092" s="77">
        <v>5.3165788438000002E-8</v>
      </c>
      <c r="O1092" s="77">
        <v>2.3825901099999999E-10</v>
      </c>
      <c r="P1092" s="77">
        <v>-4.19017E-13</v>
      </c>
      <c r="Q1092" s="77">
        <v>-4.19017E-13</v>
      </c>
      <c r="R1092" s="77">
        <v>0</v>
      </c>
      <c r="S1092" s="77">
        <v>0</v>
      </c>
      <c r="T1092" s="77" t="s">
        <v>153</v>
      </c>
      <c r="U1092" s="105">
        <v>2.72474144E-10</v>
      </c>
      <c r="V1092" s="105">
        <v>0</v>
      </c>
      <c r="W1092" s="101">
        <v>2.7247879658E-10</v>
      </c>
    </row>
    <row r="1093" spans="2:23" x14ac:dyDescent="0.25">
      <c r="B1093" s="55" t="s">
        <v>114</v>
      </c>
      <c r="C1093" s="76" t="s">
        <v>137</v>
      </c>
      <c r="D1093" s="55" t="s">
        <v>67</v>
      </c>
      <c r="E1093" s="55" t="s">
        <v>179</v>
      </c>
      <c r="F1093" s="70">
        <v>222.74</v>
      </c>
      <c r="G1093" s="77">
        <v>54104</v>
      </c>
      <c r="H1093" s="77">
        <v>222.55</v>
      </c>
      <c r="I1093" s="77">
        <v>1</v>
      </c>
      <c r="J1093" s="77">
        <v>-5.1077733549704396</v>
      </c>
      <c r="K1093" s="77">
        <v>2.2854269413673501E-3</v>
      </c>
      <c r="L1093" s="77">
        <v>-5.1077733797223903</v>
      </c>
      <c r="M1093" s="77">
        <v>2.2854269635174201E-3</v>
      </c>
      <c r="N1093" s="77">
        <v>2.4751951182999999E-8</v>
      </c>
      <c r="O1093" s="77">
        <v>-2.2150072999999999E-11</v>
      </c>
      <c r="P1093" s="77">
        <v>5.6126399999999996E-13</v>
      </c>
      <c r="Q1093" s="77">
        <v>5.61266E-13</v>
      </c>
      <c r="R1093" s="77">
        <v>0</v>
      </c>
      <c r="S1093" s="77">
        <v>0</v>
      </c>
      <c r="T1093" s="77" t="s">
        <v>153</v>
      </c>
      <c r="U1093" s="105">
        <v>-2.28732244E-10</v>
      </c>
      <c r="V1093" s="105">
        <v>0</v>
      </c>
      <c r="W1093" s="101">
        <v>-2.2872833831999999E-10</v>
      </c>
    </row>
    <row r="1094" spans="2:23" x14ac:dyDescent="0.25">
      <c r="B1094" s="55" t="s">
        <v>114</v>
      </c>
      <c r="C1094" s="76" t="s">
        <v>137</v>
      </c>
      <c r="D1094" s="55" t="s">
        <v>67</v>
      </c>
      <c r="E1094" s="55" t="s">
        <v>180</v>
      </c>
      <c r="F1094" s="70">
        <v>222.93</v>
      </c>
      <c r="G1094" s="77">
        <v>53404</v>
      </c>
      <c r="H1094" s="77">
        <v>223.21</v>
      </c>
      <c r="I1094" s="77">
        <v>1</v>
      </c>
      <c r="J1094" s="77">
        <v>-1.46981697739815</v>
      </c>
      <c r="K1094" s="77">
        <v>2.0998718125304899E-4</v>
      </c>
      <c r="L1094" s="77">
        <v>-1.46894516280508</v>
      </c>
      <c r="M1094" s="77">
        <v>2.09738149437124E-4</v>
      </c>
      <c r="N1094" s="77">
        <v>-8.71814593071153E-4</v>
      </c>
      <c r="O1094" s="77">
        <v>2.4903181592500002E-7</v>
      </c>
      <c r="P1094" s="77">
        <v>-8.9934352348721098E-4</v>
      </c>
      <c r="Q1094" s="77">
        <v>-8.9934352348721098E-4</v>
      </c>
      <c r="R1094" s="77">
        <v>0</v>
      </c>
      <c r="S1094" s="77">
        <v>7.8617185000000006E-11</v>
      </c>
      <c r="T1094" s="77" t="s">
        <v>153</v>
      </c>
      <c r="U1094" s="105">
        <v>2.9965961323833302E-4</v>
      </c>
      <c r="V1094" s="105">
        <v>0</v>
      </c>
      <c r="W1094" s="101">
        <v>2.99664730021272E-4</v>
      </c>
    </row>
    <row r="1095" spans="2:23" x14ac:dyDescent="0.25">
      <c r="B1095" s="55" t="s">
        <v>114</v>
      </c>
      <c r="C1095" s="76" t="s">
        <v>137</v>
      </c>
      <c r="D1095" s="55" t="s">
        <v>67</v>
      </c>
      <c r="E1095" s="55" t="s">
        <v>181</v>
      </c>
      <c r="F1095" s="70">
        <v>223.21</v>
      </c>
      <c r="G1095" s="77">
        <v>53854</v>
      </c>
      <c r="H1095" s="77">
        <v>218.78</v>
      </c>
      <c r="I1095" s="77">
        <v>1</v>
      </c>
      <c r="J1095" s="77">
        <v>-58.605569774387703</v>
      </c>
      <c r="K1095" s="77">
        <v>0.67809560679807201</v>
      </c>
      <c r="L1095" s="77">
        <v>-58.604687628488598</v>
      </c>
      <c r="M1095" s="77">
        <v>0.678075193217621</v>
      </c>
      <c r="N1095" s="77">
        <v>-8.8214589906154795E-4</v>
      </c>
      <c r="O1095" s="77">
        <v>2.0413580451191001E-5</v>
      </c>
      <c r="P1095" s="77">
        <v>-8.99343523459682E-4</v>
      </c>
      <c r="Q1095" s="77">
        <v>-8.9934352345968297E-4</v>
      </c>
      <c r="R1095" s="77">
        <v>0</v>
      </c>
      <c r="S1095" s="77">
        <v>1.5968508999999999E-10</v>
      </c>
      <c r="T1095" s="77" t="s">
        <v>153</v>
      </c>
      <c r="U1095" s="105">
        <v>6.0339287896828196E-4</v>
      </c>
      <c r="V1095" s="105">
        <v>0</v>
      </c>
      <c r="W1095" s="101">
        <v>6.0340318209306802E-4</v>
      </c>
    </row>
    <row r="1096" spans="2:23" x14ac:dyDescent="0.25">
      <c r="B1096" s="55" t="s">
        <v>114</v>
      </c>
      <c r="C1096" s="76" t="s">
        <v>137</v>
      </c>
      <c r="D1096" s="55" t="s">
        <v>67</v>
      </c>
      <c r="E1096" s="55" t="s">
        <v>182</v>
      </c>
      <c r="F1096" s="70">
        <v>223.33</v>
      </c>
      <c r="G1096" s="77">
        <v>53754</v>
      </c>
      <c r="H1096" s="77">
        <v>219.66</v>
      </c>
      <c r="I1096" s="77">
        <v>1</v>
      </c>
      <c r="J1096" s="77">
        <v>-51.992363788504001</v>
      </c>
      <c r="K1096" s="77">
        <v>0.438459995733678</v>
      </c>
      <c r="L1096" s="77">
        <v>-51.9915088744253</v>
      </c>
      <c r="M1096" s="77">
        <v>0.43844557659539701</v>
      </c>
      <c r="N1096" s="77">
        <v>-8.5491407868509795E-4</v>
      </c>
      <c r="O1096" s="77">
        <v>1.4419138280077E-5</v>
      </c>
      <c r="P1096" s="77">
        <v>-8.7571616807947201E-4</v>
      </c>
      <c r="Q1096" s="77">
        <v>-8.7571616807947201E-4</v>
      </c>
      <c r="R1096" s="77">
        <v>0</v>
      </c>
      <c r="S1096" s="77">
        <v>1.2438774299999999E-10</v>
      </c>
      <c r="T1096" s="77" t="s">
        <v>153</v>
      </c>
      <c r="U1096" s="105">
        <v>5.6232364571223003E-5</v>
      </c>
      <c r="V1096" s="105">
        <v>0</v>
      </c>
      <c r="W1096" s="101">
        <v>5.6233324756683197E-5</v>
      </c>
    </row>
    <row r="1097" spans="2:23" x14ac:dyDescent="0.25">
      <c r="B1097" s="55" t="s">
        <v>114</v>
      </c>
      <c r="C1097" s="76" t="s">
        <v>137</v>
      </c>
      <c r="D1097" s="55" t="s">
        <v>67</v>
      </c>
      <c r="E1097" s="55" t="s">
        <v>183</v>
      </c>
      <c r="F1097" s="70">
        <v>221.72</v>
      </c>
      <c r="G1097" s="77">
        <v>54050</v>
      </c>
      <c r="H1097" s="77">
        <v>221.13</v>
      </c>
      <c r="I1097" s="77">
        <v>1</v>
      </c>
      <c r="J1097" s="77">
        <v>-37.659248718279798</v>
      </c>
      <c r="K1097" s="77">
        <v>2.0564175703366199E-2</v>
      </c>
      <c r="L1097" s="77">
        <v>-37.649840945152697</v>
      </c>
      <c r="M1097" s="77">
        <v>2.0553902586331801E-2</v>
      </c>
      <c r="N1097" s="77">
        <v>-9.4077731270569807E-3</v>
      </c>
      <c r="O1097" s="77">
        <v>1.02731170344E-5</v>
      </c>
      <c r="P1097" s="77">
        <v>-9.5828662420483109E-3</v>
      </c>
      <c r="Q1097" s="77">
        <v>-9.5828662420483109E-3</v>
      </c>
      <c r="R1097" s="77">
        <v>0</v>
      </c>
      <c r="S1097" s="77">
        <v>1.3315542179999999E-9</v>
      </c>
      <c r="T1097" s="77" t="s">
        <v>152</v>
      </c>
      <c r="U1097" s="105">
        <v>-3.2758612056215399E-3</v>
      </c>
      <c r="V1097" s="105">
        <v>0</v>
      </c>
      <c r="W1097" s="101">
        <v>-3.2758052692524499E-3</v>
      </c>
    </row>
    <row r="1098" spans="2:23" x14ac:dyDescent="0.25">
      <c r="B1098" s="55" t="s">
        <v>114</v>
      </c>
      <c r="C1098" s="76" t="s">
        <v>137</v>
      </c>
      <c r="D1098" s="55" t="s">
        <v>67</v>
      </c>
      <c r="E1098" s="55" t="s">
        <v>183</v>
      </c>
      <c r="F1098" s="70">
        <v>221.72</v>
      </c>
      <c r="G1098" s="77">
        <v>54850</v>
      </c>
      <c r="H1098" s="77">
        <v>221.8</v>
      </c>
      <c r="I1098" s="77">
        <v>1</v>
      </c>
      <c r="J1098" s="77">
        <v>-4.5053003113127703</v>
      </c>
      <c r="K1098" s="77">
        <v>5.2977077636250005E-4</v>
      </c>
      <c r="L1098" s="77">
        <v>-4.5039790058958298</v>
      </c>
      <c r="M1098" s="77">
        <v>5.2946008171286503E-4</v>
      </c>
      <c r="N1098" s="77">
        <v>-1.3213054169389201E-3</v>
      </c>
      <c r="O1098" s="77">
        <v>3.1069464963500002E-7</v>
      </c>
      <c r="P1098" s="77">
        <v>-1.33841963662796E-3</v>
      </c>
      <c r="Q1098" s="77">
        <v>-1.33841963662795E-3</v>
      </c>
      <c r="R1098" s="77">
        <v>0</v>
      </c>
      <c r="S1098" s="77">
        <v>4.6754682000000002E-11</v>
      </c>
      <c r="T1098" s="77" t="s">
        <v>153</v>
      </c>
      <c r="U1098" s="105">
        <v>1.7460407885809201E-4</v>
      </c>
      <c r="V1098" s="105">
        <v>0</v>
      </c>
      <c r="W1098" s="101">
        <v>1.7460706027811699E-4</v>
      </c>
    </row>
    <row r="1099" spans="2:23" x14ac:dyDescent="0.25">
      <c r="B1099" s="55" t="s">
        <v>114</v>
      </c>
      <c r="C1099" s="76" t="s">
        <v>137</v>
      </c>
      <c r="D1099" s="55" t="s">
        <v>67</v>
      </c>
      <c r="E1099" s="55" t="s">
        <v>184</v>
      </c>
      <c r="F1099" s="70">
        <v>223.33</v>
      </c>
      <c r="G1099" s="77">
        <v>53654</v>
      </c>
      <c r="H1099" s="77">
        <v>222.68</v>
      </c>
      <c r="I1099" s="77">
        <v>1</v>
      </c>
      <c r="J1099" s="77">
        <v>-44.527626664849201</v>
      </c>
      <c r="K1099" s="77">
        <v>7.7920484780684501E-2</v>
      </c>
      <c r="L1099" s="77">
        <v>-44.527069997004297</v>
      </c>
      <c r="M1099" s="77">
        <v>7.7918536526962096E-2</v>
      </c>
      <c r="N1099" s="77">
        <v>-5.5666784485319798E-4</v>
      </c>
      <c r="O1099" s="77">
        <v>1.9482537223480002E-6</v>
      </c>
      <c r="P1099" s="77">
        <v>-5.6977095083927303E-4</v>
      </c>
      <c r="Q1099" s="77">
        <v>-5.6977095083927303E-4</v>
      </c>
      <c r="R1099" s="77">
        <v>0</v>
      </c>
      <c r="S1099" s="77">
        <v>1.275831E-11</v>
      </c>
      <c r="T1099" s="77" t="s">
        <v>153</v>
      </c>
      <c r="U1099" s="105">
        <v>7.2636222197567E-5</v>
      </c>
      <c r="V1099" s="105">
        <v>0</v>
      </c>
      <c r="W1099" s="101">
        <v>7.2637462484098994E-5</v>
      </c>
    </row>
    <row r="1100" spans="2:23" x14ac:dyDescent="0.25">
      <c r="B1100" s="55" t="s">
        <v>114</v>
      </c>
      <c r="C1100" s="76" t="s">
        <v>137</v>
      </c>
      <c r="D1100" s="55" t="s">
        <v>67</v>
      </c>
      <c r="E1100" s="55" t="s">
        <v>185</v>
      </c>
      <c r="F1100" s="70">
        <v>222.22</v>
      </c>
      <c r="G1100" s="77">
        <v>58004</v>
      </c>
      <c r="H1100" s="77">
        <v>217.54</v>
      </c>
      <c r="I1100" s="77">
        <v>1</v>
      </c>
      <c r="J1100" s="77">
        <v>-61.209916784191101</v>
      </c>
      <c r="K1100" s="77">
        <v>0.77218537141315702</v>
      </c>
      <c r="L1100" s="77">
        <v>-61.209371058725502</v>
      </c>
      <c r="M1100" s="77">
        <v>0.77217160242391802</v>
      </c>
      <c r="N1100" s="77">
        <v>-5.4572546556164202E-4</v>
      </c>
      <c r="O1100" s="77">
        <v>1.3768989239743001E-5</v>
      </c>
      <c r="P1100" s="77">
        <v>-5.6073026363176698E-4</v>
      </c>
      <c r="Q1100" s="77">
        <v>-5.60730263631766E-4</v>
      </c>
      <c r="R1100" s="77">
        <v>0</v>
      </c>
      <c r="S1100" s="77">
        <v>6.4801638000000001E-11</v>
      </c>
      <c r="T1100" s="77" t="s">
        <v>153</v>
      </c>
      <c r="U1100" s="105">
        <v>4.7353017520620702E-4</v>
      </c>
      <c r="V1100" s="105">
        <v>0</v>
      </c>
      <c r="W1100" s="101">
        <v>4.7353826088413799E-4</v>
      </c>
    </row>
    <row r="1101" spans="2:23" x14ac:dyDescent="0.25">
      <c r="B1101" s="55" t="s">
        <v>114</v>
      </c>
      <c r="C1101" s="76" t="s">
        <v>137</v>
      </c>
      <c r="D1101" s="55" t="s">
        <v>67</v>
      </c>
      <c r="E1101" s="55" t="s">
        <v>186</v>
      </c>
      <c r="F1101" s="70">
        <v>219.66</v>
      </c>
      <c r="G1101" s="77">
        <v>53854</v>
      </c>
      <c r="H1101" s="77">
        <v>218.78</v>
      </c>
      <c r="I1101" s="77">
        <v>1</v>
      </c>
      <c r="J1101" s="77">
        <v>-49.0262721535887</v>
      </c>
      <c r="K1101" s="77">
        <v>0.118976980383249</v>
      </c>
      <c r="L1101" s="77">
        <v>-49.025307511296099</v>
      </c>
      <c r="M1101" s="77">
        <v>0.118972298440569</v>
      </c>
      <c r="N1101" s="77">
        <v>-9.6464229267789704E-4</v>
      </c>
      <c r="O1101" s="77">
        <v>4.6819426801439997E-6</v>
      </c>
      <c r="P1101" s="77">
        <v>-9.7754335651508003E-4</v>
      </c>
      <c r="Q1101" s="77">
        <v>-9.7754335651507895E-4</v>
      </c>
      <c r="R1101" s="77">
        <v>0</v>
      </c>
      <c r="S1101" s="77">
        <v>4.7301754999999999E-11</v>
      </c>
      <c r="T1101" s="77" t="s">
        <v>152</v>
      </c>
      <c r="U1101" s="105">
        <v>1.7749025678469199E-4</v>
      </c>
      <c r="V1101" s="105">
        <v>0</v>
      </c>
      <c r="W1101" s="101">
        <v>1.77493287487121E-4</v>
      </c>
    </row>
    <row r="1102" spans="2:23" x14ac:dyDescent="0.25">
      <c r="B1102" s="55" t="s">
        <v>114</v>
      </c>
      <c r="C1102" s="76" t="s">
        <v>137</v>
      </c>
      <c r="D1102" s="55" t="s">
        <v>67</v>
      </c>
      <c r="E1102" s="55" t="s">
        <v>186</v>
      </c>
      <c r="F1102" s="70">
        <v>219.66</v>
      </c>
      <c r="G1102" s="77">
        <v>58104</v>
      </c>
      <c r="H1102" s="77">
        <v>216.32</v>
      </c>
      <c r="I1102" s="77">
        <v>1</v>
      </c>
      <c r="J1102" s="77">
        <v>-48.395072183939497</v>
      </c>
      <c r="K1102" s="77">
        <v>0.30072345870083</v>
      </c>
      <c r="L1102" s="77">
        <v>-48.395172747849998</v>
      </c>
      <c r="M1102" s="77">
        <v>0.30072470849578098</v>
      </c>
      <c r="N1102" s="77">
        <v>1.00563910521156E-4</v>
      </c>
      <c r="O1102" s="77">
        <v>-1.2497949501270001E-6</v>
      </c>
      <c r="P1102" s="77">
        <v>1.01827189367783E-4</v>
      </c>
      <c r="Q1102" s="77">
        <v>1.01827189367783E-4</v>
      </c>
      <c r="R1102" s="77">
        <v>0</v>
      </c>
      <c r="S1102" s="77">
        <v>1.3313509999999999E-12</v>
      </c>
      <c r="T1102" s="77" t="s">
        <v>153</v>
      </c>
      <c r="U1102" s="105">
        <v>6.3440659962565001E-5</v>
      </c>
      <c r="V1102" s="105">
        <v>0</v>
      </c>
      <c r="W1102" s="101">
        <v>6.3441743231955301E-5</v>
      </c>
    </row>
    <row r="1103" spans="2:23" x14ac:dyDescent="0.25">
      <c r="B1103" s="55" t="s">
        <v>114</v>
      </c>
      <c r="C1103" s="76" t="s">
        <v>137</v>
      </c>
      <c r="D1103" s="55" t="s">
        <v>67</v>
      </c>
      <c r="E1103" s="55" t="s">
        <v>187</v>
      </c>
      <c r="F1103" s="70">
        <v>220.18</v>
      </c>
      <c r="G1103" s="77">
        <v>54050</v>
      </c>
      <c r="H1103" s="77">
        <v>221.13</v>
      </c>
      <c r="I1103" s="77">
        <v>1</v>
      </c>
      <c r="J1103" s="77">
        <v>71.7740146902254</v>
      </c>
      <c r="K1103" s="77">
        <v>9.11817125701226E-2</v>
      </c>
      <c r="L1103" s="77">
        <v>71.775233563943402</v>
      </c>
      <c r="M1103" s="77">
        <v>9.11848095109076E-2</v>
      </c>
      <c r="N1103" s="77">
        <v>-1.2188737179785699E-3</v>
      </c>
      <c r="O1103" s="77">
        <v>-3.0969407850040001E-6</v>
      </c>
      <c r="P1103" s="77">
        <v>-1.2337518034982501E-3</v>
      </c>
      <c r="Q1103" s="77">
        <v>-1.2337518034982501E-3</v>
      </c>
      <c r="R1103" s="77">
        <v>0</v>
      </c>
      <c r="S1103" s="77">
        <v>2.6941940000000001E-11</v>
      </c>
      <c r="T1103" s="77" t="s">
        <v>152</v>
      </c>
      <c r="U1103" s="105">
        <v>4.7457456316459798E-4</v>
      </c>
      <c r="V1103" s="105">
        <v>0</v>
      </c>
      <c r="W1103" s="101">
        <v>4.74582666675784E-4</v>
      </c>
    </row>
    <row r="1104" spans="2:23" x14ac:dyDescent="0.25">
      <c r="B1104" s="55" t="s">
        <v>114</v>
      </c>
      <c r="C1104" s="76" t="s">
        <v>137</v>
      </c>
      <c r="D1104" s="55" t="s">
        <v>67</v>
      </c>
      <c r="E1104" s="55" t="s">
        <v>187</v>
      </c>
      <c r="F1104" s="70">
        <v>220.18</v>
      </c>
      <c r="G1104" s="77">
        <v>56000</v>
      </c>
      <c r="H1104" s="77">
        <v>222.09</v>
      </c>
      <c r="I1104" s="77">
        <v>1</v>
      </c>
      <c r="J1104" s="77">
        <v>43.133456789760103</v>
      </c>
      <c r="K1104" s="77">
        <v>0.180468024179508</v>
      </c>
      <c r="L1104" s="77">
        <v>43.135735194129801</v>
      </c>
      <c r="M1104" s="77">
        <v>0.180487090121594</v>
      </c>
      <c r="N1104" s="77">
        <v>-2.2784043697210402E-3</v>
      </c>
      <c r="O1104" s="77">
        <v>-1.9065942086856E-5</v>
      </c>
      <c r="P1104" s="77">
        <v>-2.31821341361493E-3</v>
      </c>
      <c r="Q1104" s="77">
        <v>-2.31821341361493E-3</v>
      </c>
      <c r="R1104" s="77">
        <v>0</v>
      </c>
      <c r="S1104" s="77">
        <v>5.2128900299999999E-10</v>
      </c>
      <c r="T1104" s="77" t="s">
        <v>152</v>
      </c>
      <c r="U1104" s="105">
        <v>1.35605242790289E-4</v>
      </c>
      <c r="V1104" s="105">
        <v>0</v>
      </c>
      <c r="W1104" s="101">
        <v>1.35607558292819E-4</v>
      </c>
    </row>
    <row r="1105" spans="2:23" x14ac:dyDescent="0.25">
      <c r="B1105" s="55" t="s">
        <v>114</v>
      </c>
      <c r="C1105" s="76" t="s">
        <v>137</v>
      </c>
      <c r="D1105" s="55" t="s">
        <v>67</v>
      </c>
      <c r="E1105" s="55" t="s">
        <v>187</v>
      </c>
      <c r="F1105" s="70">
        <v>220.18</v>
      </c>
      <c r="G1105" s="77">
        <v>58450</v>
      </c>
      <c r="H1105" s="77">
        <v>219.12</v>
      </c>
      <c r="I1105" s="77">
        <v>1</v>
      </c>
      <c r="J1105" s="77">
        <v>-99.441906079757103</v>
      </c>
      <c r="K1105" s="77">
        <v>0.25295275887655</v>
      </c>
      <c r="L1105" s="77">
        <v>-99.442458247946703</v>
      </c>
      <c r="M1105" s="77">
        <v>0.25295556801125402</v>
      </c>
      <c r="N1105" s="77">
        <v>5.5216818960479596E-4</v>
      </c>
      <c r="O1105" s="77">
        <v>-2.8091347040179999E-6</v>
      </c>
      <c r="P1105" s="77">
        <v>5.6019475339140598E-4</v>
      </c>
      <c r="Q1105" s="77">
        <v>5.6019475339140598E-4</v>
      </c>
      <c r="R1105" s="77">
        <v>0</v>
      </c>
      <c r="S1105" s="77">
        <v>8.0274689999999997E-12</v>
      </c>
      <c r="T1105" s="77" t="s">
        <v>152</v>
      </c>
      <c r="U1105" s="105">
        <v>-3.1728156756518002E-5</v>
      </c>
      <c r="V1105" s="105">
        <v>0</v>
      </c>
      <c r="W1105" s="101">
        <v>-3.1727614988178102E-5</v>
      </c>
    </row>
    <row r="1106" spans="2:23" x14ac:dyDescent="0.25">
      <c r="B1106" s="55" t="s">
        <v>114</v>
      </c>
      <c r="C1106" s="76" t="s">
        <v>137</v>
      </c>
      <c r="D1106" s="55" t="s">
        <v>67</v>
      </c>
      <c r="E1106" s="55" t="s">
        <v>188</v>
      </c>
      <c r="F1106" s="70">
        <v>218.78</v>
      </c>
      <c r="G1106" s="77">
        <v>53850</v>
      </c>
      <c r="H1106" s="77">
        <v>220.18</v>
      </c>
      <c r="I1106" s="77">
        <v>1</v>
      </c>
      <c r="J1106" s="77">
        <v>4.7473514536711496</v>
      </c>
      <c r="K1106" s="77">
        <v>0</v>
      </c>
      <c r="L1106" s="77">
        <v>4.7482441842335303</v>
      </c>
      <c r="M1106" s="77">
        <v>0</v>
      </c>
      <c r="N1106" s="77">
        <v>-8.9273056238167703E-4</v>
      </c>
      <c r="O1106" s="77">
        <v>0</v>
      </c>
      <c r="P1106" s="77">
        <v>-9.0304592387496904E-4</v>
      </c>
      <c r="Q1106" s="77">
        <v>-9.0304592387496904E-4</v>
      </c>
      <c r="R1106" s="77">
        <v>0</v>
      </c>
      <c r="S1106" s="77">
        <v>0</v>
      </c>
      <c r="T1106" s="77" t="s">
        <v>152</v>
      </c>
      <c r="U1106" s="105">
        <v>1.2498227873343501E-3</v>
      </c>
      <c r="V1106" s="105">
        <v>0</v>
      </c>
      <c r="W1106" s="101">
        <v>1.24984412845485E-3</v>
      </c>
    </row>
    <row r="1107" spans="2:23" x14ac:dyDescent="0.25">
      <c r="B1107" s="55" t="s">
        <v>114</v>
      </c>
      <c r="C1107" s="76" t="s">
        <v>137</v>
      </c>
      <c r="D1107" s="55" t="s">
        <v>67</v>
      </c>
      <c r="E1107" s="55" t="s">
        <v>188</v>
      </c>
      <c r="F1107" s="70">
        <v>218.78</v>
      </c>
      <c r="G1107" s="77">
        <v>53850</v>
      </c>
      <c r="H1107" s="77">
        <v>220.18</v>
      </c>
      <c r="I1107" s="77">
        <v>2</v>
      </c>
      <c r="J1107" s="77">
        <v>10.9805151943693</v>
      </c>
      <c r="K1107" s="77">
        <v>0</v>
      </c>
      <c r="L1107" s="77">
        <v>10.9825800597159</v>
      </c>
      <c r="M1107" s="77">
        <v>0</v>
      </c>
      <c r="N1107" s="77">
        <v>-2.0648653465765699E-3</v>
      </c>
      <c r="O1107" s="77">
        <v>0</v>
      </c>
      <c r="P1107" s="77">
        <v>-2.08872454144587E-3</v>
      </c>
      <c r="Q1107" s="77">
        <v>-2.0887245414458601E-3</v>
      </c>
      <c r="R1107" s="77">
        <v>0</v>
      </c>
      <c r="S1107" s="77">
        <v>0</v>
      </c>
      <c r="T1107" s="77" t="s">
        <v>152</v>
      </c>
      <c r="U1107" s="105">
        <v>2.89081148520721E-3</v>
      </c>
      <c r="V1107" s="105">
        <v>0</v>
      </c>
      <c r="W1107" s="101">
        <v>2.8908608467302001E-3</v>
      </c>
    </row>
    <row r="1108" spans="2:23" x14ac:dyDescent="0.25">
      <c r="B1108" s="55" t="s">
        <v>114</v>
      </c>
      <c r="C1108" s="76" t="s">
        <v>137</v>
      </c>
      <c r="D1108" s="55" t="s">
        <v>67</v>
      </c>
      <c r="E1108" s="55" t="s">
        <v>188</v>
      </c>
      <c r="F1108" s="70">
        <v>218.78</v>
      </c>
      <c r="G1108" s="77">
        <v>58004</v>
      </c>
      <c r="H1108" s="77">
        <v>217.54</v>
      </c>
      <c r="I1108" s="77">
        <v>1</v>
      </c>
      <c r="J1108" s="77">
        <v>-57.925086999615701</v>
      </c>
      <c r="K1108" s="77">
        <v>0.11408073393304401</v>
      </c>
      <c r="L1108" s="77">
        <v>-57.926186155483698</v>
      </c>
      <c r="M1108" s="77">
        <v>0.114085063445672</v>
      </c>
      <c r="N1108" s="77">
        <v>1.09915586798959E-3</v>
      </c>
      <c r="O1108" s="77">
        <v>-4.3295126278800003E-6</v>
      </c>
      <c r="P1108" s="77">
        <v>1.1148835864189001E-3</v>
      </c>
      <c r="Q1108" s="77">
        <v>1.1148835864189001E-3</v>
      </c>
      <c r="R1108" s="77">
        <v>0</v>
      </c>
      <c r="S1108" s="77">
        <v>4.2260824000000002E-11</v>
      </c>
      <c r="T1108" s="77" t="s">
        <v>152</v>
      </c>
      <c r="U1108" s="105">
        <v>4.18426801408751E-4</v>
      </c>
      <c r="V1108" s="105">
        <v>0</v>
      </c>
      <c r="W1108" s="101">
        <v>4.18433946179097E-4</v>
      </c>
    </row>
    <row r="1109" spans="2:23" x14ac:dyDescent="0.25">
      <c r="B1109" s="55" t="s">
        <v>114</v>
      </c>
      <c r="C1109" s="76" t="s">
        <v>137</v>
      </c>
      <c r="D1109" s="55" t="s">
        <v>67</v>
      </c>
      <c r="E1109" s="55" t="s">
        <v>189</v>
      </c>
      <c r="F1109" s="70">
        <v>221.77</v>
      </c>
      <c r="G1109" s="77">
        <v>54000</v>
      </c>
      <c r="H1109" s="77">
        <v>221.09</v>
      </c>
      <c r="I1109" s="77">
        <v>1</v>
      </c>
      <c r="J1109" s="77">
        <v>-15.2610114031464</v>
      </c>
      <c r="K1109" s="77">
        <v>1.4113647224246E-2</v>
      </c>
      <c r="L1109" s="77">
        <v>-15.2429884866244</v>
      </c>
      <c r="M1109" s="77">
        <v>1.40803310990039E-2</v>
      </c>
      <c r="N1109" s="77">
        <v>-1.8022916521998101E-2</v>
      </c>
      <c r="O1109" s="77">
        <v>3.3316125242180001E-5</v>
      </c>
      <c r="P1109" s="77">
        <v>-1.8338119261681499E-2</v>
      </c>
      <c r="Q1109" s="77">
        <v>-1.8338119261681499E-2</v>
      </c>
      <c r="R1109" s="77">
        <v>0</v>
      </c>
      <c r="S1109" s="77">
        <v>2.0378969054000002E-8</v>
      </c>
      <c r="T1109" s="77" t="s">
        <v>152</v>
      </c>
      <c r="U1109" s="105">
        <v>-4.8783936225828698E-3</v>
      </c>
      <c r="V1109" s="105">
        <v>0</v>
      </c>
      <c r="W1109" s="101">
        <v>-4.8783103224644799E-3</v>
      </c>
    </row>
    <row r="1110" spans="2:23" x14ac:dyDescent="0.25">
      <c r="B1110" s="55" t="s">
        <v>114</v>
      </c>
      <c r="C1110" s="76" t="s">
        <v>137</v>
      </c>
      <c r="D1110" s="55" t="s">
        <v>67</v>
      </c>
      <c r="E1110" s="55" t="s">
        <v>189</v>
      </c>
      <c r="F1110" s="70">
        <v>221.77</v>
      </c>
      <c r="G1110" s="77">
        <v>54850</v>
      </c>
      <c r="H1110" s="77">
        <v>221.8</v>
      </c>
      <c r="I1110" s="77">
        <v>1</v>
      </c>
      <c r="J1110" s="77">
        <v>17.095119556997702</v>
      </c>
      <c r="K1110" s="77">
        <v>2.30872059007755E-3</v>
      </c>
      <c r="L1110" s="77">
        <v>17.093797917753399</v>
      </c>
      <c r="M1110" s="77">
        <v>2.3083636252986101E-3</v>
      </c>
      <c r="N1110" s="77">
        <v>1.32163924430051E-3</v>
      </c>
      <c r="O1110" s="77">
        <v>3.5696477893300002E-7</v>
      </c>
      <c r="P1110" s="77">
        <v>1.3384196351181701E-3</v>
      </c>
      <c r="Q1110" s="77">
        <v>1.3384196351181601E-3</v>
      </c>
      <c r="R1110" s="77">
        <v>0</v>
      </c>
      <c r="S1110" s="77">
        <v>1.41518E-11</v>
      </c>
      <c r="T1110" s="77" t="s">
        <v>153</v>
      </c>
      <c r="U1110" s="105">
        <v>3.9520256166573997E-5</v>
      </c>
      <c r="V1110" s="105">
        <v>0</v>
      </c>
      <c r="W1110" s="101">
        <v>3.9520930987482602E-5</v>
      </c>
    </row>
    <row r="1111" spans="2:23" x14ac:dyDescent="0.25">
      <c r="B1111" s="55" t="s">
        <v>114</v>
      </c>
      <c r="C1111" s="76" t="s">
        <v>137</v>
      </c>
      <c r="D1111" s="55" t="s">
        <v>67</v>
      </c>
      <c r="E1111" s="55" t="s">
        <v>135</v>
      </c>
      <c r="F1111" s="70">
        <v>221.09</v>
      </c>
      <c r="G1111" s="77">
        <v>54250</v>
      </c>
      <c r="H1111" s="77">
        <v>220.98</v>
      </c>
      <c r="I1111" s="77">
        <v>1</v>
      </c>
      <c r="J1111" s="77">
        <v>-15.443318953036</v>
      </c>
      <c r="K1111" s="77">
        <v>3.2435469638787198E-3</v>
      </c>
      <c r="L1111" s="77">
        <v>-15.453959105809499</v>
      </c>
      <c r="M1111" s="77">
        <v>3.2480179877988498E-3</v>
      </c>
      <c r="N1111" s="77">
        <v>1.06401527735472E-2</v>
      </c>
      <c r="O1111" s="77">
        <v>-4.4710239201270003E-6</v>
      </c>
      <c r="P1111" s="77">
        <v>1.0816618045380999E-2</v>
      </c>
      <c r="Q1111" s="77">
        <v>1.0816618045380999E-2</v>
      </c>
      <c r="R1111" s="77">
        <v>0</v>
      </c>
      <c r="S1111" s="77">
        <v>1.5911894729999999E-9</v>
      </c>
      <c r="T1111" s="77" t="s">
        <v>152</v>
      </c>
      <c r="U1111" s="105">
        <v>1.8216403290511701E-4</v>
      </c>
      <c r="V1111" s="105">
        <v>0</v>
      </c>
      <c r="W1111" s="101">
        <v>1.82167143413755E-4</v>
      </c>
    </row>
    <row r="1112" spans="2:23" x14ac:dyDescent="0.25">
      <c r="B1112" s="55" t="s">
        <v>114</v>
      </c>
      <c r="C1112" s="76" t="s">
        <v>137</v>
      </c>
      <c r="D1112" s="55" t="s">
        <v>67</v>
      </c>
      <c r="E1112" s="55" t="s">
        <v>190</v>
      </c>
      <c r="F1112" s="70">
        <v>221.13</v>
      </c>
      <c r="G1112" s="77">
        <v>54250</v>
      </c>
      <c r="H1112" s="77">
        <v>220.98</v>
      </c>
      <c r="I1112" s="77">
        <v>1</v>
      </c>
      <c r="J1112" s="77">
        <v>-9.1605328245696303</v>
      </c>
      <c r="K1112" s="77">
        <v>5.05170477012706E-3</v>
      </c>
      <c r="L1112" s="77">
        <v>-9.1498967276180299</v>
      </c>
      <c r="M1112" s="77">
        <v>5.0399807295897197E-3</v>
      </c>
      <c r="N1112" s="77">
        <v>-1.06360969516009E-2</v>
      </c>
      <c r="O1112" s="77">
        <v>1.172404053734E-5</v>
      </c>
      <c r="P1112" s="77">
        <v>-1.0816618044815301E-2</v>
      </c>
      <c r="Q1112" s="77">
        <v>-1.0816618044815301E-2</v>
      </c>
      <c r="R1112" s="77">
        <v>0</v>
      </c>
      <c r="S1112" s="77">
        <v>7.0433534010000001E-9</v>
      </c>
      <c r="T1112" s="77" t="s">
        <v>152</v>
      </c>
      <c r="U1112" s="105">
        <v>9.9624323824156293E-4</v>
      </c>
      <c r="V1112" s="105">
        <v>0</v>
      </c>
      <c r="W1112" s="101">
        <v>9.962602494108339E-4</v>
      </c>
    </row>
    <row r="1113" spans="2:23" x14ac:dyDescent="0.25">
      <c r="B1113" s="55" t="s">
        <v>114</v>
      </c>
      <c r="C1113" s="76" t="s">
        <v>137</v>
      </c>
      <c r="D1113" s="55" t="s">
        <v>67</v>
      </c>
      <c r="E1113" s="55" t="s">
        <v>191</v>
      </c>
      <c r="F1113" s="70">
        <v>221.93</v>
      </c>
      <c r="G1113" s="77">
        <v>53550</v>
      </c>
      <c r="H1113" s="77">
        <v>221.72</v>
      </c>
      <c r="I1113" s="77">
        <v>1</v>
      </c>
      <c r="J1113" s="77">
        <v>-8.2247866539331405</v>
      </c>
      <c r="K1113" s="77">
        <v>1.1973539443980901E-3</v>
      </c>
      <c r="L1113" s="77">
        <v>-8.2193820618585995</v>
      </c>
      <c r="M1113" s="77">
        <v>1.19578087417481E-3</v>
      </c>
      <c r="N1113" s="77">
        <v>-5.4045920745412999E-3</v>
      </c>
      <c r="O1113" s="77">
        <v>1.573070223274E-6</v>
      </c>
      <c r="P1113" s="77">
        <v>-5.5046689298996797E-3</v>
      </c>
      <c r="Q1113" s="77">
        <v>-5.5046689298996702E-3</v>
      </c>
      <c r="R1113" s="77">
        <v>0</v>
      </c>
      <c r="S1113" s="77">
        <v>5.3633442599999995E-10</v>
      </c>
      <c r="T1113" s="77" t="s">
        <v>152</v>
      </c>
      <c r="U1113" s="105">
        <v>-7.8601803337595302E-4</v>
      </c>
      <c r="V1113" s="105">
        <v>0</v>
      </c>
      <c r="W1113" s="101">
        <v>-7.8600461186873101E-4</v>
      </c>
    </row>
    <row r="1114" spans="2:23" x14ac:dyDescent="0.25">
      <c r="B1114" s="55" t="s">
        <v>114</v>
      </c>
      <c r="C1114" s="76" t="s">
        <v>137</v>
      </c>
      <c r="D1114" s="55" t="s">
        <v>67</v>
      </c>
      <c r="E1114" s="55" t="s">
        <v>192</v>
      </c>
      <c r="F1114" s="70">
        <v>219.93</v>
      </c>
      <c r="G1114" s="77">
        <v>58200</v>
      </c>
      <c r="H1114" s="77">
        <v>219.86</v>
      </c>
      <c r="I1114" s="77">
        <v>1</v>
      </c>
      <c r="J1114" s="77">
        <v>-0.37104108849975598</v>
      </c>
      <c r="K1114" s="77">
        <v>2.4230182126495E-5</v>
      </c>
      <c r="L1114" s="77">
        <v>-0.36951506990566801</v>
      </c>
      <c r="M1114" s="77">
        <v>2.4031284092181001E-5</v>
      </c>
      <c r="N1114" s="77">
        <v>-1.52601859408816E-3</v>
      </c>
      <c r="O1114" s="77">
        <v>1.9889803431399999E-7</v>
      </c>
      <c r="P1114" s="77">
        <v>-1.55343341723866E-3</v>
      </c>
      <c r="Q1114" s="77">
        <v>-1.55343341723865E-3</v>
      </c>
      <c r="R1114" s="77">
        <v>0</v>
      </c>
      <c r="S1114" s="77">
        <v>4.2471534699999999E-10</v>
      </c>
      <c r="T1114" s="77" t="s">
        <v>153</v>
      </c>
      <c r="U1114" s="105">
        <v>-6.3084618330685002E-5</v>
      </c>
      <c r="V1114" s="105">
        <v>0</v>
      </c>
      <c r="W1114" s="101">
        <v>-6.30835411408184E-5</v>
      </c>
    </row>
    <row r="1115" spans="2:23" x14ac:dyDescent="0.25">
      <c r="B1115" s="55" t="s">
        <v>114</v>
      </c>
      <c r="C1115" s="76" t="s">
        <v>137</v>
      </c>
      <c r="D1115" s="55" t="s">
        <v>67</v>
      </c>
      <c r="E1115" s="55" t="s">
        <v>193</v>
      </c>
      <c r="F1115" s="70">
        <v>221.96</v>
      </c>
      <c r="G1115" s="77">
        <v>53000</v>
      </c>
      <c r="H1115" s="77">
        <v>222.29</v>
      </c>
      <c r="I1115" s="77">
        <v>1</v>
      </c>
      <c r="J1115" s="77">
        <v>37.510585800465897</v>
      </c>
      <c r="K1115" s="77">
        <v>3.4782128844166399E-2</v>
      </c>
      <c r="L1115" s="77">
        <v>37.498608992604197</v>
      </c>
      <c r="M1115" s="77">
        <v>3.47599211201189E-2</v>
      </c>
      <c r="N1115" s="77">
        <v>1.19768078617188E-2</v>
      </c>
      <c r="O1115" s="77">
        <v>2.2207724047576001E-5</v>
      </c>
      <c r="P1115" s="77">
        <v>1.22644370627391E-2</v>
      </c>
      <c r="Q1115" s="77">
        <v>1.2264437062738999E-2</v>
      </c>
      <c r="R1115" s="77">
        <v>0</v>
      </c>
      <c r="S1115" s="77">
        <v>3.7182938150000001E-9</v>
      </c>
      <c r="T1115" s="77" t="s">
        <v>153</v>
      </c>
      <c r="U1115" s="105">
        <v>9.8054410970079605E-4</v>
      </c>
      <c r="V1115" s="105">
        <v>0</v>
      </c>
      <c r="W1115" s="101">
        <v>9.8056085280246808E-4</v>
      </c>
    </row>
    <row r="1116" spans="2:23" x14ac:dyDescent="0.25">
      <c r="B1116" s="55" t="s">
        <v>114</v>
      </c>
      <c r="C1116" s="76" t="s">
        <v>137</v>
      </c>
      <c r="D1116" s="55" t="s">
        <v>67</v>
      </c>
      <c r="E1116" s="55" t="s">
        <v>194</v>
      </c>
      <c r="F1116" s="70">
        <v>222.09</v>
      </c>
      <c r="G1116" s="77">
        <v>56100</v>
      </c>
      <c r="H1116" s="77">
        <v>222.35</v>
      </c>
      <c r="I1116" s="77">
        <v>1</v>
      </c>
      <c r="J1116" s="77">
        <v>6.0695118449660503</v>
      </c>
      <c r="K1116" s="77">
        <v>2.82186541117163E-3</v>
      </c>
      <c r="L1116" s="77">
        <v>6.07177966180324</v>
      </c>
      <c r="M1116" s="77">
        <v>2.8239745328299398E-3</v>
      </c>
      <c r="N1116" s="77">
        <v>-2.2678168371946502E-3</v>
      </c>
      <c r="O1116" s="77">
        <v>-2.1091216583120002E-6</v>
      </c>
      <c r="P1116" s="77">
        <v>-2.3182134131230899E-3</v>
      </c>
      <c r="Q1116" s="77">
        <v>-2.3182134131230899E-3</v>
      </c>
      <c r="R1116" s="77">
        <v>0</v>
      </c>
      <c r="S1116" s="77">
        <v>4.1165708900000002E-10</v>
      </c>
      <c r="T1116" s="77" t="s">
        <v>152</v>
      </c>
      <c r="U1116" s="105">
        <v>1.20943362760413E-4</v>
      </c>
      <c r="V1116" s="105">
        <v>0</v>
      </c>
      <c r="W1116" s="101">
        <v>1.20945427906691E-4</v>
      </c>
    </row>
    <row r="1117" spans="2:23" x14ac:dyDescent="0.25">
      <c r="B1117" s="55" t="s">
        <v>114</v>
      </c>
      <c r="C1117" s="76" t="s">
        <v>137</v>
      </c>
      <c r="D1117" s="55" t="s">
        <v>67</v>
      </c>
      <c r="E1117" s="55" t="s">
        <v>136</v>
      </c>
      <c r="F1117" s="70">
        <v>222.61</v>
      </c>
      <c r="G1117" s="77">
        <v>56100</v>
      </c>
      <c r="H1117" s="77">
        <v>222.35</v>
      </c>
      <c r="I1117" s="77">
        <v>1</v>
      </c>
      <c r="J1117" s="77">
        <v>-6.8206639285107897</v>
      </c>
      <c r="K1117" s="77">
        <v>3.84732444640442E-3</v>
      </c>
      <c r="L1117" s="77">
        <v>-6.8201633960347898</v>
      </c>
      <c r="M1117" s="77">
        <v>3.84675979751027E-3</v>
      </c>
      <c r="N1117" s="77">
        <v>-5.0053247600406704E-4</v>
      </c>
      <c r="O1117" s="77">
        <v>5.6464889414400002E-7</v>
      </c>
      <c r="P1117" s="77">
        <v>-5.0420456624129903E-4</v>
      </c>
      <c r="Q1117" s="77">
        <v>-5.0420456624130001E-4</v>
      </c>
      <c r="R1117" s="77">
        <v>0</v>
      </c>
      <c r="S1117" s="77">
        <v>2.1024180000000001E-11</v>
      </c>
      <c r="T1117" s="77" t="s">
        <v>152</v>
      </c>
      <c r="U1117" s="105">
        <v>-4.5153577919399998E-6</v>
      </c>
      <c r="V1117" s="105">
        <v>0</v>
      </c>
      <c r="W1117" s="101">
        <v>-4.5152806907735696E-6</v>
      </c>
    </row>
    <row r="1118" spans="2:23" x14ac:dyDescent="0.25">
      <c r="B1118" s="55" t="s">
        <v>114</v>
      </c>
      <c r="C1118" s="76" t="s">
        <v>137</v>
      </c>
      <c r="D1118" s="55" t="s">
        <v>67</v>
      </c>
      <c r="E1118" s="55" t="s">
        <v>195</v>
      </c>
      <c r="F1118" s="70">
        <v>217.54</v>
      </c>
      <c r="G1118" s="77">
        <v>58054</v>
      </c>
      <c r="H1118" s="77">
        <v>216.74</v>
      </c>
      <c r="I1118" s="77">
        <v>1</v>
      </c>
      <c r="J1118" s="77">
        <v>-36.365793334139802</v>
      </c>
      <c r="K1118" s="77">
        <v>7.4322865974960697E-2</v>
      </c>
      <c r="L1118" s="77">
        <v>-36.365744114286898</v>
      </c>
      <c r="M1118" s="77">
        <v>7.4322664788201598E-2</v>
      </c>
      <c r="N1118" s="77">
        <v>-4.9219852849002998E-5</v>
      </c>
      <c r="O1118" s="77">
        <v>2.01186759082E-7</v>
      </c>
      <c r="P1118" s="77">
        <v>-5.0940568807696999E-5</v>
      </c>
      <c r="Q1118" s="77">
        <v>-5.0940568807696003E-5</v>
      </c>
      <c r="R1118" s="77">
        <v>0</v>
      </c>
      <c r="S1118" s="77">
        <v>1.45836E-13</v>
      </c>
      <c r="T1118" s="77" t="s">
        <v>152</v>
      </c>
      <c r="U1118" s="105">
        <v>4.3098105878089997E-6</v>
      </c>
      <c r="V1118" s="105">
        <v>0</v>
      </c>
      <c r="W1118" s="101">
        <v>4.3098841791917296E-6</v>
      </c>
    </row>
    <row r="1119" spans="2:23" x14ac:dyDescent="0.25">
      <c r="B1119" s="55" t="s">
        <v>114</v>
      </c>
      <c r="C1119" s="76" t="s">
        <v>137</v>
      </c>
      <c r="D1119" s="55" t="s">
        <v>67</v>
      </c>
      <c r="E1119" s="55" t="s">
        <v>195</v>
      </c>
      <c r="F1119" s="70">
        <v>217.54</v>
      </c>
      <c r="G1119" s="77">
        <v>58104</v>
      </c>
      <c r="H1119" s="77">
        <v>216.32</v>
      </c>
      <c r="I1119" s="77">
        <v>1</v>
      </c>
      <c r="J1119" s="77">
        <v>-35.084756111369899</v>
      </c>
      <c r="K1119" s="77">
        <v>0.110046045958651</v>
      </c>
      <c r="L1119" s="77">
        <v>-35.084706808520899</v>
      </c>
      <c r="M1119" s="77">
        <v>0.110045736674485</v>
      </c>
      <c r="N1119" s="77">
        <v>-4.9302848936783003E-5</v>
      </c>
      <c r="O1119" s="77">
        <v>3.09284166073E-7</v>
      </c>
      <c r="P1119" s="77">
        <v>-5.0886620439031999E-5</v>
      </c>
      <c r="Q1119" s="77">
        <v>-5.088662043903E-5</v>
      </c>
      <c r="R1119" s="77">
        <v>0</v>
      </c>
      <c r="S1119" s="77">
        <v>2.3149700000000001E-13</v>
      </c>
      <c r="T1119" s="77" t="s">
        <v>152</v>
      </c>
      <c r="U1119" s="105">
        <v>6.9435384433489999E-6</v>
      </c>
      <c r="V1119" s="105">
        <v>0</v>
      </c>
      <c r="W1119" s="101">
        <v>6.9436570064702001E-6</v>
      </c>
    </row>
    <row r="1120" spans="2:23" x14ac:dyDescent="0.25">
      <c r="B1120" s="55" t="s">
        <v>114</v>
      </c>
      <c r="C1120" s="76" t="s">
        <v>137</v>
      </c>
      <c r="D1120" s="55" t="s">
        <v>67</v>
      </c>
      <c r="E1120" s="55" t="s">
        <v>196</v>
      </c>
      <c r="F1120" s="70">
        <v>216.74</v>
      </c>
      <c r="G1120" s="77">
        <v>58104</v>
      </c>
      <c r="H1120" s="77">
        <v>216.32</v>
      </c>
      <c r="I1120" s="77">
        <v>1</v>
      </c>
      <c r="J1120" s="77">
        <v>-33.025569549750799</v>
      </c>
      <c r="K1120" s="77">
        <v>3.6428987352453299E-2</v>
      </c>
      <c r="L1120" s="77">
        <v>-33.025519966655402</v>
      </c>
      <c r="M1120" s="77">
        <v>3.6428877966869798E-2</v>
      </c>
      <c r="N1120" s="77">
        <v>-4.9583095362847999E-5</v>
      </c>
      <c r="O1120" s="77">
        <v>1.0938558350699999E-7</v>
      </c>
      <c r="P1120" s="77">
        <v>-5.0940568342661003E-5</v>
      </c>
      <c r="Q1120" s="77">
        <v>-5.0940568342661003E-5</v>
      </c>
      <c r="R1120" s="77">
        <v>0</v>
      </c>
      <c r="S1120" s="77">
        <v>8.6670999999999995E-14</v>
      </c>
      <c r="T1120" s="77" t="s">
        <v>152</v>
      </c>
      <c r="U1120" s="105">
        <v>2.8603603442910002E-6</v>
      </c>
      <c r="V1120" s="105">
        <v>0</v>
      </c>
      <c r="W1120" s="101">
        <v>2.8604091858510999E-6</v>
      </c>
    </row>
    <row r="1121" spans="2:23" x14ac:dyDescent="0.25">
      <c r="B1121" s="55" t="s">
        <v>114</v>
      </c>
      <c r="C1121" s="76" t="s">
        <v>137</v>
      </c>
      <c r="D1121" s="55" t="s">
        <v>67</v>
      </c>
      <c r="E1121" s="55" t="s">
        <v>197</v>
      </c>
      <c r="F1121" s="70">
        <v>219.01</v>
      </c>
      <c r="G1121" s="77">
        <v>58200</v>
      </c>
      <c r="H1121" s="77">
        <v>219.86</v>
      </c>
      <c r="I1121" s="77">
        <v>1</v>
      </c>
      <c r="J1121" s="77">
        <v>41.938922160364299</v>
      </c>
      <c r="K1121" s="77">
        <v>7.1937913551699706E-2</v>
      </c>
      <c r="L1121" s="77">
        <v>41.937393420120102</v>
      </c>
      <c r="M1121" s="77">
        <v>7.1932669145143693E-2</v>
      </c>
      <c r="N1121" s="77">
        <v>1.52874024427208E-3</v>
      </c>
      <c r="O1121" s="77">
        <v>5.2444065560210003E-6</v>
      </c>
      <c r="P1121" s="77">
        <v>1.5534334160232301E-3</v>
      </c>
      <c r="Q1121" s="77">
        <v>1.5534334160232199E-3</v>
      </c>
      <c r="R1121" s="77">
        <v>0</v>
      </c>
      <c r="S1121" s="77">
        <v>9.8698055000000001E-11</v>
      </c>
      <c r="T1121" s="77" t="s">
        <v>152</v>
      </c>
      <c r="U1121" s="105">
        <v>-1.4862285501087699E-4</v>
      </c>
      <c r="V1121" s="105">
        <v>0</v>
      </c>
      <c r="W1121" s="101">
        <v>-1.48620317228488E-4</v>
      </c>
    </row>
    <row r="1122" spans="2:23" x14ac:dyDescent="0.25">
      <c r="B1122" s="55" t="s">
        <v>114</v>
      </c>
      <c r="C1122" s="76" t="s">
        <v>137</v>
      </c>
      <c r="D1122" s="55" t="s">
        <v>67</v>
      </c>
      <c r="E1122" s="55" t="s">
        <v>197</v>
      </c>
      <c r="F1122" s="70">
        <v>219.01</v>
      </c>
      <c r="G1122" s="77">
        <v>58300</v>
      </c>
      <c r="H1122" s="77">
        <v>219.4</v>
      </c>
      <c r="I1122" s="77">
        <v>1</v>
      </c>
      <c r="J1122" s="77">
        <v>25.439771774038999</v>
      </c>
      <c r="K1122" s="77">
        <v>2.4528197341985799E-2</v>
      </c>
      <c r="L1122" s="77">
        <v>25.4403834325961</v>
      </c>
      <c r="M1122" s="77">
        <v>2.4529376838585599E-2</v>
      </c>
      <c r="N1122" s="77">
        <v>-6.1165855705924699E-4</v>
      </c>
      <c r="O1122" s="77">
        <v>-1.179496599799E-6</v>
      </c>
      <c r="P1122" s="77">
        <v>-6.1974556563988096E-4</v>
      </c>
      <c r="Q1122" s="77">
        <v>-6.1974556563988096E-4</v>
      </c>
      <c r="R1122" s="77">
        <v>0</v>
      </c>
      <c r="S1122" s="77">
        <v>1.4556805E-11</v>
      </c>
      <c r="T1122" s="77" t="s">
        <v>152</v>
      </c>
      <c r="U1122" s="105">
        <v>-2.0004714905791999E-5</v>
      </c>
      <c r="V1122" s="105">
        <v>0</v>
      </c>
      <c r="W1122" s="101">
        <v>-2.0004373318940001E-5</v>
      </c>
    </row>
    <row r="1123" spans="2:23" x14ac:dyDescent="0.25">
      <c r="B1123" s="55" t="s">
        <v>114</v>
      </c>
      <c r="C1123" s="76" t="s">
        <v>137</v>
      </c>
      <c r="D1123" s="55" t="s">
        <v>67</v>
      </c>
      <c r="E1123" s="55" t="s">
        <v>197</v>
      </c>
      <c r="F1123" s="70">
        <v>219.01</v>
      </c>
      <c r="G1123" s="77">
        <v>58500</v>
      </c>
      <c r="H1123" s="77">
        <v>218.79</v>
      </c>
      <c r="I1123" s="77">
        <v>1</v>
      </c>
      <c r="J1123" s="77">
        <v>-92.0310482458449</v>
      </c>
      <c r="K1123" s="77">
        <v>4.4042511974390998E-2</v>
      </c>
      <c r="L1123" s="77">
        <v>-92.030128691635397</v>
      </c>
      <c r="M1123" s="77">
        <v>4.4041631852394701E-2</v>
      </c>
      <c r="N1123" s="77">
        <v>-9.19554209533047E-4</v>
      </c>
      <c r="O1123" s="77">
        <v>8.8012199633899996E-7</v>
      </c>
      <c r="P1123" s="77">
        <v>-9.3368785472952001E-4</v>
      </c>
      <c r="Q1123" s="77">
        <v>-9.3368785472952001E-4</v>
      </c>
      <c r="R1123" s="77">
        <v>0</v>
      </c>
      <c r="S1123" s="77">
        <v>4.5332200000000003E-12</v>
      </c>
      <c r="T1123" s="77" t="s">
        <v>152</v>
      </c>
      <c r="U1123" s="105">
        <v>-9.6432210987560001E-6</v>
      </c>
      <c r="V1123" s="105">
        <v>0</v>
      </c>
      <c r="W1123" s="101">
        <v>-9.6430564376971999E-6</v>
      </c>
    </row>
    <row r="1124" spans="2:23" x14ac:dyDescent="0.25">
      <c r="B1124" s="55" t="s">
        <v>114</v>
      </c>
      <c r="C1124" s="76" t="s">
        <v>137</v>
      </c>
      <c r="D1124" s="55" t="s">
        <v>67</v>
      </c>
      <c r="E1124" s="55" t="s">
        <v>198</v>
      </c>
      <c r="F1124" s="70">
        <v>219.4</v>
      </c>
      <c r="G1124" s="77">
        <v>58305</v>
      </c>
      <c r="H1124" s="77">
        <v>219.4</v>
      </c>
      <c r="I1124" s="77">
        <v>1</v>
      </c>
      <c r="J1124" s="77">
        <v>17.048832325673398</v>
      </c>
      <c r="K1124" s="77">
        <v>0</v>
      </c>
      <c r="L1124" s="77">
        <v>17.048832325674098</v>
      </c>
      <c r="M1124" s="77">
        <v>0</v>
      </c>
      <c r="N1124" s="77">
        <v>-6.7168499999999998E-13</v>
      </c>
      <c r="O1124" s="77">
        <v>0</v>
      </c>
      <c r="P1124" s="77">
        <v>-4.2561899999999999E-13</v>
      </c>
      <c r="Q1124" s="77">
        <v>-4.2561899999999999E-13</v>
      </c>
      <c r="R1124" s="77">
        <v>0</v>
      </c>
      <c r="S1124" s="77">
        <v>0</v>
      </c>
      <c r="T1124" s="77" t="s">
        <v>152</v>
      </c>
      <c r="U1124" s="105">
        <v>0</v>
      </c>
      <c r="V1124" s="105">
        <v>0</v>
      </c>
      <c r="W1124" s="101">
        <v>0</v>
      </c>
    </row>
    <row r="1125" spans="2:23" x14ac:dyDescent="0.25">
      <c r="B1125" s="55" t="s">
        <v>114</v>
      </c>
      <c r="C1125" s="76" t="s">
        <v>137</v>
      </c>
      <c r="D1125" s="55" t="s">
        <v>67</v>
      </c>
      <c r="E1125" s="55" t="s">
        <v>198</v>
      </c>
      <c r="F1125" s="70">
        <v>219.4</v>
      </c>
      <c r="G1125" s="77">
        <v>58350</v>
      </c>
      <c r="H1125" s="77">
        <v>219.95</v>
      </c>
      <c r="I1125" s="77">
        <v>1</v>
      </c>
      <c r="J1125" s="77">
        <v>20.054795149329699</v>
      </c>
      <c r="K1125" s="77">
        <v>2.66655158023286E-2</v>
      </c>
      <c r="L1125" s="77">
        <v>20.055773219902498</v>
      </c>
      <c r="M1125" s="77">
        <v>2.6668116815412899E-2</v>
      </c>
      <c r="N1125" s="77">
        <v>-9.7807057281573706E-4</v>
      </c>
      <c r="O1125" s="77">
        <v>-2.601013084308E-6</v>
      </c>
      <c r="P1125" s="77">
        <v>-9.9323866267335306E-4</v>
      </c>
      <c r="Q1125" s="77">
        <v>-9.9323866267335306E-4</v>
      </c>
      <c r="R1125" s="77">
        <v>0</v>
      </c>
      <c r="S1125" s="77">
        <v>6.5406478000000006E-11</v>
      </c>
      <c r="T1125" s="77" t="s">
        <v>152</v>
      </c>
      <c r="U1125" s="105">
        <v>-3.3438734246726002E-5</v>
      </c>
      <c r="V1125" s="105">
        <v>0</v>
      </c>
      <c r="W1125" s="101">
        <v>-3.3438163269732899E-5</v>
      </c>
    </row>
    <row r="1126" spans="2:23" x14ac:dyDescent="0.25">
      <c r="B1126" s="55" t="s">
        <v>114</v>
      </c>
      <c r="C1126" s="76" t="s">
        <v>137</v>
      </c>
      <c r="D1126" s="55" t="s">
        <v>67</v>
      </c>
      <c r="E1126" s="55" t="s">
        <v>198</v>
      </c>
      <c r="F1126" s="70">
        <v>219.4</v>
      </c>
      <c r="G1126" s="77">
        <v>58600</v>
      </c>
      <c r="H1126" s="77">
        <v>219.37</v>
      </c>
      <c r="I1126" s="77">
        <v>1</v>
      </c>
      <c r="J1126" s="77">
        <v>-22.197366260144001</v>
      </c>
      <c r="K1126" s="77">
        <v>1.8920565845259899E-3</v>
      </c>
      <c r="L1126" s="77">
        <v>-22.197734593814499</v>
      </c>
      <c r="M1126" s="77">
        <v>1.8921193770141201E-3</v>
      </c>
      <c r="N1126" s="77">
        <v>3.6833367051958298E-4</v>
      </c>
      <c r="O1126" s="77">
        <v>-6.2792488130000004E-8</v>
      </c>
      <c r="P1126" s="77">
        <v>3.7349309921613799E-4</v>
      </c>
      <c r="Q1126" s="77">
        <v>3.7349309921613701E-4</v>
      </c>
      <c r="R1126" s="77">
        <v>0</v>
      </c>
      <c r="S1126" s="77">
        <v>5.3566900000000001E-13</v>
      </c>
      <c r="T1126" s="77" t="s">
        <v>153</v>
      </c>
      <c r="U1126" s="105">
        <v>-2.7257198929099999E-6</v>
      </c>
      <c r="V1126" s="105">
        <v>0</v>
      </c>
      <c r="W1126" s="101">
        <v>-2.72567335037831E-6</v>
      </c>
    </row>
    <row r="1127" spans="2:23" x14ac:dyDescent="0.25">
      <c r="B1127" s="55" t="s">
        <v>114</v>
      </c>
      <c r="C1127" s="76" t="s">
        <v>137</v>
      </c>
      <c r="D1127" s="55" t="s">
        <v>67</v>
      </c>
      <c r="E1127" s="55" t="s">
        <v>199</v>
      </c>
      <c r="F1127" s="70">
        <v>219.4</v>
      </c>
      <c r="G1127" s="77">
        <v>58300</v>
      </c>
      <c r="H1127" s="77">
        <v>219.4</v>
      </c>
      <c r="I1127" s="77">
        <v>2</v>
      </c>
      <c r="J1127" s="77">
        <v>-10.5069676743238</v>
      </c>
      <c r="K1127" s="77">
        <v>0</v>
      </c>
      <c r="L1127" s="77">
        <v>-10.5069676743242</v>
      </c>
      <c r="M1127" s="77">
        <v>0</v>
      </c>
      <c r="N1127" s="77">
        <v>4.0800699999999998E-13</v>
      </c>
      <c r="O1127" s="77">
        <v>0</v>
      </c>
      <c r="P1127" s="77">
        <v>2.5421899999999998E-13</v>
      </c>
      <c r="Q1127" s="77">
        <v>2.5421899999999998E-13</v>
      </c>
      <c r="R1127" s="77">
        <v>0</v>
      </c>
      <c r="S1127" s="77">
        <v>0</v>
      </c>
      <c r="T1127" s="77" t="s">
        <v>152</v>
      </c>
      <c r="U1127" s="105">
        <v>0</v>
      </c>
      <c r="V1127" s="105">
        <v>0</v>
      </c>
      <c r="W1127" s="101">
        <v>0</v>
      </c>
    </row>
    <row r="1128" spans="2:23" x14ac:dyDescent="0.25">
      <c r="B1128" s="55" t="s">
        <v>114</v>
      </c>
      <c r="C1128" s="76" t="s">
        <v>137</v>
      </c>
      <c r="D1128" s="55" t="s">
        <v>67</v>
      </c>
      <c r="E1128" s="55" t="s">
        <v>200</v>
      </c>
      <c r="F1128" s="70">
        <v>219.12</v>
      </c>
      <c r="G1128" s="77">
        <v>58500</v>
      </c>
      <c r="H1128" s="77">
        <v>218.79</v>
      </c>
      <c r="I1128" s="77">
        <v>1</v>
      </c>
      <c r="J1128" s="77">
        <v>-59.161258823844904</v>
      </c>
      <c r="K1128" s="77">
        <v>4.9350769093269797E-2</v>
      </c>
      <c r="L1128" s="77">
        <v>-59.161812152801701</v>
      </c>
      <c r="M1128" s="77">
        <v>4.9351692242567899E-2</v>
      </c>
      <c r="N1128" s="77">
        <v>5.53328956820476E-4</v>
      </c>
      <c r="O1128" s="77">
        <v>-9.2314929818299998E-7</v>
      </c>
      <c r="P1128" s="77">
        <v>5.6019475411839595E-4</v>
      </c>
      <c r="Q1128" s="77">
        <v>5.6019475411839595E-4</v>
      </c>
      <c r="R1128" s="77">
        <v>0</v>
      </c>
      <c r="S1128" s="77">
        <v>4.4248360000000001E-12</v>
      </c>
      <c r="T1128" s="77" t="s">
        <v>152</v>
      </c>
      <c r="U1128" s="105">
        <v>-1.9529598832819001E-5</v>
      </c>
      <c r="V1128" s="105">
        <v>0</v>
      </c>
      <c r="W1128" s="101">
        <v>-1.9529265358724701E-5</v>
      </c>
    </row>
    <row r="1129" spans="2:23" x14ac:dyDescent="0.25">
      <c r="B1129" s="55" t="s">
        <v>114</v>
      </c>
      <c r="C1129" s="76" t="s">
        <v>137</v>
      </c>
      <c r="D1129" s="55" t="s">
        <v>67</v>
      </c>
      <c r="E1129" s="55" t="s">
        <v>201</v>
      </c>
      <c r="F1129" s="70">
        <v>218.79</v>
      </c>
      <c r="G1129" s="77">
        <v>58600</v>
      </c>
      <c r="H1129" s="77">
        <v>219.37</v>
      </c>
      <c r="I1129" s="77">
        <v>1</v>
      </c>
      <c r="J1129" s="77">
        <v>29.354702099981701</v>
      </c>
      <c r="K1129" s="77">
        <v>3.9379623066805099E-2</v>
      </c>
      <c r="L1129" s="77">
        <v>29.3550709598771</v>
      </c>
      <c r="M1129" s="77">
        <v>3.93806127314155E-2</v>
      </c>
      <c r="N1129" s="77">
        <v>-3.6885989544432901E-4</v>
      </c>
      <c r="O1129" s="77">
        <v>-9.8966461038100005E-7</v>
      </c>
      <c r="P1129" s="77">
        <v>-3.7349309723335702E-4</v>
      </c>
      <c r="Q1129" s="77">
        <v>-3.7349309723335702E-4</v>
      </c>
      <c r="R1129" s="77">
        <v>0</v>
      </c>
      <c r="S1129" s="77">
        <v>6.3750169999999999E-12</v>
      </c>
      <c r="T1129" s="77" t="s">
        <v>153</v>
      </c>
      <c r="U1129" s="105">
        <v>-2.876983484485E-6</v>
      </c>
      <c r="V1129" s="105">
        <v>0</v>
      </c>
      <c r="W1129" s="101">
        <v>-2.8769343590795099E-6</v>
      </c>
    </row>
    <row r="1130" spans="2:23" x14ac:dyDescent="0.25">
      <c r="B1130" s="55" t="s">
        <v>114</v>
      </c>
      <c r="C1130" s="76" t="s">
        <v>115</v>
      </c>
      <c r="D1130" s="55" t="s">
        <v>68</v>
      </c>
      <c r="E1130" s="55" t="s">
        <v>116</v>
      </c>
      <c r="F1130" s="70">
        <v>314.61</v>
      </c>
      <c r="G1130" s="77">
        <v>50050</v>
      </c>
      <c r="H1130" s="77">
        <v>315.54000000000002</v>
      </c>
      <c r="I1130" s="77">
        <v>1</v>
      </c>
      <c r="J1130" s="77">
        <v>8.9931554332447003</v>
      </c>
      <c r="K1130" s="77">
        <v>1.48004625703092E-2</v>
      </c>
      <c r="L1130" s="77">
        <v>6.2533433293689704</v>
      </c>
      <c r="M1130" s="77">
        <v>7.15608741147831E-3</v>
      </c>
      <c r="N1130" s="77">
        <v>2.7398121038757202</v>
      </c>
      <c r="O1130" s="77">
        <v>7.6443751588309398E-3</v>
      </c>
      <c r="P1130" s="77">
        <v>2.7411289279816402</v>
      </c>
      <c r="Q1130" s="77">
        <v>2.74112892798163</v>
      </c>
      <c r="R1130" s="77">
        <v>0</v>
      </c>
      <c r="S1130" s="77">
        <v>1.37502316736665E-3</v>
      </c>
      <c r="T1130" s="77" t="s">
        <v>131</v>
      </c>
      <c r="U1130" s="105">
        <v>-0.14983122072385099</v>
      </c>
      <c r="V1130" s="105">
        <v>-0.19825776159373401</v>
      </c>
      <c r="W1130" s="101">
        <v>4.8428676334291598E-2</v>
      </c>
    </row>
    <row r="1131" spans="2:23" x14ac:dyDescent="0.25">
      <c r="B1131" s="55" t="s">
        <v>114</v>
      </c>
      <c r="C1131" s="76" t="s">
        <v>115</v>
      </c>
      <c r="D1131" s="55" t="s">
        <v>68</v>
      </c>
      <c r="E1131" s="55" t="s">
        <v>132</v>
      </c>
      <c r="F1131" s="70">
        <v>326.68</v>
      </c>
      <c r="G1131" s="77">
        <v>56050</v>
      </c>
      <c r="H1131" s="77">
        <v>325.83999999999997</v>
      </c>
      <c r="I1131" s="77">
        <v>1</v>
      </c>
      <c r="J1131" s="77">
        <v>-33.541243834978502</v>
      </c>
      <c r="K1131" s="77">
        <v>3.6000481215919498E-2</v>
      </c>
      <c r="L1131" s="77">
        <v>-33.540878182872703</v>
      </c>
      <c r="M1131" s="77">
        <v>3.59996962969059E-2</v>
      </c>
      <c r="N1131" s="77">
        <v>-3.6565210574934797E-4</v>
      </c>
      <c r="O1131" s="77">
        <v>7.8491901356900003E-7</v>
      </c>
      <c r="P1131" s="77">
        <v>-3.5310358987034702E-4</v>
      </c>
      <c r="Q1131" s="77">
        <v>-3.5310358987034599E-4</v>
      </c>
      <c r="R1131" s="77">
        <v>0</v>
      </c>
      <c r="S1131" s="77">
        <v>3.9898289999999996E-12</v>
      </c>
      <c r="T1131" s="77" t="s">
        <v>131</v>
      </c>
      <c r="U1131" s="105">
        <v>-4.8684155842695997E-5</v>
      </c>
      <c r="V1131" s="105">
        <v>0</v>
      </c>
      <c r="W1131" s="101">
        <v>-4.8682009018243901E-5</v>
      </c>
    </row>
    <row r="1132" spans="2:23" x14ac:dyDescent="0.25">
      <c r="B1132" s="55" t="s">
        <v>114</v>
      </c>
      <c r="C1132" s="76" t="s">
        <v>115</v>
      </c>
      <c r="D1132" s="55" t="s">
        <v>68</v>
      </c>
      <c r="E1132" s="55" t="s">
        <v>118</v>
      </c>
      <c r="F1132" s="70">
        <v>315.54000000000002</v>
      </c>
      <c r="G1132" s="77">
        <v>51450</v>
      </c>
      <c r="H1132" s="77">
        <v>322.74</v>
      </c>
      <c r="I1132" s="77">
        <v>10</v>
      </c>
      <c r="J1132" s="77">
        <v>54.978995639889199</v>
      </c>
      <c r="K1132" s="77">
        <v>0.52715712929797498</v>
      </c>
      <c r="L1132" s="77">
        <v>54.946636720300098</v>
      </c>
      <c r="M1132" s="77">
        <v>0.52653677547058797</v>
      </c>
      <c r="N1132" s="77">
        <v>3.2358919589092802E-2</v>
      </c>
      <c r="O1132" s="77">
        <v>6.2035382738757602E-4</v>
      </c>
      <c r="P1132" s="77">
        <v>3.2466189289389102E-2</v>
      </c>
      <c r="Q1132" s="77">
        <v>3.2466189289388998E-2</v>
      </c>
      <c r="R1132" s="77">
        <v>0</v>
      </c>
      <c r="S1132" s="77">
        <v>1.8382692115200001E-7</v>
      </c>
      <c r="T1132" s="77" t="s">
        <v>133</v>
      </c>
      <c r="U1132" s="105">
        <v>-3.5004500568996601E-2</v>
      </c>
      <c r="V1132" s="105">
        <v>0</v>
      </c>
      <c r="W1132" s="101">
        <v>-3.5002956976087199E-2</v>
      </c>
    </row>
    <row r="1133" spans="2:23" x14ac:dyDescent="0.25">
      <c r="B1133" s="55" t="s">
        <v>114</v>
      </c>
      <c r="C1133" s="76" t="s">
        <v>115</v>
      </c>
      <c r="D1133" s="55" t="s">
        <v>68</v>
      </c>
      <c r="E1133" s="55" t="s">
        <v>134</v>
      </c>
      <c r="F1133" s="70">
        <v>322.74</v>
      </c>
      <c r="G1133" s="77">
        <v>54000</v>
      </c>
      <c r="H1133" s="77">
        <v>324.11</v>
      </c>
      <c r="I1133" s="77">
        <v>10</v>
      </c>
      <c r="J1133" s="77">
        <v>34.768102078783102</v>
      </c>
      <c r="K1133" s="77">
        <v>5.7829992916167201E-2</v>
      </c>
      <c r="L1133" s="77">
        <v>34.736106530009003</v>
      </c>
      <c r="M1133" s="77">
        <v>5.77236051139801E-2</v>
      </c>
      <c r="N1133" s="77">
        <v>3.1995548774160797E-2</v>
      </c>
      <c r="O1133" s="77">
        <v>1.06387802187053E-4</v>
      </c>
      <c r="P1133" s="77">
        <v>3.2466189289325799E-2</v>
      </c>
      <c r="Q1133" s="77">
        <v>3.2466189289325702E-2</v>
      </c>
      <c r="R1133" s="77">
        <v>0</v>
      </c>
      <c r="S1133" s="77">
        <v>5.0425916902999998E-8</v>
      </c>
      <c r="T1133" s="77" t="s">
        <v>133</v>
      </c>
      <c r="U1133" s="105">
        <v>-9.4254268982528599E-3</v>
      </c>
      <c r="V1133" s="105">
        <v>0</v>
      </c>
      <c r="W1133" s="101">
        <v>-9.4250112653516301E-3</v>
      </c>
    </row>
    <row r="1134" spans="2:23" x14ac:dyDescent="0.25">
      <c r="B1134" s="55" t="s">
        <v>114</v>
      </c>
      <c r="C1134" s="76" t="s">
        <v>115</v>
      </c>
      <c r="D1134" s="55" t="s">
        <v>68</v>
      </c>
      <c r="E1134" s="55" t="s">
        <v>135</v>
      </c>
      <c r="F1134" s="70">
        <v>324.11</v>
      </c>
      <c r="G1134" s="77">
        <v>56100</v>
      </c>
      <c r="H1134" s="77">
        <v>325.69</v>
      </c>
      <c r="I1134" s="77">
        <v>10</v>
      </c>
      <c r="J1134" s="77">
        <v>13.6219761904098</v>
      </c>
      <c r="K1134" s="77">
        <v>3.39200454187061E-2</v>
      </c>
      <c r="L1134" s="77">
        <v>13.618698615429199</v>
      </c>
      <c r="M1134" s="77">
        <v>3.3903724421558798E-2</v>
      </c>
      <c r="N1134" s="77">
        <v>3.2775749805591401E-3</v>
      </c>
      <c r="O1134" s="77">
        <v>1.6320997147241001E-5</v>
      </c>
      <c r="P1134" s="77">
        <v>3.3114519818946801E-3</v>
      </c>
      <c r="Q1134" s="77">
        <v>3.3114519818946701E-3</v>
      </c>
      <c r="R1134" s="77">
        <v>0</v>
      </c>
      <c r="S1134" s="77">
        <v>2.0045325609999999E-9</v>
      </c>
      <c r="T1134" s="77" t="s">
        <v>133</v>
      </c>
      <c r="U1134" s="105">
        <v>1.2412350385524099E-4</v>
      </c>
      <c r="V1134" s="105">
        <v>0</v>
      </c>
      <c r="W1134" s="101">
        <v>1.24128977327432E-4</v>
      </c>
    </row>
    <row r="1135" spans="2:23" x14ac:dyDescent="0.25">
      <c r="B1135" s="55" t="s">
        <v>114</v>
      </c>
      <c r="C1135" s="76" t="s">
        <v>115</v>
      </c>
      <c r="D1135" s="55" t="s">
        <v>68</v>
      </c>
      <c r="E1135" s="55" t="s">
        <v>136</v>
      </c>
      <c r="F1135" s="70">
        <v>325.83999999999997</v>
      </c>
      <c r="G1135" s="77">
        <v>56100</v>
      </c>
      <c r="H1135" s="77">
        <v>325.69</v>
      </c>
      <c r="I1135" s="77">
        <v>10</v>
      </c>
      <c r="J1135" s="77">
        <v>-2.50656358873802</v>
      </c>
      <c r="K1135" s="77">
        <v>4.5048113544856499E-4</v>
      </c>
      <c r="L1135" s="77">
        <v>-2.5060632379387902</v>
      </c>
      <c r="M1135" s="77">
        <v>4.5030130669770999E-4</v>
      </c>
      <c r="N1135" s="77">
        <v>-5.0035079923252401E-4</v>
      </c>
      <c r="O1135" s="77">
        <v>1.7982875085499999E-7</v>
      </c>
      <c r="P1135" s="77">
        <v>-4.8903400121848295E-4</v>
      </c>
      <c r="Q1135" s="77">
        <v>-4.8903400121848403E-4</v>
      </c>
      <c r="R1135" s="77">
        <v>0</v>
      </c>
      <c r="S1135" s="77">
        <v>1.7147360000000001E-11</v>
      </c>
      <c r="T1135" s="77" t="s">
        <v>133</v>
      </c>
      <c r="U1135" s="105">
        <v>-1.6470706862557998E-5</v>
      </c>
      <c r="V1135" s="105">
        <v>0</v>
      </c>
      <c r="W1135" s="101">
        <v>-1.64699805540573E-5</v>
      </c>
    </row>
    <row r="1136" spans="2:23" x14ac:dyDescent="0.25">
      <c r="B1136" s="55" t="s">
        <v>114</v>
      </c>
      <c r="C1136" s="76" t="s">
        <v>137</v>
      </c>
      <c r="D1136" s="55" t="s">
        <v>68</v>
      </c>
      <c r="E1136" s="55" t="s">
        <v>138</v>
      </c>
      <c r="F1136" s="70">
        <v>314.68</v>
      </c>
      <c r="G1136" s="77">
        <v>50000</v>
      </c>
      <c r="H1136" s="77">
        <v>314.19</v>
      </c>
      <c r="I1136" s="77">
        <v>1</v>
      </c>
      <c r="J1136" s="77">
        <v>-9.0059499374174106</v>
      </c>
      <c r="K1136" s="77">
        <v>7.7295098964331004E-3</v>
      </c>
      <c r="L1136" s="77">
        <v>-6.2602099974396497</v>
      </c>
      <c r="M1136" s="77">
        <v>3.7348288439077301E-3</v>
      </c>
      <c r="N1136" s="77">
        <v>-2.74573993997776</v>
      </c>
      <c r="O1136" s="77">
        <v>3.9946810525253798E-3</v>
      </c>
      <c r="P1136" s="77">
        <v>-2.7411289281079898</v>
      </c>
      <c r="Q1136" s="77">
        <v>-2.7411289281079898</v>
      </c>
      <c r="R1136" s="77">
        <v>0</v>
      </c>
      <c r="S1136" s="77">
        <v>7.1606397738864698E-4</v>
      </c>
      <c r="T1136" s="77" t="s">
        <v>139</v>
      </c>
      <c r="U1136" s="105">
        <v>-7.5456299239869296E-2</v>
      </c>
      <c r="V1136" s="105">
        <v>-9.98443242547917E-2</v>
      </c>
      <c r="W1136" s="101">
        <v>2.4389100453276701E-2</v>
      </c>
    </row>
    <row r="1137" spans="2:23" x14ac:dyDescent="0.25">
      <c r="B1137" s="55" t="s">
        <v>114</v>
      </c>
      <c r="C1137" s="76" t="s">
        <v>137</v>
      </c>
      <c r="D1137" s="55" t="s">
        <v>68</v>
      </c>
      <c r="E1137" s="55" t="s">
        <v>140</v>
      </c>
      <c r="F1137" s="70">
        <v>323.95</v>
      </c>
      <c r="G1137" s="77">
        <v>56050</v>
      </c>
      <c r="H1137" s="77">
        <v>325.83999999999997</v>
      </c>
      <c r="I1137" s="77">
        <v>1</v>
      </c>
      <c r="J1137" s="77">
        <v>53.711584314776999</v>
      </c>
      <c r="K1137" s="77">
        <v>0.14424671448017001</v>
      </c>
      <c r="L1137" s="77">
        <v>53.712236043565198</v>
      </c>
      <c r="M1137" s="77">
        <v>0.144250215039983</v>
      </c>
      <c r="N1137" s="77">
        <v>-6.5172878813690705E-4</v>
      </c>
      <c r="O1137" s="77">
        <v>-3.5005598129389999E-6</v>
      </c>
      <c r="P1137" s="77">
        <v>-6.4013498089041695E-4</v>
      </c>
      <c r="Q1137" s="77">
        <v>-6.4013498089041695E-4</v>
      </c>
      <c r="R1137" s="77">
        <v>0</v>
      </c>
      <c r="S1137" s="77">
        <v>2.0488639999999999E-11</v>
      </c>
      <c r="T1137" s="77" t="s">
        <v>139</v>
      </c>
      <c r="U1137" s="105">
        <v>9.3783671427375998E-5</v>
      </c>
      <c r="V1137" s="105">
        <v>0</v>
      </c>
      <c r="W1137" s="101">
        <v>9.3787807004455206E-5</v>
      </c>
    </row>
    <row r="1138" spans="2:23" x14ac:dyDescent="0.25">
      <c r="B1138" s="55" t="s">
        <v>114</v>
      </c>
      <c r="C1138" s="76" t="s">
        <v>137</v>
      </c>
      <c r="D1138" s="55" t="s">
        <v>68</v>
      </c>
      <c r="E1138" s="55" t="s">
        <v>150</v>
      </c>
      <c r="F1138" s="70">
        <v>324.54000000000002</v>
      </c>
      <c r="G1138" s="77">
        <v>58350</v>
      </c>
      <c r="H1138" s="77">
        <v>323.67</v>
      </c>
      <c r="I1138" s="77">
        <v>1</v>
      </c>
      <c r="J1138" s="77">
        <v>-20.1703718618473</v>
      </c>
      <c r="K1138" s="77">
        <v>2.8967285754418402E-2</v>
      </c>
      <c r="L1138" s="77">
        <v>-20.171327193859899</v>
      </c>
      <c r="M1138" s="77">
        <v>2.89700297822366E-2</v>
      </c>
      <c r="N1138" s="77">
        <v>9.5533201253106303E-4</v>
      </c>
      <c r="O1138" s="77">
        <v>-2.7440278182069998E-6</v>
      </c>
      <c r="P1138" s="77">
        <v>9.932386624251111E-4</v>
      </c>
      <c r="Q1138" s="77">
        <v>9.932386624251111E-4</v>
      </c>
      <c r="R1138" s="77">
        <v>0</v>
      </c>
      <c r="S1138" s="77">
        <v>7.0240440000000003E-11</v>
      </c>
      <c r="T1138" s="77" t="s">
        <v>139</v>
      </c>
      <c r="U1138" s="105">
        <v>-5.1996805069888001E-5</v>
      </c>
      <c r="V1138" s="105">
        <v>0</v>
      </c>
      <c r="W1138" s="101">
        <v>-5.1994512167595197E-5</v>
      </c>
    </row>
    <row r="1139" spans="2:23" x14ac:dyDescent="0.25">
      <c r="B1139" s="55" t="s">
        <v>114</v>
      </c>
      <c r="C1139" s="76" t="s">
        <v>137</v>
      </c>
      <c r="D1139" s="55" t="s">
        <v>68</v>
      </c>
      <c r="E1139" s="55" t="s">
        <v>151</v>
      </c>
      <c r="F1139" s="70">
        <v>314.19</v>
      </c>
      <c r="G1139" s="77">
        <v>50050</v>
      </c>
      <c r="H1139" s="77">
        <v>315.54000000000002</v>
      </c>
      <c r="I1139" s="77">
        <v>1</v>
      </c>
      <c r="J1139" s="77">
        <v>41.4768491071505</v>
      </c>
      <c r="K1139" s="77">
        <v>9.96070497865396E-2</v>
      </c>
      <c r="L1139" s="77">
        <v>43.414730322245099</v>
      </c>
      <c r="M1139" s="77">
        <v>0.109132167038394</v>
      </c>
      <c r="N1139" s="77">
        <v>-1.9378812150946201</v>
      </c>
      <c r="O1139" s="77">
        <v>-9.5251172518548196E-3</v>
      </c>
      <c r="P1139" s="77">
        <v>-1.9334542694388299</v>
      </c>
      <c r="Q1139" s="77">
        <v>-1.9334542694388199</v>
      </c>
      <c r="R1139" s="77">
        <v>0</v>
      </c>
      <c r="S1139" s="77">
        <v>2.16444409355451E-4</v>
      </c>
      <c r="T1139" s="77" t="s">
        <v>152</v>
      </c>
      <c r="U1139" s="105">
        <v>-0.38298640312749199</v>
      </c>
      <c r="V1139" s="105">
        <v>-0.50677039563627502</v>
      </c>
      <c r="W1139" s="101">
        <v>0.123789451009547</v>
      </c>
    </row>
    <row r="1140" spans="2:23" x14ac:dyDescent="0.25">
      <c r="B1140" s="55" t="s">
        <v>114</v>
      </c>
      <c r="C1140" s="76" t="s">
        <v>137</v>
      </c>
      <c r="D1140" s="55" t="s">
        <v>68</v>
      </c>
      <c r="E1140" s="55" t="s">
        <v>151</v>
      </c>
      <c r="F1140" s="70">
        <v>314.19</v>
      </c>
      <c r="G1140" s="77">
        <v>51150</v>
      </c>
      <c r="H1140" s="77">
        <v>311.69</v>
      </c>
      <c r="I1140" s="77">
        <v>1</v>
      </c>
      <c r="J1140" s="77">
        <v>-118.76360120139</v>
      </c>
      <c r="K1140" s="77">
        <v>0.49366775396130003</v>
      </c>
      <c r="L1140" s="77">
        <v>-117.955158658071</v>
      </c>
      <c r="M1140" s="77">
        <v>0.48696968089177201</v>
      </c>
      <c r="N1140" s="77">
        <v>-0.80844254331951004</v>
      </c>
      <c r="O1140" s="77">
        <v>6.6980730695277201E-3</v>
      </c>
      <c r="P1140" s="77">
        <v>-0.80767465867060695</v>
      </c>
      <c r="Q1140" s="77">
        <v>-0.80767465867060695</v>
      </c>
      <c r="R1140" s="77">
        <v>0</v>
      </c>
      <c r="S1140" s="77">
        <v>2.2831842399054002E-5</v>
      </c>
      <c r="T1140" s="77" t="s">
        <v>152</v>
      </c>
      <c r="U1140" s="105">
        <v>7.4988628079229999E-2</v>
      </c>
      <c r="V1140" s="105">
        <v>-9.9225498371759105E-2</v>
      </c>
      <c r="W1140" s="101">
        <v>0.17422180876857399</v>
      </c>
    </row>
    <row r="1141" spans="2:23" x14ac:dyDescent="0.25">
      <c r="B1141" s="55" t="s">
        <v>114</v>
      </c>
      <c r="C1141" s="76" t="s">
        <v>137</v>
      </c>
      <c r="D1141" s="55" t="s">
        <v>68</v>
      </c>
      <c r="E1141" s="55" t="s">
        <v>151</v>
      </c>
      <c r="F1141" s="70">
        <v>314.19</v>
      </c>
      <c r="G1141" s="77">
        <v>51200</v>
      </c>
      <c r="H1141" s="77">
        <v>314.19</v>
      </c>
      <c r="I1141" s="77">
        <v>1</v>
      </c>
      <c r="J1141" s="77">
        <v>-1.103622E-12</v>
      </c>
      <c r="K1141" s="77">
        <v>0</v>
      </c>
      <c r="L1141" s="77">
        <v>-8.1805499999999999E-13</v>
      </c>
      <c r="M1141" s="77">
        <v>0</v>
      </c>
      <c r="N1141" s="77">
        <v>-2.85567E-13</v>
      </c>
      <c r="O1141" s="77">
        <v>0</v>
      </c>
      <c r="P1141" s="77">
        <v>-2.7816199999999999E-13</v>
      </c>
      <c r="Q1141" s="77">
        <v>-2.7816199999999999E-13</v>
      </c>
      <c r="R1141" s="77">
        <v>0</v>
      </c>
      <c r="S1141" s="77">
        <v>0</v>
      </c>
      <c r="T1141" s="77" t="s">
        <v>153</v>
      </c>
      <c r="U1141" s="105">
        <v>0</v>
      </c>
      <c r="V1141" s="105">
        <v>0</v>
      </c>
      <c r="W1141" s="101">
        <v>0</v>
      </c>
    </row>
    <row r="1142" spans="2:23" x14ac:dyDescent="0.25">
      <c r="B1142" s="55" t="s">
        <v>114</v>
      </c>
      <c r="C1142" s="76" t="s">
        <v>137</v>
      </c>
      <c r="D1142" s="55" t="s">
        <v>68</v>
      </c>
      <c r="E1142" s="55" t="s">
        <v>118</v>
      </c>
      <c r="F1142" s="70">
        <v>315.54000000000002</v>
      </c>
      <c r="G1142" s="77">
        <v>50054</v>
      </c>
      <c r="H1142" s="77">
        <v>315.54000000000002</v>
      </c>
      <c r="I1142" s="77">
        <v>1</v>
      </c>
      <c r="J1142" s="77">
        <v>68.613401098764001</v>
      </c>
      <c r="K1142" s="77">
        <v>0</v>
      </c>
      <c r="L1142" s="77">
        <v>68.613399888697302</v>
      </c>
      <c r="M1142" s="77">
        <v>0</v>
      </c>
      <c r="N1142" s="77">
        <v>1.2100667579060001E-6</v>
      </c>
      <c r="O1142" s="77">
        <v>0</v>
      </c>
      <c r="P1142" s="77">
        <v>-2.16858E-12</v>
      </c>
      <c r="Q1142" s="77">
        <v>-2.16858E-12</v>
      </c>
      <c r="R1142" s="77">
        <v>0</v>
      </c>
      <c r="S1142" s="77">
        <v>0</v>
      </c>
      <c r="T1142" s="77" t="s">
        <v>152</v>
      </c>
      <c r="U1142" s="105">
        <v>0</v>
      </c>
      <c r="V1142" s="105">
        <v>0</v>
      </c>
      <c r="W1142" s="101">
        <v>0</v>
      </c>
    </row>
    <row r="1143" spans="2:23" x14ac:dyDescent="0.25">
      <c r="B1143" s="55" t="s">
        <v>114</v>
      </c>
      <c r="C1143" s="76" t="s">
        <v>137</v>
      </c>
      <c r="D1143" s="55" t="s">
        <v>68</v>
      </c>
      <c r="E1143" s="55" t="s">
        <v>118</v>
      </c>
      <c r="F1143" s="70">
        <v>315.54000000000002</v>
      </c>
      <c r="G1143" s="77">
        <v>50100</v>
      </c>
      <c r="H1143" s="77">
        <v>314.57</v>
      </c>
      <c r="I1143" s="77">
        <v>1</v>
      </c>
      <c r="J1143" s="77">
        <v>-171.87405112601999</v>
      </c>
      <c r="K1143" s="77">
        <v>0.23543929492024299</v>
      </c>
      <c r="L1143" s="77">
        <v>-172.50871645694801</v>
      </c>
      <c r="M1143" s="77">
        <v>0.237181280311382</v>
      </c>
      <c r="N1143" s="77">
        <v>0.63466533092848598</v>
      </c>
      <c r="O1143" s="77">
        <v>-1.7419853911382901E-3</v>
      </c>
      <c r="P1143" s="77">
        <v>0.63884699700733205</v>
      </c>
      <c r="Q1143" s="77">
        <v>0.63884699700733205</v>
      </c>
      <c r="R1143" s="77">
        <v>0</v>
      </c>
      <c r="S1143" s="77">
        <v>3.2527601201150002E-6</v>
      </c>
      <c r="T1143" s="77" t="s">
        <v>152</v>
      </c>
      <c r="U1143" s="105">
        <v>6.6804163595575394E-2</v>
      </c>
      <c r="V1143" s="105">
        <v>-8.8395755408085294E-2</v>
      </c>
      <c r="W1143" s="101">
        <v>0.15520676285203999</v>
      </c>
    </row>
    <row r="1144" spans="2:23" x14ac:dyDescent="0.25">
      <c r="B1144" s="55" t="s">
        <v>114</v>
      </c>
      <c r="C1144" s="76" t="s">
        <v>137</v>
      </c>
      <c r="D1144" s="55" t="s">
        <v>68</v>
      </c>
      <c r="E1144" s="55" t="s">
        <v>118</v>
      </c>
      <c r="F1144" s="70">
        <v>315.54000000000002</v>
      </c>
      <c r="G1144" s="77">
        <v>50900</v>
      </c>
      <c r="H1144" s="77">
        <v>319.89999999999998</v>
      </c>
      <c r="I1144" s="77">
        <v>1</v>
      </c>
      <c r="J1144" s="77">
        <v>95.1950171175382</v>
      </c>
      <c r="K1144" s="77">
        <v>0.63887743552259102</v>
      </c>
      <c r="L1144" s="77">
        <v>95.059520445257107</v>
      </c>
      <c r="M1144" s="77">
        <v>0.63706002612339896</v>
      </c>
      <c r="N1144" s="77">
        <v>0.135496672281055</v>
      </c>
      <c r="O1144" s="77">
        <v>1.81740939919212E-3</v>
      </c>
      <c r="P1144" s="77">
        <v>0.136361472248164</v>
      </c>
      <c r="Q1144" s="77">
        <v>0.136361472248164</v>
      </c>
      <c r="R1144" s="77">
        <v>0</v>
      </c>
      <c r="S1144" s="77">
        <v>1.3109088035149999E-6</v>
      </c>
      <c r="T1144" s="77" t="s">
        <v>152</v>
      </c>
      <c r="U1144" s="105">
        <v>-1.33381768340733E-2</v>
      </c>
      <c r="V1144" s="105">
        <v>-1.7649172649661302E-2</v>
      </c>
      <c r="W1144" s="101">
        <v>4.31118591750253E-3</v>
      </c>
    </row>
    <row r="1145" spans="2:23" x14ac:dyDescent="0.25">
      <c r="B1145" s="55" t="s">
        <v>114</v>
      </c>
      <c r="C1145" s="76" t="s">
        <v>137</v>
      </c>
      <c r="D1145" s="55" t="s">
        <v>68</v>
      </c>
      <c r="E1145" s="55" t="s">
        <v>154</v>
      </c>
      <c r="F1145" s="70">
        <v>315.54000000000002</v>
      </c>
      <c r="G1145" s="77">
        <v>50454</v>
      </c>
      <c r="H1145" s="77">
        <v>315.54000000000002</v>
      </c>
      <c r="I1145" s="77">
        <v>1</v>
      </c>
      <c r="J1145" s="77">
        <v>1.9084049999999999E-12</v>
      </c>
      <c r="K1145" s="77">
        <v>0</v>
      </c>
      <c r="L1145" s="77">
        <v>2.4162930000000001E-12</v>
      </c>
      <c r="M1145" s="77">
        <v>0</v>
      </c>
      <c r="N1145" s="77">
        <v>-5.0788699999999995E-13</v>
      </c>
      <c r="O1145" s="77">
        <v>0</v>
      </c>
      <c r="P1145" s="77">
        <v>-4.9550400000000005E-13</v>
      </c>
      <c r="Q1145" s="77">
        <v>-4.9550400000000005E-13</v>
      </c>
      <c r="R1145" s="77">
        <v>0</v>
      </c>
      <c r="S1145" s="77">
        <v>0</v>
      </c>
      <c r="T1145" s="77" t="s">
        <v>153</v>
      </c>
      <c r="U1145" s="105">
        <v>0</v>
      </c>
      <c r="V1145" s="105">
        <v>0</v>
      </c>
      <c r="W1145" s="101">
        <v>0</v>
      </c>
    </row>
    <row r="1146" spans="2:23" x14ac:dyDescent="0.25">
      <c r="B1146" s="55" t="s">
        <v>114</v>
      </c>
      <c r="C1146" s="76" t="s">
        <v>137</v>
      </c>
      <c r="D1146" s="55" t="s">
        <v>68</v>
      </c>
      <c r="E1146" s="55" t="s">
        <v>154</v>
      </c>
      <c r="F1146" s="70">
        <v>315.54000000000002</v>
      </c>
      <c r="G1146" s="77">
        <v>50604</v>
      </c>
      <c r="H1146" s="77">
        <v>315.54000000000002</v>
      </c>
      <c r="I1146" s="77">
        <v>1</v>
      </c>
      <c r="J1146" s="77">
        <v>-2.5844530000000001E-12</v>
      </c>
      <c r="K1146" s="77">
        <v>0</v>
      </c>
      <c r="L1146" s="77">
        <v>-1.9632340000000002E-12</v>
      </c>
      <c r="M1146" s="77">
        <v>0</v>
      </c>
      <c r="N1146" s="77">
        <v>-6.2121899999999998E-13</v>
      </c>
      <c r="O1146" s="77">
        <v>0</v>
      </c>
      <c r="P1146" s="77">
        <v>-6.0207699999999998E-13</v>
      </c>
      <c r="Q1146" s="77">
        <v>-6.0207699999999998E-13</v>
      </c>
      <c r="R1146" s="77">
        <v>0</v>
      </c>
      <c r="S1146" s="77">
        <v>0</v>
      </c>
      <c r="T1146" s="77" t="s">
        <v>153</v>
      </c>
      <c r="U1146" s="105">
        <v>0</v>
      </c>
      <c r="V1146" s="105">
        <v>0</v>
      </c>
      <c r="W1146" s="101">
        <v>0</v>
      </c>
    </row>
    <row r="1147" spans="2:23" x14ac:dyDescent="0.25">
      <c r="B1147" s="55" t="s">
        <v>114</v>
      </c>
      <c r="C1147" s="76" t="s">
        <v>137</v>
      </c>
      <c r="D1147" s="55" t="s">
        <v>68</v>
      </c>
      <c r="E1147" s="55" t="s">
        <v>155</v>
      </c>
      <c r="F1147" s="70">
        <v>314.57</v>
      </c>
      <c r="G1147" s="77">
        <v>50103</v>
      </c>
      <c r="H1147" s="77">
        <v>314.52999999999997</v>
      </c>
      <c r="I1147" s="77">
        <v>1</v>
      </c>
      <c r="J1147" s="77">
        <v>-13.4995437334003</v>
      </c>
      <c r="K1147" s="77">
        <v>9.1118840504993105E-4</v>
      </c>
      <c r="L1147" s="77">
        <v>-13.499544473869699</v>
      </c>
      <c r="M1147" s="77">
        <v>9.1118850500992695E-4</v>
      </c>
      <c r="N1147" s="77">
        <v>7.4046942466500005E-7</v>
      </c>
      <c r="O1147" s="77">
        <v>-9.9959995999999994E-11</v>
      </c>
      <c r="P1147" s="77">
        <v>-3.191419E-12</v>
      </c>
      <c r="Q1147" s="77">
        <v>-3.1914200000000001E-12</v>
      </c>
      <c r="R1147" s="77">
        <v>0</v>
      </c>
      <c r="S1147" s="77">
        <v>0</v>
      </c>
      <c r="T1147" s="77" t="s">
        <v>153</v>
      </c>
      <c r="U1147" s="105">
        <v>-1.8236398930000001E-9</v>
      </c>
      <c r="V1147" s="105">
        <v>0</v>
      </c>
      <c r="W1147" s="101">
        <v>-1.8235594759800001E-9</v>
      </c>
    </row>
    <row r="1148" spans="2:23" x14ac:dyDescent="0.25">
      <c r="B1148" s="55" t="s">
        <v>114</v>
      </c>
      <c r="C1148" s="76" t="s">
        <v>137</v>
      </c>
      <c r="D1148" s="55" t="s">
        <v>68</v>
      </c>
      <c r="E1148" s="55" t="s">
        <v>155</v>
      </c>
      <c r="F1148" s="70">
        <v>314.57</v>
      </c>
      <c r="G1148" s="77">
        <v>50200</v>
      </c>
      <c r="H1148" s="77">
        <v>314.10000000000002</v>
      </c>
      <c r="I1148" s="77">
        <v>1</v>
      </c>
      <c r="J1148" s="77">
        <v>-35.697639790512902</v>
      </c>
      <c r="K1148" s="77">
        <v>1.9102079084332001E-2</v>
      </c>
      <c r="L1148" s="77">
        <v>-36.333511927949999</v>
      </c>
      <c r="M1148" s="77">
        <v>1.9788660094387098E-2</v>
      </c>
      <c r="N1148" s="77">
        <v>0.63587213743718196</v>
      </c>
      <c r="O1148" s="77">
        <v>-6.8658101005515996E-4</v>
      </c>
      <c r="P1148" s="77">
        <v>0.63884699700483605</v>
      </c>
      <c r="Q1148" s="77">
        <v>0.63884699700483605</v>
      </c>
      <c r="R1148" s="77">
        <v>0</v>
      </c>
      <c r="S1148" s="77">
        <v>6.1178010288759998E-6</v>
      </c>
      <c r="T1148" s="77" t="s">
        <v>152</v>
      </c>
      <c r="U1148" s="105">
        <v>8.3043462799768E-2</v>
      </c>
      <c r="V1148" s="105">
        <v>-0.109883714289552</v>
      </c>
      <c r="W1148" s="101">
        <v>0.19293568459600399</v>
      </c>
    </row>
    <row r="1149" spans="2:23" x14ac:dyDescent="0.25">
      <c r="B1149" s="55" t="s">
        <v>114</v>
      </c>
      <c r="C1149" s="76" t="s">
        <v>137</v>
      </c>
      <c r="D1149" s="55" t="s">
        <v>68</v>
      </c>
      <c r="E1149" s="55" t="s">
        <v>156</v>
      </c>
      <c r="F1149" s="70">
        <v>314.07</v>
      </c>
      <c r="G1149" s="77">
        <v>50800</v>
      </c>
      <c r="H1149" s="77">
        <v>314.02999999999997</v>
      </c>
      <c r="I1149" s="77">
        <v>1</v>
      </c>
      <c r="J1149" s="77">
        <v>-17.074914249388399</v>
      </c>
      <c r="K1149" s="77">
        <v>1.47992148806326E-2</v>
      </c>
      <c r="L1149" s="77">
        <v>-17.0340830456683</v>
      </c>
      <c r="M1149" s="77">
        <v>1.47285208490934E-2</v>
      </c>
      <c r="N1149" s="77">
        <v>-4.0831203720098602E-2</v>
      </c>
      <c r="O1149" s="77">
        <v>7.0694031539242E-5</v>
      </c>
      <c r="P1149" s="77">
        <v>-4.0679599250093797E-2</v>
      </c>
      <c r="Q1149" s="77">
        <v>-4.0679599250093797E-2</v>
      </c>
      <c r="R1149" s="77">
        <v>0</v>
      </c>
      <c r="S1149" s="77">
        <v>8.3999160402000005E-8</v>
      </c>
      <c r="T1149" s="77" t="s">
        <v>152</v>
      </c>
      <c r="U1149" s="105">
        <v>2.0568212456094099E-2</v>
      </c>
      <c r="V1149" s="105">
        <v>0</v>
      </c>
      <c r="W1149" s="101">
        <v>2.0569119452234299E-2</v>
      </c>
    </row>
    <row r="1150" spans="2:23" x14ac:dyDescent="0.25">
      <c r="B1150" s="55" t="s">
        <v>114</v>
      </c>
      <c r="C1150" s="76" t="s">
        <v>137</v>
      </c>
      <c r="D1150" s="55" t="s">
        <v>68</v>
      </c>
      <c r="E1150" s="55" t="s">
        <v>157</v>
      </c>
      <c r="F1150" s="70">
        <v>314.10000000000002</v>
      </c>
      <c r="G1150" s="77">
        <v>50150</v>
      </c>
      <c r="H1150" s="77">
        <v>314.07</v>
      </c>
      <c r="I1150" s="77">
        <v>1</v>
      </c>
      <c r="J1150" s="77">
        <v>-25.025879616441099</v>
      </c>
      <c r="K1150" s="77">
        <v>3.26925807600987E-3</v>
      </c>
      <c r="L1150" s="77">
        <v>-24.985089520642301</v>
      </c>
      <c r="M1150" s="77">
        <v>3.2586095254105501E-3</v>
      </c>
      <c r="N1150" s="77">
        <v>-4.0790095798792801E-2</v>
      </c>
      <c r="O1150" s="77">
        <v>1.0648550599320999E-5</v>
      </c>
      <c r="P1150" s="77">
        <v>-4.0679599253817297E-2</v>
      </c>
      <c r="Q1150" s="77">
        <v>-4.06795992538172E-2</v>
      </c>
      <c r="R1150" s="77">
        <v>0</v>
      </c>
      <c r="S1150" s="77">
        <v>8.6382115320000004E-9</v>
      </c>
      <c r="T1150" s="77" t="s">
        <v>152</v>
      </c>
      <c r="U1150" s="105">
        <v>2.1208471410226002E-3</v>
      </c>
      <c r="V1150" s="105">
        <v>0</v>
      </c>
      <c r="W1150" s="101">
        <v>2.1209406639855202E-3</v>
      </c>
    </row>
    <row r="1151" spans="2:23" x14ac:dyDescent="0.25">
      <c r="B1151" s="55" t="s">
        <v>114</v>
      </c>
      <c r="C1151" s="76" t="s">
        <v>137</v>
      </c>
      <c r="D1151" s="55" t="s">
        <v>68</v>
      </c>
      <c r="E1151" s="55" t="s">
        <v>157</v>
      </c>
      <c r="F1151" s="70">
        <v>314.10000000000002</v>
      </c>
      <c r="G1151" s="77">
        <v>50250</v>
      </c>
      <c r="H1151" s="77">
        <v>311.08999999999997</v>
      </c>
      <c r="I1151" s="77">
        <v>1</v>
      </c>
      <c r="J1151" s="77">
        <v>-91.765826113613102</v>
      </c>
      <c r="K1151" s="77">
        <v>0.41574313300503701</v>
      </c>
      <c r="L1151" s="77">
        <v>-92.575787805522296</v>
      </c>
      <c r="M1151" s="77">
        <v>0.423114550203332</v>
      </c>
      <c r="N1151" s="77">
        <v>0.80996169190909995</v>
      </c>
      <c r="O1151" s="77">
        <v>-7.37141719829538E-3</v>
      </c>
      <c r="P1151" s="77">
        <v>0.80767465866789501</v>
      </c>
      <c r="Q1151" s="77">
        <v>0.80767465866789401</v>
      </c>
      <c r="R1151" s="77">
        <v>0</v>
      </c>
      <c r="S1151" s="77">
        <v>3.2205944549535003E-5</v>
      </c>
      <c r="T1151" s="77" t="s">
        <v>152</v>
      </c>
      <c r="U1151" s="105">
        <v>0.13371653354528501</v>
      </c>
      <c r="V1151" s="105">
        <v>-0.176934690251386</v>
      </c>
      <c r="W1151" s="101">
        <v>0.31066492257878497</v>
      </c>
    </row>
    <row r="1152" spans="2:23" x14ac:dyDescent="0.25">
      <c r="B1152" s="55" t="s">
        <v>114</v>
      </c>
      <c r="C1152" s="76" t="s">
        <v>137</v>
      </c>
      <c r="D1152" s="55" t="s">
        <v>68</v>
      </c>
      <c r="E1152" s="55" t="s">
        <v>157</v>
      </c>
      <c r="F1152" s="70">
        <v>314.10000000000002</v>
      </c>
      <c r="G1152" s="77">
        <v>50900</v>
      </c>
      <c r="H1152" s="77">
        <v>319.89999999999998</v>
      </c>
      <c r="I1152" s="77">
        <v>1</v>
      </c>
      <c r="J1152" s="77">
        <v>104.63977873232</v>
      </c>
      <c r="K1152" s="77">
        <v>1.04567565449571</v>
      </c>
      <c r="L1152" s="77">
        <v>104.731798273162</v>
      </c>
      <c r="M1152" s="77">
        <v>1.04751558389014</v>
      </c>
      <c r="N1152" s="77">
        <v>-9.2019540842036604E-2</v>
      </c>
      <c r="O1152" s="77">
        <v>-1.83992939442514E-3</v>
      </c>
      <c r="P1152" s="77">
        <v>-9.2433010419304296E-2</v>
      </c>
      <c r="Q1152" s="77">
        <v>-9.2433010419304296E-2</v>
      </c>
      <c r="R1152" s="77">
        <v>0</v>
      </c>
      <c r="S1152" s="77">
        <v>8.1593876514899998E-7</v>
      </c>
      <c r="T1152" s="77" t="s">
        <v>153</v>
      </c>
      <c r="U1152" s="105">
        <v>-4.9544281148962199E-2</v>
      </c>
      <c r="V1152" s="105">
        <v>0</v>
      </c>
      <c r="W1152" s="101">
        <v>-4.9542096395578099E-2</v>
      </c>
    </row>
    <row r="1153" spans="2:23" x14ac:dyDescent="0.25">
      <c r="B1153" s="55" t="s">
        <v>114</v>
      </c>
      <c r="C1153" s="76" t="s">
        <v>137</v>
      </c>
      <c r="D1153" s="55" t="s">
        <v>68</v>
      </c>
      <c r="E1153" s="55" t="s">
        <v>157</v>
      </c>
      <c r="F1153" s="70">
        <v>314.10000000000002</v>
      </c>
      <c r="G1153" s="77">
        <v>53050</v>
      </c>
      <c r="H1153" s="77">
        <v>325.19</v>
      </c>
      <c r="I1153" s="77">
        <v>1</v>
      </c>
      <c r="J1153" s="77">
        <v>97.014607984481799</v>
      </c>
      <c r="K1153" s="77">
        <v>1.8889551163902101</v>
      </c>
      <c r="L1153" s="77">
        <v>97.050257284716594</v>
      </c>
      <c r="M1153" s="77">
        <v>1.8903436145132599</v>
      </c>
      <c r="N1153" s="77">
        <v>-3.5649300234741298E-2</v>
      </c>
      <c r="O1153" s="77">
        <v>-1.3884981230519199E-3</v>
      </c>
      <c r="P1153" s="77">
        <v>-3.5715051991027903E-2</v>
      </c>
      <c r="Q1153" s="77">
        <v>-3.5715051991027903E-2</v>
      </c>
      <c r="R1153" s="77">
        <v>0</v>
      </c>
      <c r="S1153" s="77">
        <v>2.5600588320099999E-7</v>
      </c>
      <c r="T1153" s="77" t="s">
        <v>153</v>
      </c>
      <c r="U1153" s="105">
        <v>-4.8475742939649701E-2</v>
      </c>
      <c r="V1153" s="105">
        <v>0</v>
      </c>
      <c r="W1153" s="101">
        <v>-4.84736053055781E-2</v>
      </c>
    </row>
    <row r="1154" spans="2:23" x14ac:dyDescent="0.25">
      <c r="B1154" s="55" t="s">
        <v>114</v>
      </c>
      <c r="C1154" s="76" t="s">
        <v>137</v>
      </c>
      <c r="D1154" s="55" t="s">
        <v>68</v>
      </c>
      <c r="E1154" s="55" t="s">
        <v>158</v>
      </c>
      <c r="F1154" s="70">
        <v>311.08999999999997</v>
      </c>
      <c r="G1154" s="77">
        <v>50300</v>
      </c>
      <c r="H1154" s="77">
        <v>311.10000000000002</v>
      </c>
      <c r="I1154" s="77">
        <v>1</v>
      </c>
      <c r="J1154" s="77">
        <v>5.3295991678333401</v>
      </c>
      <c r="K1154" s="77">
        <v>3.9482431932779999E-4</v>
      </c>
      <c r="L1154" s="77">
        <v>4.5160137598619601</v>
      </c>
      <c r="M1154" s="77">
        <v>2.8348188588174901E-4</v>
      </c>
      <c r="N1154" s="77">
        <v>0.81358540797137802</v>
      </c>
      <c r="O1154" s="77">
        <v>1.11342433446051E-4</v>
      </c>
      <c r="P1154" s="77">
        <v>0.80767465866923005</v>
      </c>
      <c r="Q1154" s="77">
        <v>0.80767465866922905</v>
      </c>
      <c r="R1154" s="77">
        <v>0</v>
      </c>
      <c r="S1154" s="77">
        <v>9.0675031241650002E-6</v>
      </c>
      <c r="T1154" s="77" t="s">
        <v>152</v>
      </c>
      <c r="U1154" s="105">
        <v>2.65022202531465E-2</v>
      </c>
      <c r="V1154" s="105">
        <v>-3.5067930697413999E-2</v>
      </c>
      <c r="W1154" s="101">
        <v>6.15728660085356E-2</v>
      </c>
    </row>
    <row r="1155" spans="2:23" x14ac:dyDescent="0.25">
      <c r="B1155" s="55" t="s">
        <v>114</v>
      </c>
      <c r="C1155" s="76" t="s">
        <v>137</v>
      </c>
      <c r="D1155" s="55" t="s">
        <v>68</v>
      </c>
      <c r="E1155" s="55" t="s">
        <v>159</v>
      </c>
      <c r="F1155" s="70">
        <v>311.10000000000002</v>
      </c>
      <c r="G1155" s="77">
        <v>51150</v>
      </c>
      <c r="H1155" s="77">
        <v>311.69</v>
      </c>
      <c r="I1155" s="77">
        <v>1</v>
      </c>
      <c r="J1155" s="77">
        <v>37.659119751387898</v>
      </c>
      <c r="K1155" s="77">
        <v>4.0560785992852198E-2</v>
      </c>
      <c r="L1155" s="77">
        <v>36.846457623556297</v>
      </c>
      <c r="M1155" s="77">
        <v>3.8829117166969601E-2</v>
      </c>
      <c r="N1155" s="77">
        <v>0.81266212783163205</v>
      </c>
      <c r="O1155" s="77">
        <v>1.7316688258826099E-3</v>
      </c>
      <c r="P1155" s="77">
        <v>0.80767465867092203</v>
      </c>
      <c r="Q1155" s="77">
        <v>0.80767465867092203</v>
      </c>
      <c r="R1155" s="77">
        <v>0</v>
      </c>
      <c r="S1155" s="77">
        <v>1.8656876931812999E-5</v>
      </c>
      <c r="T1155" s="77" t="s">
        <v>152</v>
      </c>
      <c r="U1155" s="105">
        <v>5.97623586150728E-2</v>
      </c>
      <c r="V1155" s="105">
        <v>-7.9077987814192896E-2</v>
      </c>
      <c r="W1155" s="101">
        <v>0.13884646886983101</v>
      </c>
    </row>
    <row r="1156" spans="2:23" x14ac:dyDescent="0.25">
      <c r="B1156" s="55" t="s">
        <v>114</v>
      </c>
      <c r="C1156" s="76" t="s">
        <v>137</v>
      </c>
      <c r="D1156" s="55" t="s">
        <v>68</v>
      </c>
      <c r="E1156" s="55" t="s">
        <v>160</v>
      </c>
      <c r="F1156" s="70">
        <v>320.47000000000003</v>
      </c>
      <c r="G1156" s="77">
        <v>50354</v>
      </c>
      <c r="H1156" s="77">
        <v>320.47000000000003</v>
      </c>
      <c r="I1156" s="77">
        <v>1</v>
      </c>
      <c r="J1156" s="77">
        <v>-1.5177080000000001E-12</v>
      </c>
      <c r="K1156" s="77">
        <v>0</v>
      </c>
      <c r="L1156" s="77">
        <v>-1.1632170000000001E-12</v>
      </c>
      <c r="M1156" s="77">
        <v>0</v>
      </c>
      <c r="N1156" s="77">
        <v>-3.5449100000000001E-13</v>
      </c>
      <c r="O1156" s="77">
        <v>0</v>
      </c>
      <c r="P1156" s="77">
        <v>-3.4439900000000001E-13</v>
      </c>
      <c r="Q1156" s="77">
        <v>-3.4439799999999998E-13</v>
      </c>
      <c r="R1156" s="77">
        <v>0</v>
      </c>
      <c r="S1156" s="77">
        <v>0</v>
      </c>
      <c r="T1156" s="77" t="s">
        <v>153</v>
      </c>
      <c r="U1156" s="105">
        <v>0</v>
      </c>
      <c r="V1156" s="105">
        <v>0</v>
      </c>
      <c r="W1156" s="101">
        <v>0</v>
      </c>
    </row>
    <row r="1157" spans="2:23" x14ac:dyDescent="0.25">
      <c r="B1157" s="55" t="s">
        <v>114</v>
      </c>
      <c r="C1157" s="76" t="s">
        <v>137</v>
      </c>
      <c r="D1157" s="55" t="s">
        <v>68</v>
      </c>
      <c r="E1157" s="55" t="s">
        <v>160</v>
      </c>
      <c r="F1157" s="70">
        <v>320.47000000000003</v>
      </c>
      <c r="G1157" s="77">
        <v>50900</v>
      </c>
      <c r="H1157" s="77">
        <v>319.89999999999998</v>
      </c>
      <c r="I1157" s="77">
        <v>1</v>
      </c>
      <c r="J1157" s="77">
        <v>-111.348409355195</v>
      </c>
      <c r="K1157" s="77">
        <v>9.7947899300863894E-2</v>
      </c>
      <c r="L1157" s="77">
        <v>-111.317163532994</v>
      </c>
      <c r="M1157" s="77">
        <v>9.7892936086547894E-2</v>
      </c>
      <c r="N1157" s="77">
        <v>-3.12458222009981E-2</v>
      </c>
      <c r="O1157" s="77">
        <v>5.4963214315907999E-5</v>
      </c>
      <c r="P1157" s="77">
        <v>-3.16640247645813E-2</v>
      </c>
      <c r="Q1157" s="77">
        <v>-3.1664024764581203E-2</v>
      </c>
      <c r="R1157" s="77">
        <v>0</v>
      </c>
      <c r="S1157" s="77">
        <v>7.9206226679999993E-9</v>
      </c>
      <c r="T1157" s="77" t="s">
        <v>152</v>
      </c>
      <c r="U1157" s="105">
        <v>-2.1172187883156601E-4</v>
      </c>
      <c r="V1157" s="105">
        <v>0</v>
      </c>
      <c r="W1157" s="101">
        <v>-2.1171254253521499E-4</v>
      </c>
    </row>
    <row r="1158" spans="2:23" x14ac:dyDescent="0.25">
      <c r="B1158" s="55" t="s">
        <v>114</v>
      </c>
      <c r="C1158" s="76" t="s">
        <v>137</v>
      </c>
      <c r="D1158" s="55" t="s">
        <v>68</v>
      </c>
      <c r="E1158" s="55" t="s">
        <v>160</v>
      </c>
      <c r="F1158" s="70">
        <v>320.47000000000003</v>
      </c>
      <c r="G1158" s="77">
        <v>53200</v>
      </c>
      <c r="H1158" s="77">
        <v>322.24</v>
      </c>
      <c r="I1158" s="77">
        <v>1</v>
      </c>
      <c r="J1158" s="77">
        <v>55.038479399263998</v>
      </c>
      <c r="K1158" s="77">
        <v>0.14631201256436899</v>
      </c>
      <c r="L1158" s="77">
        <v>55.007343804833297</v>
      </c>
      <c r="M1158" s="77">
        <v>0.14614652023996899</v>
      </c>
      <c r="N1158" s="77">
        <v>3.1135594430708999E-2</v>
      </c>
      <c r="O1158" s="77">
        <v>1.65492324399712E-4</v>
      </c>
      <c r="P1158" s="77">
        <v>3.1664024763756397E-2</v>
      </c>
      <c r="Q1158" s="77">
        <v>3.1664024763756397E-2</v>
      </c>
      <c r="R1158" s="77">
        <v>0</v>
      </c>
      <c r="S1158" s="77">
        <v>4.8426085422999999E-8</v>
      </c>
      <c r="T1158" s="77" t="s">
        <v>152</v>
      </c>
      <c r="U1158" s="105">
        <v>-1.92821623488503E-3</v>
      </c>
      <c r="V1158" s="105">
        <v>0</v>
      </c>
      <c r="W1158" s="101">
        <v>-1.92813120636414E-3</v>
      </c>
    </row>
    <row r="1159" spans="2:23" x14ac:dyDescent="0.25">
      <c r="B1159" s="55" t="s">
        <v>114</v>
      </c>
      <c r="C1159" s="76" t="s">
        <v>137</v>
      </c>
      <c r="D1159" s="55" t="s">
        <v>68</v>
      </c>
      <c r="E1159" s="55" t="s">
        <v>161</v>
      </c>
      <c r="F1159" s="70">
        <v>320.47000000000003</v>
      </c>
      <c r="G1159" s="77">
        <v>50404</v>
      </c>
      <c r="H1159" s="77">
        <v>320.47000000000003</v>
      </c>
      <c r="I1159" s="77">
        <v>1</v>
      </c>
      <c r="J1159" s="77">
        <v>3.3274160000000001E-12</v>
      </c>
      <c r="K1159" s="77">
        <v>0</v>
      </c>
      <c r="L1159" s="77">
        <v>2.6416719999999999E-12</v>
      </c>
      <c r="M1159" s="77">
        <v>0</v>
      </c>
      <c r="N1159" s="77">
        <v>6.8574399999999995E-13</v>
      </c>
      <c r="O1159" s="77">
        <v>0</v>
      </c>
      <c r="P1159" s="77">
        <v>6.6844400000000001E-13</v>
      </c>
      <c r="Q1159" s="77">
        <v>6.6844400000000001E-13</v>
      </c>
      <c r="R1159" s="77">
        <v>0</v>
      </c>
      <c r="S1159" s="77">
        <v>0</v>
      </c>
      <c r="T1159" s="77" t="s">
        <v>153</v>
      </c>
      <c r="U1159" s="105">
        <v>0</v>
      </c>
      <c r="V1159" s="105">
        <v>0</v>
      </c>
      <c r="W1159" s="101">
        <v>0</v>
      </c>
    </row>
    <row r="1160" spans="2:23" x14ac:dyDescent="0.25">
      <c r="B1160" s="55" t="s">
        <v>114</v>
      </c>
      <c r="C1160" s="76" t="s">
        <v>137</v>
      </c>
      <c r="D1160" s="55" t="s">
        <v>68</v>
      </c>
      <c r="E1160" s="55" t="s">
        <v>162</v>
      </c>
      <c r="F1160" s="70">
        <v>315.54000000000002</v>
      </c>
      <c r="G1160" s="77">
        <v>50499</v>
      </c>
      <c r="H1160" s="77">
        <v>315.54000000000002</v>
      </c>
      <c r="I1160" s="77">
        <v>1</v>
      </c>
      <c r="J1160" s="77">
        <v>7.4641550000000003E-12</v>
      </c>
      <c r="K1160" s="77">
        <v>0</v>
      </c>
      <c r="L1160" s="77">
        <v>5.249508E-12</v>
      </c>
      <c r="M1160" s="77">
        <v>0</v>
      </c>
      <c r="N1160" s="77">
        <v>2.2146469999999999E-12</v>
      </c>
      <c r="O1160" s="77">
        <v>0</v>
      </c>
      <c r="P1160" s="77">
        <v>2.1359029999999999E-12</v>
      </c>
      <c r="Q1160" s="77">
        <v>2.1359020000000002E-12</v>
      </c>
      <c r="R1160" s="77">
        <v>0</v>
      </c>
      <c r="S1160" s="77">
        <v>0</v>
      </c>
      <c r="T1160" s="77" t="s">
        <v>153</v>
      </c>
      <c r="U1160" s="105">
        <v>0</v>
      </c>
      <c r="V1160" s="105">
        <v>0</v>
      </c>
      <c r="W1160" s="101">
        <v>0</v>
      </c>
    </row>
    <row r="1161" spans="2:23" x14ac:dyDescent="0.25">
      <c r="B1161" s="55" t="s">
        <v>114</v>
      </c>
      <c r="C1161" s="76" t="s">
        <v>137</v>
      </c>
      <c r="D1161" s="55" t="s">
        <v>68</v>
      </c>
      <c r="E1161" s="55" t="s">
        <v>162</v>
      </c>
      <c r="F1161" s="70">
        <v>315.54000000000002</v>
      </c>
      <c r="G1161" s="77">
        <v>50554</v>
      </c>
      <c r="H1161" s="77">
        <v>315.54000000000002</v>
      </c>
      <c r="I1161" s="77">
        <v>1</v>
      </c>
      <c r="J1161" s="77">
        <v>1.354618E-12</v>
      </c>
      <c r="K1161" s="77">
        <v>0</v>
      </c>
      <c r="L1161" s="77">
        <v>7.5872499999999998E-13</v>
      </c>
      <c r="M1161" s="77">
        <v>0</v>
      </c>
      <c r="N1161" s="77">
        <v>5.9589300000000001E-13</v>
      </c>
      <c r="O1161" s="77">
        <v>0</v>
      </c>
      <c r="P1161" s="77">
        <v>5.7751499999999999E-13</v>
      </c>
      <c r="Q1161" s="77">
        <v>5.7751400000000002E-13</v>
      </c>
      <c r="R1161" s="77">
        <v>0</v>
      </c>
      <c r="S1161" s="77">
        <v>0</v>
      </c>
      <c r="T1161" s="77" t="s">
        <v>153</v>
      </c>
      <c r="U1161" s="105">
        <v>0</v>
      </c>
      <c r="V1161" s="105">
        <v>0</v>
      </c>
      <c r="W1161" s="101">
        <v>0</v>
      </c>
    </row>
    <row r="1162" spans="2:23" x14ac:dyDescent="0.25">
      <c r="B1162" s="55" t="s">
        <v>114</v>
      </c>
      <c r="C1162" s="76" t="s">
        <v>137</v>
      </c>
      <c r="D1162" s="55" t="s">
        <v>68</v>
      </c>
      <c r="E1162" s="55" t="s">
        <v>163</v>
      </c>
      <c r="F1162" s="70">
        <v>315.54000000000002</v>
      </c>
      <c r="G1162" s="77">
        <v>50604</v>
      </c>
      <c r="H1162" s="77">
        <v>315.54000000000002</v>
      </c>
      <c r="I1162" s="77">
        <v>1</v>
      </c>
      <c r="J1162" s="77">
        <v>7.2987799999999997E-13</v>
      </c>
      <c r="K1162" s="77">
        <v>0</v>
      </c>
      <c r="L1162" s="77">
        <v>5.5141100000000004E-13</v>
      </c>
      <c r="M1162" s="77">
        <v>0</v>
      </c>
      <c r="N1162" s="77">
        <v>1.7846700000000001E-13</v>
      </c>
      <c r="O1162" s="77">
        <v>0</v>
      </c>
      <c r="P1162" s="77">
        <v>1.7502300000000001E-13</v>
      </c>
      <c r="Q1162" s="77">
        <v>1.7502400000000001E-13</v>
      </c>
      <c r="R1162" s="77">
        <v>0</v>
      </c>
      <c r="S1162" s="77">
        <v>0</v>
      </c>
      <c r="T1162" s="77" t="s">
        <v>153</v>
      </c>
      <c r="U1162" s="105">
        <v>0</v>
      </c>
      <c r="V1162" s="105">
        <v>0</v>
      </c>
      <c r="W1162" s="101">
        <v>0</v>
      </c>
    </row>
    <row r="1163" spans="2:23" x14ac:dyDescent="0.25">
      <c r="B1163" s="55" t="s">
        <v>114</v>
      </c>
      <c r="C1163" s="76" t="s">
        <v>137</v>
      </c>
      <c r="D1163" s="55" t="s">
        <v>68</v>
      </c>
      <c r="E1163" s="55" t="s">
        <v>164</v>
      </c>
      <c r="F1163" s="70">
        <v>312.37</v>
      </c>
      <c r="G1163" s="77">
        <v>50750</v>
      </c>
      <c r="H1163" s="77">
        <v>311.08</v>
      </c>
      <c r="I1163" s="77">
        <v>1</v>
      </c>
      <c r="J1163" s="77">
        <v>-86.168102467059796</v>
      </c>
      <c r="K1163" s="77">
        <v>0.177456110998292</v>
      </c>
      <c r="L1163" s="77">
        <v>-86.168108527216702</v>
      </c>
      <c r="M1163" s="77">
        <v>0.177456135959081</v>
      </c>
      <c r="N1163" s="77">
        <v>6.0601569540349998E-6</v>
      </c>
      <c r="O1163" s="77">
        <v>-2.4960789272999999E-8</v>
      </c>
      <c r="P1163" s="77">
        <v>-1.6167299999999999E-12</v>
      </c>
      <c r="Q1163" s="77">
        <v>-1.6167299999999999E-12</v>
      </c>
      <c r="R1163" s="77">
        <v>0</v>
      </c>
      <c r="S1163" s="77">
        <v>0</v>
      </c>
      <c r="T1163" s="77" t="s">
        <v>152</v>
      </c>
      <c r="U1163" s="105">
        <v>3.6700434526E-8</v>
      </c>
      <c r="V1163" s="105">
        <v>0</v>
      </c>
      <c r="W1163" s="101">
        <v>3.6702052904480002E-8</v>
      </c>
    </row>
    <row r="1164" spans="2:23" x14ac:dyDescent="0.25">
      <c r="B1164" s="55" t="s">
        <v>114</v>
      </c>
      <c r="C1164" s="76" t="s">
        <v>137</v>
      </c>
      <c r="D1164" s="55" t="s">
        <v>68</v>
      </c>
      <c r="E1164" s="55" t="s">
        <v>164</v>
      </c>
      <c r="F1164" s="70">
        <v>312.37</v>
      </c>
      <c r="G1164" s="77">
        <v>50800</v>
      </c>
      <c r="H1164" s="77">
        <v>314.02999999999997</v>
      </c>
      <c r="I1164" s="77">
        <v>1</v>
      </c>
      <c r="J1164" s="77">
        <v>142.28089106379801</v>
      </c>
      <c r="K1164" s="77">
        <v>0.37856003168768398</v>
      </c>
      <c r="L1164" s="77">
        <v>142.28090075511699</v>
      </c>
      <c r="M1164" s="77">
        <v>0.37856008325815599</v>
      </c>
      <c r="N1164" s="77">
        <v>-9.6913195912759992E-6</v>
      </c>
      <c r="O1164" s="77">
        <v>-5.1570472285000001E-8</v>
      </c>
      <c r="P1164" s="77">
        <v>6.1617500000000005E-13</v>
      </c>
      <c r="Q1164" s="77">
        <v>6.1617600000000002E-13</v>
      </c>
      <c r="R1164" s="77">
        <v>0</v>
      </c>
      <c r="S1164" s="77">
        <v>0</v>
      </c>
      <c r="T1164" s="77" t="s">
        <v>152</v>
      </c>
      <c r="U1164" s="105">
        <v>-6.4281398114E-8</v>
      </c>
      <c r="V1164" s="105">
        <v>0</v>
      </c>
      <c r="W1164" s="101">
        <v>-6.4278563498199996E-8</v>
      </c>
    </row>
    <row r="1165" spans="2:23" x14ac:dyDescent="0.25">
      <c r="B1165" s="55" t="s">
        <v>114</v>
      </c>
      <c r="C1165" s="76" t="s">
        <v>137</v>
      </c>
      <c r="D1165" s="55" t="s">
        <v>68</v>
      </c>
      <c r="E1165" s="55" t="s">
        <v>165</v>
      </c>
      <c r="F1165" s="70">
        <v>310.83</v>
      </c>
      <c r="G1165" s="77">
        <v>50750</v>
      </c>
      <c r="H1165" s="77">
        <v>311.08</v>
      </c>
      <c r="I1165" s="77">
        <v>1</v>
      </c>
      <c r="J1165" s="77">
        <v>54.124565017132902</v>
      </c>
      <c r="K1165" s="77">
        <v>2.2263960891033201E-2</v>
      </c>
      <c r="L1165" s="77">
        <v>54.124568322325501</v>
      </c>
      <c r="M1165" s="77">
        <v>2.22639636101934E-2</v>
      </c>
      <c r="N1165" s="77">
        <v>-3.3051926751070001E-6</v>
      </c>
      <c r="O1165" s="77">
        <v>-2.7191602459999998E-9</v>
      </c>
      <c r="P1165" s="77">
        <v>2.351587E-12</v>
      </c>
      <c r="Q1165" s="77">
        <v>2.351587E-12</v>
      </c>
      <c r="R1165" s="77">
        <v>0</v>
      </c>
      <c r="S1165" s="77">
        <v>0</v>
      </c>
      <c r="T1165" s="77" t="s">
        <v>153</v>
      </c>
      <c r="U1165" s="105">
        <v>-1.9238305460999999E-8</v>
      </c>
      <c r="V1165" s="105">
        <v>0</v>
      </c>
      <c r="W1165" s="101">
        <v>-1.9237457109750002E-8</v>
      </c>
    </row>
    <row r="1166" spans="2:23" x14ac:dyDescent="0.25">
      <c r="B1166" s="55" t="s">
        <v>114</v>
      </c>
      <c r="C1166" s="76" t="s">
        <v>137</v>
      </c>
      <c r="D1166" s="55" t="s">
        <v>68</v>
      </c>
      <c r="E1166" s="55" t="s">
        <v>166</v>
      </c>
      <c r="F1166" s="70">
        <v>314.02999999999997</v>
      </c>
      <c r="G1166" s="77">
        <v>51300</v>
      </c>
      <c r="H1166" s="77">
        <v>315.62</v>
      </c>
      <c r="I1166" s="77">
        <v>1</v>
      </c>
      <c r="J1166" s="77">
        <v>148.62001208878101</v>
      </c>
      <c r="K1166" s="77">
        <v>0.33816587137695298</v>
      </c>
      <c r="L1166" s="77">
        <v>148.66079787558999</v>
      </c>
      <c r="M1166" s="77">
        <v>0.338351502550859</v>
      </c>
      <c r="N1166" s="77">
        <v>-4.0785786809749397E-2</v>
      </c>
      <c r="O1166" s="77">
        <v>-1.85631173906312E-4</v>
      </c>
      <c r="P1166" s="77">
        <v>-4.0679599247255199E-2</v>
      </c>
      <c r="Q1166" s="77">
        <v>-4.0679599247255102E-2</v>
      </c>
      <c r="R1166" s="77">
        <v>0</v>
      </c>
      <c r="S1166" s="77">
        <v>2.5335444160000002E-8</v>
      </c>
      <c r="T1166" s="77" t="s">
        <v>152</v>
      </c>
      <c r="U1166" s="105">
        <v>6.4080667024483499E-3</v>
      </c>
      <c r="V1166" s="105">
        <v>0</v>
      </c>
      <c r="W1166" s="101">
        <v>6.4083492788646196E-3</v>
      </c>
    </row>
    <row r="1167" spans="2:23" x14ac:dyDescent="0.25">
      <c r="B1167" s="55" t="s">
        <v>114</v>
      </c>
      <c r="C1167" s="76" t="s">
        <v>137</v>
      </c>
      <c r="D1167" s="55" t="s">
        <v>68</v>
      </c>
      <c r="E1167" s="55" t="s">
        <v>167</v>
      </c>
      <c r="F1167" s="70">
        <v>319.89999999999998</v>
      </c>
      <c r="G1167" s="77">
        <v>54750</v>
      </c>
      <c r="H1167" s="77">
        <v>325.33999999999997</v>
      </c>
      <c r="I1167" s="77">
        <v>1</v>
      </c>
      <c r="J1167" s="77">
        <v>87.806092639385298</v>
      </c>
      <c r="K1167" s="77">
        <v>0.819486323759541</v>
      </c>
      <c r="L1167" s="77">
        <v>87.793990709061106</v>
      </c>
      <c r="M1167" s="77">
        <v>0.81926044688334798</v>
      </c>
      <c r="N1167" s="77">
        <v>1.21019303241154E-2</v>
      </c>
      <c r="O1167" s="77">
        <v>2.2587687619323601E-4</v>
      </c>
      <c r="P1167" s="77">
        <v>1.2264437064007601E-2</v>
      </c>
      <c r="Q1167" s="77">
        <v>1.22644370640075E-2</v>
      </c>
      <c r="R1167" s="77">
        <v>0</v>
      </c>
      <c r="S1167" s="77">
        <v>1.5987760908999999E-8</v>
      </c>
      <c r="T1167" s="77" t="s">
        <v>153</v>
      </c>
      <c r="U1167" s="105">
        <v>7.0378968342737803E-3</v>
      </c>
      <c r="V1167" s="105">
        <v>0</v>
      </c>
      <c r="W1167" s="101">
        <v>7.0382071842994397E-3</v>
      </c>
    </row>
    <row r="1168" spans="2:23" x14ac:dyDescent="0.25">
      <c r="B1168" s="55" t="s">
        <v>114</v>
      </c>
      <c r="C1168" s="76" t="s">
        <v>137</v>
      </c>
      <c r="D1168" s="55" t="s">
        <v>68</v>
      </c>
      <c r="E1168" s="55" t="s">
        <v>168</v>
      </c>
      <c r="F1168" s="70">
        <v>323.68</v>
      </c>
      <c r="G1168" s="77">
        <v>53150</v>
      </c>
      <c r="H1168" s="77">
        <v>325.45</v>
      </c>
      <c r="I1168" s="77">
        <v>1</v>
      </c>
      <c r="J1168" s="77">
        <v>54.1035207616207</v>
      </c>
      <c r="K1168" s="77">
        <v>0.12879640218733701</v>
      </c>
      <c r="L1168" s="77">
        <v>54.102015572785497</v>
      </c>
      <c r="M1168" s="77">
        <v>0.128789235917669</v>
      </c>
      <c r="N1168" s="77">
        <v>1.5051888351491601E-3</v>
      </c>
      <c r="O1168" s="77">
        <v>7.1662696684349997E-6</v>
      </c>
      <c r="P1168" s="77">
        <v>1.55343341898904E-3</v>
      </c>
      <c r="Q1168" s="77">
        <v>1.55343341898903E-3</v>
      </c>
      <c r="R1168" s="77">
        <v>0</v>
      </c>
      <c r="S1168" s="77">
        <v>1.06178837E-10</v>
      </c>
      <c r="T1168" s="77" t="s">
        <v>152</v>
      </c>
      <c r="U1168" s="105">
        <v>-3.3826392327852302E-4</v>
      </c>
      <c r="V1168" s="105">
        <v>0</v>
      </c>
      <c r="W1168" s="101">
        <v>-3.3824900685963498E-4</v>
      </c>
    </row>
    <row r="1169" spans="2:23" x14ac:dyDescent="0.25">
      <c r="B1169" s="55" t="s">
        <v>114</v>
      </c>
      <c r="C1169" s="76" t="s">
        <v>137</v>
      </c>
      <c r="D1169" s="55" t="s">
        <v>68</v>
      </c>
      <c r="E1169" s="55" t="s">
        <v>168</v>
      </c>
      <c r="F1169" s="70">
        <v>323.68</v>
      </c>
      <c r="G1169" s="77">
        <v>54500</v>
      </c>
      <c r="H1169" s="77">
        <v>322.58</v>
      </c>
      <c r="I1169" s="77">
        <v>1</v>
      </c>
      <c r="J1169" s="77">
        <v>-19.769040774119301</v>
      </c>
      <c r="K1169" s="77">
        <v>2.1639425062141299E-2</v>
      </c>
      <c r="L1169" s="77">
        <v>-19.767528034867599</v>
      </c>
      <c r="M1169" s="77">
        <v>2.1636113464415602E-2</v>
      </c>
      <c r="N1169" s="77">
        <v>-1.5127392517660901E-3</v>
      </c>
      <c r="O1169" s="77">
        <v>3.3115977256879999E-6</v>
      </c>
      <c r="P1169" s="77">
        <v>-1.55343341786622E-3</v>
      </c>
      <c r="Q1169" s="77">
        <v>-1.5534334178662101E-3</v>
      </c>
      <c r="R1169" s="77">
        <v>0</v>
      </c>
      <c r="S1169" s="77">
        <v>1.3361641400000001E-10</v>
      </c>
      <c r="T1169" s="77" t="s">
        <v>152</v>
      </c>
      <c r="U1169" s="105">
        <v>-5.9393660384108899E-4</v>
      </c>
      <c r="V1169" s="105">
        <v>0</v>
      </c>
      <c r="W1169" s="101">
        <v>-5.9391041302803995E-4</v>
      </c>
    </row>
    <row r="1170" spans="2:23" x14ac:dyDescent="0.25">
      <c r="B1170" s="55" t="s">
        <v>114</v>
      </c>
      <c r="C1170" s="76" t="s">
        <v>137</v>
      </c>
      <c r="D1170" s="55" t="s">
        <v>68</v>
      </c>
      <c r="E1170" s="55" t="s">
        <v>169</v>
      </c>
      <c r="F1170" s="70">
        <v>314.19</v>
      </c>
      <c r="G1170" s="77">
        <v>51250</v>
      </c>
      <c r="H1170" s="77">
        <v>314.19</v>
      </c>
      <c r="I1170" s="77">
        <v>1</v>
      </c>
      <c r="J1170" s="77">
        <v>2.16391E-13</v>
      </c>
      <c r="K1170" s="77">
        <v>0</v>
      </c>
      <c r="L1170" s="77">
        <v>-2.7105199999999998E-13</v>
      </c>
      <c r="M1170" s="77">
        <v>0</v>
      </c>
      <c r="N1170" s="77">
        <v>4.8744300000000001E-13</v>
      </c>
      <c r="O1170" s="77">
        <v>0</v>
      </c>
      <c r="P1170" s="77">
        <v>4.72184E-13</v>
      </c>
      <c r="Q1170" s="77">
        <v>4.7218300000000003E-13</v>
      </c>
      <c r="R1170" s="77">
        <v>0</v>
      </c>
      <c r="S1170" s="77">
        <v>0</v>
      </c>
      <c r="T1170" s="77" t="s">
        <v>153</v>
      </c>
      <c r="U1170" s="105">
        <v>0</v>
      </c>
      <c r="V1170" s="105">
        <v>0</v>
      </c>
      <c r="W1170" s="101">
        <v>0</v>
      </c>
    </row>
    <row r="1171" spans="2:23" x14ac:dyDescent="0.25">
      <c r="B1171" s="55" t="s">
        <v>114</v>
      </c>
      <c r="C1171" s="76" t="s">
        <v>137</v>
      </c>
      <c r="D1171" s="55" t="s">
        <v>68</v>
      </c>
      <c r="E1171" s="55" t="s">
        <v>170</v>
      </c>
      <c r="F1171" s="70">
        <v>315.62</v>
      </c>
      <c r="G1171" s="77">
        <v>53200</v>
      </c>
      <c r="H1171" s="77">
        <v>322.24</v>
      </c>
      <c r="I1171" s="77">
        <v>1</v>
      </c>
      <c r="J1171" s="77">
        <v>188.40687548612499</v>
      </c>
      <c r="K1171" s="77">
        <v>1.8281032626178799</v>
      </c>
      <c r="L1171" s="77">
        <v>188.447179588528</v>
      </c>
      <c r="M1171" s="77">
        <v>1.8288854839858499</v>
      </c>
      <c r="N1171" s="77">
        <v>-4.0304102402810599E-2</v>
      </c>
      <c r="O1171" s="77">
        <v>-7.8222136797243002E-4</v>
      </c>
      <c r="P1171" s="77">
        <v>-4.0679599247202797E-2</v>
      </c>
      <c r="Q1171" s="77">
        <v>-4.0679599247202797E-2</v>
      </c>
      <c r="R1171" s="77">
        <v>0</v>
      </c>
      <c r="S1171" s="77">
        <v>8.5223734438000006E-8</v>
      </c>
      <c r="T1171" s="77" t="s">
        <v>153</v>
      </c>
      <c r="U1171" s="105">
        <v>1.7339297019159101E-2</v>
      </c>
      <c r="V1171" s="105">
        <v>0</v>
      </c>
      <c r="W1171" s="101">
        <v>1.7340061629866201E-2</v>
      </c>
    </row>
    <row r="1172" spans="2:23" x14ac:dyDescent="0.25">
      <c r="B1172" s="55" t="s">
        <v>114</v>
      </c>
      <c r="C1172" s="76" t="s">
        <v>137</v>
      </c>
      <c r="D1172" s="55" t="s">
        <v>68</v>
      </c>
      <c r="E1172" s="55" t="s">
        <v>171</v>
      </c>
      <c r="F1172" s="70">
        <v>325.85000000000002</v>
      </c>
      <c r="G1172" s="77">
        <v>53100</v>
      </c>
      <c r="H1172" s="77">
        <v>325.85000000000002</v>
      </c>
      <c r="I1172" s="77">
        <v>1</v>
      </c>
      <c r="J1172" s="77">
        <v>-3.6965130000000001E-12</v>
      </c>
      <c r="K1172" s="77">
        <v>0</v>
      </c>
      <c r="L1172" s="77">
        <v>-8.4504289999999994E-12</v>
      </c>
      <c r="M1172" s="77">
        <v>0</v>
      </c>
      <c r="N1172" s="77">
        <v>4.7539150000000003E-12</v>
      </c>
      <c r="O1172" s="77">
        <v>0</v>
      </c>
      <c r="P1172" s="77">
        <v>4.5946410000000001E-12</v>
      </c>
      <c r="Q1172" s="77">
        <v>4.5946419999999998E-12</v>
      </c>
      <c r="R1172" s="77">
        <v>0</v>
      </c>
      <c r="S1172" s="77">
        <v>0</v>
      </c>
      <c r="T1172" s="77" t="s">
        <v>153</v>
      </c>
      <c r="U1172" s="105">
        <v>0</v>
      </c>
      <c r="V1172" s="105">
        <v>0</v>
      </c>
      <c r="W1172" s="101">
        <v>0</v>
      </c>
    </row>
    <row r="1173" spans="2:23" x14ac:dyDescent="0.25">
      <c r="B1173" s="55" t="s">
        <v>114</v>
      </c>
      <c r="C1173" s="76" t="s">
        <v>137</v>
      </c>
      <c r="D1173" s="55" t="s">
        <v>68</v>
      </c>
      <c r="E1173" s="55" t="s">
        <v>172</v>
      </c>
      <c r="F1173" s="70">
        <v>325.85000000000002</v>
      </c>
      <c r="G1173" s="77">
        <v>52000</v>
      </c>
      <c r="H1173" s="77">
        <v>325.85000000000002</v>
      </c>
      <c r="I1173" s="77">
        <v>1</v>
      </c>
      <c r="J1173" s="77">
        <v>-3.3341199999999999E-12</v>
      </c>
      <c r="K1173" s="77">
        <v>0</v>
      </c>
      <c r="L1173" s="77">
        <v>-8.9021000000000005E-14</v>
      </c>
      <c r="M1173" s="77">
        <v>0</v>
      </c>
      <c r="N1173" s="77">
        <v>-3.2450989999999998E-12</v>
      </c>
      <c r="O1173" s="77">
        <v>0</v>
      </c>
      <c r="P1173" s="77">
        <v>-3.1067980000000001E-12</v>
      </c>
      <c r="Q1173" s="77">
        <v>-3.1067969999999999E-12</v>
      </c>
      <c r="R1173" s="77">
        <v>0</v>
      </c>
      <c r="S1173" s="77">
        <v>0</v>
      </c>
      <c r="T1173" s="77" t="s">
        <v>153</v>
      </c>
      <c r="U1173" s="105">
        <v>0</v>
      </c>
      <c r="V1173" s="105">
        <v>0</v>
      </c>
      <c r="W1173" s="101">
        <v>0</v>
      </c>
    </row>
    <row r="1174" spans="2:23" x14ac:dyDescent="0.25">
      <c r="B1174" s="55" t="s">
        <v>114</v>
      </c>
      <c r="C1174" s="76" t="s">
        <v>137</v>
      </c>
      <c r="D1174" s="55" t="s">
        <v>68</v>
      </c>
      <c r="E1174" s="55" t="s">
        <v>172</v>
      </c>
      <c r="F1174" s="70">
        <v>325.85000000000002</v>
      </c>
      <c r="G1174" s="77">
        <v>53050</v>
      </c>
      <c r="H1174" s="77">
        <v>325.19</v>
      </c>
      <c r="I1174" s="77">
        <v>1</v>
      </c>
      <c r="J1174" s="77">
        <v>-105.61925079149501</v>
      </c>
      <c r="K1174" s="77">
        <v>0.10486100569491399</v>
      </c>
      <c r="L1174" s="77">
        <v>-105.626440255883</v>
      </c>
      <c r="M1174" s="77">
        <v>0.10487528188261901</v>
      </c>
      <c r="N1174" s="77">
        <v>7.1894643878245299E-3</v>
      </c>
      <c r="O1174" s="77">
        <v>-1.4276187704935999E-5</v>
      </c>
      <c r="P1174" s="77">
        <v>7.3738131051434399E-3</v>
      </c>
      <c r="Q1174" s="77">
        <v>7.3738131051434399E-3</v>
      </c>
      <c r="R1174" s="77">
        <v>0</v>
      </c>
      <c r="S1174" s="77">
        <v>5.1110732499999998E-10</v>
      </c>
      <c r="T1174" s="77" t="s">
        <v>152</v>
      </c>
      <c r="U1174" s="105">
        <v>9.7861874253484999E-5</v>
      </c>
      <c r="V1174" s="105">
        <v>0</v>
      </c>
      <c r="W1174" s="101">
        <v>9.7866189667009896E-5</v>
      </c>
    </row>
    <row r="1175" spans="2:23" x14ac:dyDescent="0.25">
      <c r="B1175" s="55" t="s">
        <v>114</v>
      </c>
      <c r="C1175" s="76" t="s">
        <v>137</v>
      </c>
      <c r="D1175" s="55" t="s">
        <v>68</v>
      </c>
      <c r="E1175" s="55" t="s">
        <v>172</v>
      </c>
      <c r="F1175" s="70">
        <v>325.85000000000002</v>
      </c>
      <c r="G1175" s="77">
        <v>53050</v>
      </c>
      <c r="H1175" s="77">
        <v>325.19</v>
      </c>
      <c r="I1175" s="77">
        <v>2</v>
      </c>
      <c r="J1175" s="77">
        <v>-93.411071190377996</v>
      </c>
      <c r="K1175" s="77">
        <v>7.4167839877937805E-2</v>
      </c>
      <c r="L1175" s="77">
        <v>-93.417429648373897</v>
      </c>
      <c r="M1175" s="77">
        <v>7.4177937377925607E-2</v>
      </c>
      <c r="N1175" s="77">
        <v>6.3584579959363704E-3</v>
      </c>
      <c r="O1175" s="77">
        <v>-1.0097499987733001E-5</v>
      </c>
      <c r="P1175" s="77">
        <v>6.5214984551803098E-3</v>
      </c>
      <c r="Q1175" s="77">
        <v>6.5214984551803098E-3</v>
      </c>
      <c r="R1175" s="77">
        <v>0</v>
      </c>
      <c r="S1175" s="77">
        <v>3.6150450799999998E-10</v>
      </c>
      <c r="T1175" s="77" t="s">
        <v>152</v>
      </c>
      <c r="U1175" s="105">
        <v>9.0964408131124802E-4</v>
      </c>
      <c r="V1175" s="105">
        <v>0</v>
      </c>
      <c r="W1175" s="101">
        <v>9.09684193871949E-4</v>
      </c>
    </row>
    <row r="1176" spans="2:23" x14ac:dyDescent="0.25">
      <c r="B1176" s="55" t="s">
        <v>114</v>
      </c>
      <c r="C1176" s="76" t="s">
        <v>137</v>
      </c>
      <c r="D1176" s="55" t="s">
        <v>68</v>
      </c>
      <c r="E1176" s="55" t="s">
        <v>172</v>
      </c>
      <c r="F1176" s="70">
        <v>325.85000000000002</v>
      </c>
      <c r="G1176" s="77">
        <v>53100</v>
      </c>
      <c r="H1176" s="77">
        <v>325.85000000000002</v>
      </c>
      <c r="I1176" s="77">
        <v>2</v>
      </c>
      <c r="J1176" s="77">
        <v>-4.6106299999999997E-13</v>
      </c>
      <c r="K1176" s="77">
        <v>0</v>
      </c>
      <c r="L1176" s="77">
        <v>2.0025240000000001E-12</v>
      </c>
      <c r="M1176" s="77">
        <v>0</v>
      </c>
      <c r="N1176" s="77">
        <v>-2.4635869999999999E-12</v>
      </c>
      <c r="O1176" s="77">
        <v>0</v>
      </c>
      <c r="P1176" s="77">
        <v>-2.3703860000000001E-12</v>
      </c>
      <c r="Q1176" s="77">
        <v>-2.3703849999999999E-12</v>
      </c>
      <c r="R1176" s="77">
        <v>0</v>
      </c>
      <c r="S1176" s="77">
        <v>0</v>
      </c>
      <c r="T1176" s="77" t="s">
        <v>153</v>
      </c>
      <c r="U1176" s="105">
        <v>0</v>
      </c>
      <c r="V1176" s="105">
        <v>0</v>
      </c>
      <c r="W1176" s="101">
        <v>0</v>
      </c>
    </row>
    <row r="1177" spans="2:23" x14ac:dyDescent="0.25">
      <c r="B1177" s="55" t="s">
        <v>114</v>
      </c>
      <c r="C1177" s="76" t="s">
        <v>137</v>
      </c>
      <c r="D1177" s="55" t="s">
        <v>68</v>
      </c>
      <c r="E1177" s="55" t="s">
        <v>173</v>
      </c>
      <c r="F1177" s="70">
        <v>326.27</v>
      </c>
      <c r="G1177" s="77">
        <v>53000</v>
      </c>
      <c r="H1177" s="77">
        <v>325.85000000000002</v>
      </c>
      <c r="I1177" s="77">
        <v>1</v>
      </c>
      <c r="J1177" s="77">
        <v>-38.147747268527397</v>
      </c>
      <c r="K1177" s="77">
        <v>0</v>
      </c>
      <c r="L1177" s="77">
        <v>-38.148315191023897</v>
      </c>
      <c r="M1177" s="77">
        <v>0</v>
      </c>
      <c r="N1177" s="77">
        <v>5.6792249648607296E-4</v>
      </c>
      <c r="O1177" s="77">
        <v>0</v>
      </c>
      <c r="P1177" s="77">
        <v>5.8947270125741602E-4</v>
      </c>
      <c r="Q1177" s="77">
        <v>5.8947270125741602E-4</v>
      </c>
      <c r="R1177" s="77">
        <v>0</v>
      </c>
      <c r="S1177" s="77">
        <v>0</v>
      </c>
      <c r="T1177" s="77" t="s">
        <v>152</v>
      </c>
      <c r="U1177" s="105">
        <v>2.3852744852412701E-4</v>
      </c>
      <c r="V1177" s="105">
        <v>0</v>
      </c>
      <c r="W1177" s="101">
        <v>2.3853796686526099E-4</v>
      </c>
    </row>
    <row r="1178" spans="2:23" x14ac:dyDescent="0.25">
      <c r="B1178" s="55" t="s">
        <v>114</v>
      </c>
      <c r="C1178" s="76" t="s">
        <v>137</v>
      </c>
      <c r="D1178" s="55" t="s">
        <v>68</v>
      </c>
      <c r="E1178" s="55" t="s">
        <v>173</v>
      </c>
      <c r="F1178" s="70">
        <v>326.27</v>
      </c>
      <c r="G1178" s="77">
        <v>53000</v>
      </c>
      <c r="H1178" s="77">
        <v>325.85000000000002</v>
      </c>
      <c r="I1178" s="77">
        <v>2</v>
      </c>
      <c r="J1178" s="77">
        <v>-33.697176753866003</v>
      </c>
      <c r="K1178" s="77">
        <v>0</v>
      </c>
      <c r="L1178" s="77">
        <v>-33.697678418737901</v>
      </c>
      <c r="M1178" s="77">
        <v>0</v>
      </c>
      <c r="N1178" s="77">
        <v>5.0166487188807495E-4</v>
      </c>
      <c r="O1178" s="77">
        <v>0</v>
      </c>
      <c r="P1178" s="77">
        <v>5.2070088609595998E-4</v>
      </c>
      <c r="Q1178" s="77">
        <v>5.2070088609595998E-4</v>
      </c>
      <c r="R1178" s="77">
        <v>0</v>
      </c>
      <c r="S1178" s="77">
        <v>0</v>
      </c>
      <c r="T1178" s="77" t="s">
        <v>152</v>
      </c>
      <c r="U1178" s="105">
        <v>2.1069924619297099E-4</v>
      </c>
      <c r="V1178" s="105">
        <v>0</v>
      </c>
      <c r="W1178" s="101">
        <v>2.1070853739430599E-4</v>
      </c>
    </row>
    <row r="1179" spans="2:23" x14ac:dyDescent="0.25">
      <c r="B1179" s="55" t="s">
        <v>114</v>
      </c>
      <c r="C1179" s="76" t="s">
        <v>137</v>
      </c>
      <c r="D1179" s="55" t="s">
        <v>68</v>
      </c>
      <c r="E1179" s="55" t="s">
        <v>173</v>
      </c>
      <c r="F1179" s="70">
        <v>326.27</v>
      </c>
      <c r="G1179" s="77">
        <v>53000</v>
      </c>
      <c r="H1179" s="77">
        <v>325.85000000000002</v>
      </c>
      <c r="I1179" s="77">
        <v>3</v>
      </c>
      <c r="J1179" s="77">
        <v>-33.697176753866003</v>
      </c>
      <c r="K1179" s="77">
        <v>0</v>
      </c>
      <c r="L1179" s="77">
        <v>-33.697678418737901</v>
      </c>
      <c r="M1179" s="77">
        <v>0</v>
      </c>
      <c r="N1179" s="77">
        <v>5.0166487188807495E-4</v>
      </c>
      <c r="O1179" s="77">
        <v>0</v>
      </c>
      <c r="P1179" s="77">
        <v>5.2070088609595998E-4</v>
      </c>
      <c r="Q1179" s="77">
        <v>5.2070088609595998E-4</v>
      </c>
      <c r="R1179" s="77">
        <v>0</v>
      </c>
      <c r="S1179" s="77">
        <v>0</v>
      </c>
      <c r="T1179" s="77" t="s">
        <v>152</v>
      </c>
      <c r="U1179" s="105">
        <v>2.1069924619297099E-4</v>
      </c>
      <c r="V1179" s="105">
        <v>0</v>
      </c>
      <c r="W1179" s="101">
        <v>2.1070853739430599E-4</v>
      </c>
    </row>
    <row r="1180" spans="2:23" x14ac:dyDescent="0.25">
      <c r="B1180" s="55" t="s">
        <v>114</v>
      </c>
      <c r="C1180" s="76" t="s">
        <v>137</v>
      </c>
      <c r="D1180" s="55" t="s">
        <v>68</v>
      </c>
      <c r="E1180" s="55" t="s">
        <v>173</v>
      </c>
      <c r="F1180" s="70">
        <v>326.27</v>
      </c>
      <c r="G1180" s="77">
        <v>53204</v>
      </c>
      <c r="H1180" s="77">
        <v>324.33</v>
      </c>
      <c r="I1180" s="77">
        <v>1</v>
      </c>
      <c r="J1180" s="77">
        <v>-13.0925542225879</v>
      </c>
      <c r="K1180" s="77">
        <v>2.19068339419255E-2</v>
      </c>
      <c r="L1180" s="77">
        <v>-13.093510248016701</v>
      </c>
      <c r="M1180" s="77">
        <v>2.19100333565867E-2</v>
      </c>
      <c r="N1180" s="77">
        <v>9.5602542882489096E-4</v>
      </c>
      <c r="O1180" s="77">
        <v>-3.1994146611819998E-6</v>
      </c>
      <c r="P1180" s="77">
        <v>9.8046874674465392E-4</v>
      </c>
      <c r="Q1180" s="77">
        <v>9.8046874674465306E-4</v>
      </c>
      <c r="R1180" s="77">
        <v>0</v>
      </c>
      <c r="S1180" s="77">
        <v>1.2285656400000001E-10</v>
      </c>
      <c r="T1180" s="77" t="s">
        <v>152</v>
      </c>
      <c r="U1180" s="105">
        <v>8.1391974263775703E-4</v>
      </c>
      <c r="V1180" s="105">
        <v>0</v>
      </c>
      <c r="W1180" s="101">
        <v>8.1395563404380595E-4</v>
      </c>
    </row>
    <row r="1181" spans="2:23" x14ac:dyDescent="0.25">
      <c r="B1181" s="55" t="s">
        <v>114</v>
      </c>
      <c r="C1181" s="76" t="s">
        <v>137</v>
      </c>
      <c r="D1181" s="55" t="s">
        <v>68</v>
      </c>
      <c r="E1181" s="55" t="s">
        <v>173</v>
      </c>
      <c r="F1181" s="70">
        <v>326.27</v>
      </c>
      <c r="G1181" s="77">
        <v>53304</v>
      </c>
      <c r="H1181" s="77">
        <v>327.3</v>
      </c>
      <c r="I1181" s="77">
        <v>1</v>
      </c>
      <c r="J1181" s="77">
        <v>23.236728836860198</v>
      </c>
      <c r="K1181" s="77">
        <v>5.0052954064401502E-2</v>
      </c>
      <c r="L1181" s="77">
        <v>23.236118529047999</v>
      </c>
      <c r="M1181" s="77">
        <v>5.00503248382363E-2</v>
      </c>
      <c r="N1181" s="77">
        <v>6.1030781222659602E-4</v>
      </c>
      <c r="O1181" s="77">
        <v>2.629226165214E-6</v>
      </c>
      <c r="P1181" s="77">
        <v>6.26375230123298E-4</v>
      </c>
      <c r="Q1181" s="77">
        <v>6.26375230123298E-4</v>
      </c>
      <c r="R1181" s="77">
        <v>0</v>
      </c>
      <c r="S1181" s="77">
        <v>3.6370467999999998E-11</v>
      </c>
      <c r="T1181" s="77" t="s">
        <v>152</v>
      </c>
      <c r="U1181" s="105">
        <v>2.3057462580598401E-4</v>
      </c>
      <c r="V1181" s="105">
        <v>0</v>
      </c>
      <c r="W1181" s="101">
        <v>2.3058479345162001E-4</v>
      </c>
    </row>
    <row r="1182" spans="2:23" x14ac:dyDescent="0.25">
      <c r="B1182" s="55" t="s">
        <v>114</v>
      </c>
      <c r="C1182" s="76" t="s">
        <v>137</v>
      </c>
      <c r="D1182" s="55" t="s">
        <v>68</v>
      </c>
      <c r="E1182" s="55" t="s">
        <v>173</v>
      </c>
      <c r="F1182" s="70">
        <v>326.27</v>
      </c>
      <c r="G1182" s="77">
        <v>53354</v>
      </c>
      <c r="H1182" s="77">
        <v>326.87</v>
      </c>
      <c r="I1182" s="77">
        <v>1</v>
      </c>
      <c r="J1182" s="77">
        <v>36.204011578016697</v>
      </c>
      <c r="K1182" s="77">
        <v>2.7525339541164599E-2</v>
      </c>
      <c r="L1182" s="77">
        <v>36.204879294644002</v>
      </c>
      <c r="M1182" s="77">
        <v>2.7526658979534602E-2</v>
      </c>
      <c r="N1182" s="77">
        <v>-8.6771662726747899E-4</v>
      </c>
      <c r="O1182" s="77">
        <v>-1.319438370015E-6</v>
      </c>
      <c r="P1182" s="77">
        <v>-8.9934352280572995E-4</v>
      </c>
      <c r="Q1182" s="77">
        <v>-8.9934352280573104E-4</v>
      </c>
      <c r="R1182" s="77">
        <v>0</v>
      </c>
      <c r="S1182" s="77">
        <v>1.6985193999999999E-11</v>
      </c>
      <c r="T1182" s="77" t="s">
        <v>153</v>
      </c>
      <c r="U1182" s="105">
        <v>8.9740987864693995E-5</v>
      </c>
      <c r="V1182" s="105">
        <v>0</v>
      </c>
      <c r="W1182" s="101">
        <v>8.9744945171619993E-5</v>
      </c>
    </row>
    <row r="1183" spans="2:23" x14ac:dyDescent="0.25">
      <c r="B1183" s="55" t="s">
        <v>114</v>
      </c>
      <c r="C1183" s="76" t="s">
        <v>137</v>
      </c>
      <c r="D1183" s="55" t="s">
        <v>68</v>
      </c>
      <c r="E1183" s="55" t="s">
        <v>173</v>
      </c>
      <c r="F1183" s="70">
        <v>326.27</v>
      </c>
      <c r="G1183" s="77">
        <v>53454</v>
      </c>
      <c r="H1183" s="77">
        <v>327.57</v>
      </c>
      <c r="I1183" s="77">
        <v>1</v>
      </c>
      <c r="J1183" s="77">
        <v>28.2186494672391</v>
      </c>
      <c r="K1183" s="77">
        <v>5.4307126522885198E-2</v>
      </c>
      <c r="L1183" s="77">
        <v>28.219493669656401</v>
      </c>
      <c r="M1183" s="77">
        <v>5.4310375926675099E-2</v>
      </c>
      <c r="N1183" s="77">
        <v>-8.4420241722726896E-4</v>
      </c>
      <c r="O1183" s="77">
        <v>-3.249403789855E-6</v>
      </c>
      <c r="P1183" s="77">
        <v>-8.7571616820345704E-4</v>
      </c>
      <c r="Q1183" s="77">
        <v>-8.7571616820345801E-4</v>
      </c>
      <c r="R1183" s="77">
        <v>0</v>
      </c>
      <c r="S1183" s="77">
        <v>5.2301134999999999E-11</v>
      </c>
      <c r="T1183" s="77" t="s">
        <v>153</v>
      </c>
      <c r="U1183" s="105">
        <v>3.5168055416010999E-5</v>
      </c>
      <c r="V1183" s="105">
        <v>0</v>
      </c>
      <c r="W1183" s="101">
        <v>3.5169606221195803E-5</v>
      </c>
    </row>
    <row r="1184" spans="2:23" x14ac:dyDescent="0.25">
      <c r="B1184" s="55" t="s">
        <v>114</v>
      </c>
      <c r="C1184" s="76" t="s">
        <v>137</v>
      </c>
      <c r="D1184" s="55" t="s">
        <v>68</v>
      </c>
      <c r="E1184" s="55" t="s">
        <v>173</v>
      </c>
      <c r="F1184" s="70">
        <v>326.27</v>
      </c>
      <c r="G1184" s="77">
        <v>53604</v>
      </c>
      <c r="H1184" s="77">
        <v>327.49</v>
      </c>
      <c r="I1184" s="77">
        <v>1</v>
      </c>
      <c r="J1184" s="77">
        <v>36.233437483340502</v>
      </c>
      <c r="K1184" s="77">
        <v>5.7109496645872698E-2</v>
      </c>
      <c r="L1184" s="77">
        <v>36.2339915621343</v>
      </c>
      <c r="M1184" s="77">
        <v>5.7111243286829698E-2</v>
      </c>
      <c r="N1184" s="77">
        <v>-5.54078793824075E-4</v>
      </c>
      <c r="O1184" s="77">
        <v>-1.7466409569440001E-6</v>
      </c>
      <c r="P1184" s="77">
        <v>-5.6977094906527595E-4</v>
      </c>
      <c r="Q1184" s="77">
        <v>-5.6977094906527704E-4</v>
      </c>
      <c r="R1184" s="77">
        <v>0</v>
      </c>
      <c r="S1184" s="77">
        <v>1.4121794E-11</v>
      </c>
      <c r="T1184" s="77" t="s">
        <v>153</v>
      </c>
      <c r="U1184" s="105">
        <v>1.0503413245962301E-4</v>
      </c>
      <c r="V1184" s="105">
        <v>0</v>
      </c>
      <c r="W1184" s="101">
        <v>1.05038764148104E-4</v>
      </c>
    </row>
    <row r="1185" spans="2:23" x14ac:dyDescent="0.25">
      <c r="B1185" s="55" t="s">
        <v>114</v>
      </c>
      <c r="C1185" s="76" t="s">
        <v>137</v>
      </c>
      <c r="D1185" s="55" t="s">
        <v>68</v>
      </c>
      <c r="E1185" s="55" t="s">
        <v>173</v>
      </c>
      <c r="F1185" s="70">
        <v>326.27</v>
      </c>
      <c r="G1185" s="77">
        <v>53654</v>
      </c>
      <c r="H1185" s="77">
        <v>326.54000000000002</v>
      </c>
      <c r="I1185" s="77">
        <v>1</v>
      </c>
      <c r="J1185" s="77">
        <v>-5.3643249442833101</v>
      </c>
      <c r="K1185" s="77">
        <v>1.40340464740034E-3</v>
      </c>
      <c r="L1185" s="77">
        <v>-5.3634565723139396</v>
      </c>
      <c r="M1185" s="77">
        <v>1.40295032047907E-3</v>
      </c>
      <c r="N1185" s="77">
        <v>-8.6837196937028505E-4</v>
      </c>
      <c r="O1185" s="77">
        <v>4.54326921269E-7</v>
      </c>
      <c r="P1185" s="77">
        <v>-8.9288780901829504E-4</v>
      </c>
      <c r="Q1185" s="77">
        <v>-8.9288780901829504E-4</v>
      </c>
      <c r="R1185" s="77">
        <v>0</v>
      </c>
      <c r="S1185" s="77">
        <v>3.8881816000000001E-11</v>
      </c>
      <c r="T1185" s="77" t="s">
        <v>153</v>
      </c>
      <c r="U1185" s="105">
        <v>3.8275501046684102E-4</v>
      </c>
      <c r="V1185" s="105">
        <v>0</v>
      </c>
      <c r="W1185" s="101">
        <v>3.82771888808498E-4</v>
      </c>
    </row>
    <row r="1186" spans="2:23" x14ac:dyDescent="0.25">
      <c r="B1186" s="55" t="s">
        <v>114</v>
      </c>
      <c r="C1186" s="76" t="s">
        <v>137</v>
      </c>
      <c r="D1186" s="55" t="s">
        <v>68</v>
      </c>
      <c r="E1186" s="55" t="s">
        <v>174</v>
      </c>
      <c r="F1186" s="70">
        <v>325.19</v>
      </c>
      <c r="G1186" s="77">
        <v>53150</v>
      </c>
      <c r="H1186" s="77">
        <v>325.45</v>
      </c>
      <c r="I1186" s="77">
        <v>1</v>
      </c>
      <c r="J1186" s="77">
        <v>31.918528762028501</v>
      </c>
      <c r="K1186" s="77">
        <v>2.78741622071755E-2</v>
      </c>
      <c r="L1186" s="77">
        <v>31.924508011851099</v>
      </c>
      <c r="M1186" s="77">
        <v>2.7884606434813702E-2</v>
      </c>
      <c r="N1186" s="77">
        <v>-5.9792498226352003E-3</v>
      </c>
      <c r="O1186" s="77">
        <v>-1.0444227638148999E-5</v>
      </c>
      <c r="P1186" s="77">
        <v>-6.1233751565950602E-3</v>
      </c>
      <c r="Q1186" s="77">
        <v>-6.1233751565950498E-3</v>
      </c>
      <c r="R1186" s="77">
        <v>0</v>
      </c>
      <c r="S1186" s="77">
        <v>1.0258829900000001E-9</v>
      </c>
      <c r="T1186" s="77" t="s">
        <v>153</v>
      </c>
      <c r="U1186" s="105">
        <v>-1.84311118135755E-3</v>
      </c>
      <c r="V1186" s="105">
        <v>0</v>
      </c>
      <c r="W1186" s="101">
        <v>-1.8430299057128701E-3</v>
      </c>
    </row>
    <row r="1187" spans="2:23" x14ac:dyDescent="0.25">
      <c r="B1187" s="55" t="s">
        <v>114</v>
      </c>
      <c r="C1187" s="76" t="s">
        <v>137</v>
      </c>
      <c r="D1187" s="55" t="s">
        <v>68</v>
      </c>
      <c r="E1187" s="55" t="s">
        <v>174</v>
      </c>
      <c r="F1187" s="70">
        <v>325.19</v>
      </c>
      <c r="G1187" s="77">
        <v>53150</v>
      </c>
      <c r="H1187" s="77">
        <v>325.45</v>
      </c>
      <c r="I1187" s="77">
        <v>2</v>
      </c>
      <c r="J1187" s="77">
        <v>31.8248119582844</v>
      </c>
      <c r="K1187" s="77">
        <v>2.7741102992774699E-2</v>
      </c>
      <c r="L1187" s="77">
        <v>31.8307736522796</v>
      </c>
      <c r="M1187" s="77">
        <v>2.7751497364179801E-2</v>
      </c>
      <c r="N1187" s="77">
        <v>-5.9616939951823199E-3</v>
      </c>
      <c r="O1187" s="77">
        <v>-1.0394371405118E-5</v>
      </c>
      <c r="P1187" s="77">
        <v>-6.10539615902694E-3</v>
      </c>
      <c r="Q1187" s="77">
        <v>-6.1053961590269304E-3</v>
      </c>
      <c r="R1187" s="77">
        <v>0</v>
      </c>
      <c r="S1187" s="77">
        <v>1.020985867E-9</v>
      </c>
      <c r="T1187" s="77" t="s">
        <v>153</v>
      </c>
      <c r="U1187" s="105">
        <v>-1.8314564667657001E-3</v>
      </c>
      <c r="V1187" s="105">
        <v>0</v>
      </c>
      <c r="W1187" s="101">
        <v>-1.8313757050587799E-3</v>
      </c>
    </row>
    <row r="1188" spans="2:23" x14ac:dyDescent="0.25">
      <c r="B1188" s="55" t="s">
        <v>114</v>
      </c>
      <c r="C1188" s="76" t="s">
        <v>137</v>
      </c>
      <c r="D1188" s="55" t="s">
        <v>68</v>
      </c>
      <c r="E1188" s="55" t="s">
        <v>174</v>
      </c>
      <c r="F1188" s="70">
        <v>325.19</v>
      </c>
      <c r="G1188" s="77">
        <v>53900</v>
      </c>
      <c r="H1188" s="77">
        <v>325.13</v>
      </c>
      <c r="I1188" s="77">
        <v>1</v>
      </c>
      <c r="J1188" s="77">
        <v>6.6367971140686004</v>
      </c>
      <c r="K1188" s="77">
        <v>2.0702125688655299E-3</v>
      </c>
      <c r="L1188" s="77">
        <v>6.6451340948825797</v>
      </c>
      <c r="M1188" s="77">
        <v>2.0754169355316301E-3</v>
      </c>
      <c r="N1188" s="77">
        <v>-8.3369808139874303E-3</v>
      </c>
      <c r="O1188" s="77">
        <v>-5.2043666661009999E-6</v>
      </c>
      <c r="P1188" s="77">
        <v>-8.5049989586647098E-3</v>
      </c>
      <c r="Q1188" s="77">
        <v>-8.5049989586647098E-3</v>
      </c>
      <c r="R1188" s="77">
        <v>0</v>
      </c>
      <c r="S1188" s="77">
        <v>3.3997453420000002E-9</v>
      </c>
      <c r="T1188" s="77" t="s">
        <v>152</v>
      </c>
      <c r="U1188" s="105">
        <v>-2.1924707139886999E-3</v>
      </c>
      <c r="V1188" s="105">
        <v>0</v>
      </c>
      <c r="W1188" s="101">
        <v>-2.1923740326422201E-3</v>
      </c>
    </row>
    <row r="1189" spans="2:23" x14ac:dyDescent="0.25">
      <c r="B1189" s="55" t="s">
        <v>114</v>
      </c>
      <c r="C1189" s="76" t="s">
        <v>137</v>
      </c>
      <c r="D1189" s="55" t="s">
        <v>68</v>
      </c>
      <c r="E1189" s="55" t="s">
        <v>174</v>
      </c>
      <c r="F1189" s="70">
        <v>325.19</v>
      </c>
      <c r="G1189" s="77">
        <v>53900</v>
      </c>
      <c r="H1189" s="77">
        <v>325.13</v>
      </c>
      <c r="I1189" s="77">
        <v>2</v>
      </c>
      <c r="J1189" s="77">
        <v>6.6287609360000701</v>
      </c>
      <c r="K1189" s="77">
        <v>2.0590504966755698E-3</v>
      </c>
      <c r="L1189" s="77">
        <v>6.6370878219654399</v>
      </c>
      <c r="M1189" s="77">
        <v>2.0642268026887498E-3</v>
      </c>
      <c r="N1189" s="77">
        <v>-8.32688596537484E-3</v>
      </c>
      <c r="O1189" s="77">
        <v>-5.1763060131719998E-6</v>
      </c>
      <c r="P1189" s="77">
        <v>-8.4947006649224808E-3</v>
      </c>
      <c r="Q1189" s="77">
        <v>-8.4947006649224808E-3</v>
      </c>
      <c r="R1189" s="77">
        <v>0</v>
      </c>
      <c r="S1189" s="77">
        <v>3.3814147599999999E-9</v>
      </c>
      <c r="T1189" s="77" t="s">
        <v>152</v>
      </c>
      <c r="U1189" s="105">
        <v>-2.18274082116551E-3</v>
      </c>
      <c r="V1189" s="105">
        <v>0</v>
      </c>
      <c r="W1189" s="101">
        <v>-2.18264456887795E-3</v>
      </c>
    </row>
    <row r="1190" spans="2:23" x14ac:dyDescent="0.25">
      <c r="B1190" s="55" t="s">
        <v>114</v>
      </c>
      <c r="C1190" s="76" t="s">
        <v>137</v>
      </c>
      <c r="D1190" s="55" t="s">
        <v>68</v>
      </c>
      <c r="E1190" s="55" t="s">
        <v>175</v>
      </c>
      <c r="F1190" s="70">
        <v>325.45</v>
      </c>
      <c r="G1190" s="77">
        <v>53550</v>
      </c>
      <c r="H1190" s="77">
        <v>325.14999999999998</v>
      </c>
      <c r="I1190" s="77">
        <v>1</v>
      </c>
      <c r="J1190" s="77">
        <v>-1.3043545705938</v>
      </c>
      <c r="K1190" s="77">
        <v>4.1852984807391999E-5</v>
      </c>
      <c r="L1190" s="77">
        <v>-1.29904813105241</v>
      </c>
      <c r="M1190" s="77">
        <v>4.1513140751052998E-5</v>
      </c>
      <c r="N1190" s="77">
        <v>-5.3064395413922301E-3</v>
      </c>
      <c r="O1190" s="77">
        <v>3.39844056339E-7</v>
      </c>
      <c r="P1190" s="77">
        <v>-5.4166169501775304E-3</v>
      </c>
      <c r="Q1190" s="77">
        <v>-5.41661695017752E-3</v>
      </c>
      <c r="R1190" s="77">
        <v>0</v>
      </c>
      <c r="S1190" s="77">
        <v>7.2175758400000005E-10</v>
      </c>
      <c r="T1190" s="77" t="s">
        <v>152</v>
      </c>
      <c r="U1190" s="105">
        <v>-1.4813805908905501E-3</v>
      </c>
      <c r="V1190" s="105">
        <v>0</v>
      </c>
      <c r="W1190" s="101">
        <v>-1.4813152664740099E-3</v>
      </c>
    </row>
    <row r="1191" spans="2:23" x14ac:dyDescent="0.25">
      <c r="B1191" s="55" t="s">
        <v>114</v>
      </c>
      <c r="C1191" s="76" t="s">
        <v>137</v>
      </c>
      <c r="D1191" s="55" t="s">
        <v>68</v>
      </c>
      <c r="E1191" s="55" t="s">
        <v>175</v>
      </c>
      <c r="F1191" s="70">
        <v>325.45</v>
      </c>
      <c r="G1191" s="77">
        <v>54200</v>
      </c>
      <c r="H1191" s="77">
        <v>325.44</v>
      </c>
      <c r="I1191" s="77">
        <v>1</v>
      </c>
      <c r="J1191" s="77">
        <v>13.771469009129399</v>
      </c>
      <c r="K1191" s="77">
        <v>1.2517121672181201E-3</v>
      </c>
      <c r="L1191" s="77">
        <v>13.7768615842377</v>
      </c>
      <c r="M1191" s="77">
        <v>1.25269263973421E-3</v>
      </c>
      <c r="N1191" s="77">
        <v>-5.3925751082650698E-3</v>
      </c>
      <c r="O1191" s="77">
        <v>-9.8047251609200007E-7</v>
      </c>
      <c r="P1191" s="77">
        <v>-5.5046689308322497E-3</v>
      </c>
      <c r="Q1191" s="77">
        <v>-5.5046689308322402E-3</v>
      </c>
      <c r="R1191" s="77">
        <v>0</v>
      </c>
      <c r="S1191" s="77">
        <v>1.99989108E-10</v>
      </c>
      <c r="T1191" s="77" t="s">
        <v>152</v>
      </c>
      <c r="U1191" s="105">
        <v>-3.7301562908207097E-4</v>
      </c>
      <c r="V1191" s="105">
        <v>0</v>
      </c>
      <c r="W1191" s="101">
        <v>-3.7299918021775998E-4</v>
      </c>
    </row>
    <row r="1192" spans="2:23" x14ac:dyDescent="0.25">
      <c r="B1192" s="55" t="s">
        <v>114</v>
      </c>
      <c r="C1192" s="76" t="s">
        <v>137</v>
      </c>
      <c r="D1192" s="55" t="s">
        <v>68</v>
      </c>
      <c r="E1192" s="55" t="s">
        <v>176</v>
      </c>
      <c r="F1192" s="70">
        <v>325.5</v>
      </c>
      <c r="G1192" s="77">
        <v>53150</v>
      </c>
      <c r="H1192" s="77">
        <v>325.45</v>
      </c>
      <c r="I1192" s="77">
        <v>1</v>
      </c>
      <c r="J1192" s="77">
        <v>-24.281200246638601</v>
      </c>
      <c r="K1192" s="77">
        <v>0</v>
      </c>
      <c r="L1192" s="77">
        <v>-24.281105923538501</v>
      </c>
      <c r="M1192" s="77">
        <v>0</v>
      </c>
      <c r="N1192" s="77">
        <v>-9.4323100130466999E-5</v>
      </c>
      <c r="O1192" s="77">
        <v>0</v>
      </c>
      <c r="P1192" s="77">
        <v>-8.5788429090885002E-5</v>
      </c>
      <c r="Q1192" s="77">
        <v>-8.5788429090885002E-5</v>
      </c>
      <c r="R1192" s="77">
        <v>0</v>
      </c>
      <c r="S1192" s="77">
        <v>0</v>
      </c>
      <c r="T1192" s="77" t="s">
        <v>153</v>
      </c>
      <c r="U1192" s="105">
        <v>-4.7161550065240003E-6</v>
      </c>
      <c r="V1192" s="105">
        <v>0</v>
      </c>
      <c r="W1192" s="101">
        <v>-4.7159470383110904E-6</v>
      </c>
    </row>
    <row r="1193" spans="2:23" x14ac:dyDescent="0.25">
      <c r="B1193" s="55" t="s">
        <v>114</v>
      </c>
      <c r="C1193" s="76" t="s">
        <v>137</v>
      </c>
      <c r="D1193" s="55" t="s">
        <v>68</v>
      </c>
      <c r="E1193" s="55" t="s">
        <v>176</v>
      </c>
      <c r="F1193" s="70">
        <v>325.5</v>
      </c>
      <c r="G1193" s="77">
        <v>53150</v>
      </c>
      <c r="H1193" s="77">
        <v>325.45</v>
      </c>
      <c r="I1193" s="77">
        <v>2</v>
      </c>
      <c r="J1193" s="77">
        <v>-20.3867260090326</v>
      </c>
      <c r="K1193" s="77">
        <v>0</v>
      </c>
      <c r="L1193" s="77">
        <v>-20.386646814463202</v>
      </c>
      <c r="M1193" s="77">
        <v>0</v>
      </c>
      <c r="N1193" s="77">
        <v>-7.9194569449491997E-5</v>
      </c>
      <c r="O1193" s="77">
        <v>0</v>
      </c>
      <c r="P1193" s="77">
        <v>-7.2028778678416E-5</v>
      </c>
      <c r="Q1193" s="77">
        <v>-7.2028778678416E-5</v>
      </c>
      <c r="R1193" s="77">
        <v>0</v>
      </c>
      <c r="S1193" s="77">
        <v>0</v>
      </c>
      <c r="T1193" s="77" t="s">
        <v>153</v>
      </c>
      <c r="U1193" s="105">
        <v>-3.9597284724759998E-6</v>
      </c>
      <c r="V1193" s="105">
        <v>0</v>
      </c>
      <c r="W1193" s="101">
        <v>-3.9595538603920196E-6</v>
      </c>
    </row>
    <row r="1194" spans="2:23" x14ac:dyDescent="0.25">
      <c r="B1194" s="55" t="s">
        <v>114</v>
      </c>
      <c r="C1194" s="76" t="s">
        <v>137</v>
      </c>
      <c r="D1194" s="55" t="s">
        <v>68</v>
      </c>
      <c r="E1194" s="55" t="s">
        <v>176</v>
      </c>
      <c r="F1194" s="70">
        <v>325.5</v>
      </c>
      <c r="G1194" s="77">
        <v>53150</v>
      </c>
      <c r="H1194" s="77">
        <v>325.45</v>
      </c>
      <c r="I1194" s="77">
        <v>3</v>
      </c>
      <c r="J1194" s="77">
        <v>-24.944168171461499</v>
      </c>
      <c r="K1194" s="77">
        <v>0</v>
      </c>
      <c r="L1194" s="77">
        <v>-24.944071272986601</v>
      </c>
      <c r="M1194" s="77">
        <v>0</v>
      </c>
      <c r="N1194" s="77">
        <v>-9.6898474866157999E-5</v>
      </c>
      <c r="O1194" s="77">
        <v>0</v>
      </c>
      <c r="P1194" s="77">
        <v>-8.8130775287076994E-5</v>
      </c>
      <c r="Q1194" s="77">
        <v>-8.8130775287076994E-5</v>
      </c>
      <c r="R1194" s="77">
        <v>0</v>
      </c>
      <c r="S1194" s="77">
        <v>0</v>
      </c>
      <c r="T1194" s="77" t="s">
        <v>153</v>
      </c>
      <c r="U1194" s="105">
        <v>-4.8449237433090004E-6</v>
      </c>
      <c r="V1194" s="105">
        <v>0</v>
      </c>
      <c r="W1194" s="101">
        <v>-4.84471009678313E-6</v>
      </c>
    </row>
    <row r="1195" spans="2:23" x14ac:dyDescent="0.25">
      <c r="B1195" s="55" t="s">
        <v>114</v>
      </c>
      <c r="C1195" s="76" t="s">
        <v>137</v>
      </c>
      <c r="D1195" s="55" t="s">
        <v>68</v>
      </c>
      <c r="E1195" s="55" t="s">
        <v>176</v>
      </c>
      <c r="F1195" s="70">
        <v>325.5</v>
      </c>
      <c r="G1195" s="77">
        <v>53654</v>
      </c>
      <c r="H1195" s="77">
        <v>326.54000000000002</v>
      </c>
      <c r="I1195" s="77">
        <v>1</v>
      </c>
      <c r="J1195" s="77">
        <v>60.336611400440702</v>
      </c>
      <c r="K1195" s="77">
        <v>0.114311909604037</v>
      </c>
      <c r="L1195" s="77">
        <v>60.335898175591197</v>
      </c>
      <c r="M1195" s="77">
        <v>0.114309207111777</v>
      </c>
      <c r="N1195" s="77">
        <v>7.1322484945790499E-4</v>
      </c>
      <c r="O1195" s="77">
        <v>2.7024922597720002E-6</v>
      </c>
      <c r="P1195" s="77">
        <v>7.3132937896189904E-4</v>
      </c>
      <c r="Q1195" s="77">
        <v>7.3132937896189904E-4</v>
      </c>
      <c r="R1195" s="77">
        <v>0</v>
      </c>
      <c r="S1195" s="77">
        <v>1.6794059999999999E-11</v>
      </c>
      <c r="T1195" s="77" t="s">
        <v>153</v>
      </c>
      <c r="U1195" s="105">
        <v>1.3931268309471799E-4</v>
      </c>
      <c r="V1195" s="105">
        <v>0</v>
      </c>
      <c r="W1195" s="101">
        <v>1.39318826363906E-4</v>
      </c>
    </row>
    <row r="1196" spans="2:23" x14ac:dyDescent="0.25">
      <c r="B1196" s="55" t="s">
        <v>114</v>
      </c>
      <c r="C1196" s="76" t="s">
        <v>137</v>
      </c>
      <c r="D1196" s="55" t="s">
        <v>68</v>
      </c>
      <c r="E1196" s="55" t="s">
        <v>176</v>
      </c>
      <c r="F1196" s="70">
        <v>325.5</v>
      </c>
      <c r="G1196" s="77">
        <v>53654</v>
      </c>
      <c r="H1196" s="77">
        <v>326.54000000000002</v>
      </c>
      <c r="I1196" s="77">
        <v>2</v>
      </c>
      <c r="J1196" s="77">
        <v>60.336611400440702</v>
      </c>
      <c r="K1196" s="77">
        <v>0.114311909604037</v>
      </c>
      <c r="L1196" s="77">
        <v>60.335898175591197</v>
      </c>
      <c r="M1196" s="77">
        <v>0.114309207111777</v>
      </c>
      <c r="N1196" s="77">
        <v>7.1322484945790499E-4</v>
      </c>
      <c r="O1196" s="77">
        <v>2.7024922597720002E-6</v>
      </c>
      <c r="P1196" s="77">
        <v>7.3132937896189904E-4</v>
      </c>
      <c r="Q1196" s="77">
        <v>7.3132937896189904E-4</v>
      </c>
      <c r="R1196" s="77">
        <v>0</v>
      </c>
      <c r="S1196" s="77">
        <v>1.6794059999999999E-11</v>
      </c>
      <c r="T1196" s="77" t="s">
        <v>153</v>
      </c>
      <c r="U1196" s="105">
        <v>1.3931268309471799E-4</v>
      </c>
      <c r="V1196" s="105">
        <v>0</v>
      </c>
      <c r="W1196" s="101">
        <v>1.39318826363906E-4</v>
      </c>
    </row>
    <row r="1197" spans="2:23" x14ac:dyDescent="0.25">
      <c r="B1197" s="55" t="s">
        <v>114</v>
      </c>
      <c r="C1197" s="76" t="s">
        <v>137</v>
      </c>
      <c r="D1197" s="55" t="s">
        <v>68</v>
      </c>
      <c r="E1197" s="55" t="s">
        <v>176</v>
      </c>
      <c r="F1197" s="70">
        <v>325.5</v>
      </c>
      <c r="G1197" s="77">
        <v>53704</v>
      </c>
      <c r="H1197" s="77">
        <v>325.94</v>
      </c>
      <c r="I1197" s="77">
        <v>1</v>
      </c>
      <c r="J1197" s="77">
        <v>6.44711876902333</v>
      </c>
      <c r="K1197" s="77">
        <v>1.7374312296351199E-3</v>
      </c>
      <c r="L1197" s="77">
        <v>6.4476533092385298</v>
      </c>
      <c r="M1197" s="77">
        <v>1.7377193475984301E-3</v>
      </c>
      <c r="N1197" s="77">
        <v>-5.3454021520793504E-4</v>
      </c>
      <c r="O1197" s="77">
        <v>-2.8811796330600001E-7</v>
      </c>
      <c r="P1197" s="77">
        <v>-5.6073026376132697E-4</v>
      </c>
      <c r="Q1197" s="77">
        <v>-5.6073026376132805E-4</v>
      </c>
      <c r="R1197" s="77">
        <v>0</v>
      </c>
      <c r="S1197" s="77">
        <v>1.314269E-11</v>
      </c>
      <c r="T1197" s="77" t="s">
        <v>153</v>
      </c>
      <c r="U1197" s="105">
        <v>1.4135191168346801E-4</v>
      </c>
      <c r="V1197" s="105">
        <v>0</v>
      </c>
      <c r="W1197" s="101">
        <v>1.4135814487648701E-4</v>
      </c>
    </row>
    <row r="1198" spans="2:23" x14ac:dyDescent="0.25">
      <c r="B1198" s="55" t="s">
        <v>114</v>
      </c>
      <c r="C1198" s="76" t="s">
        <v>137</v>
      </c>
      <c r="D1198" s="55" t="s">
        <v>68</v>
      </c>
      <c r="E1198" s="55" t="s">
        <v>176</v>
      </c>
      <c r="F1198" s="70">
        <v>325.5</v>
      </c>
      <c r="G1198" s="77">
        <v>58004</v>
      </c>
      <c r="H1198" s="77">
        <v>319.13</v>
      </c>
      <c r="I1198" s="77">
        <v>1</v>
      </c>
      <c r="J1198" s="77">
        <v>-57.979422632214998</v>
      </c>
      <c r="K1198" s="77">
        <v>0.71198972844842701</v>
      </c>
      <c r="L1198" s="77">
        <v>-57.978790821825001</v>
      </c>
      <c r="M1198" s="77">
        <v>0.71197421121708604</v>
      </c>
      <c r="N1198" s="77">
        <v>-6.3181038999493599E-4</v>
      </c>
      <c r="O1198" s="77">
        <v>1.5517231341175001E-5</v>
      </c>
      <c r="P1198" s="77">
        <v>-6.5598051282590101E-4</v>
      </c>
      <c r="Q1198" s="77">
        <v>-6.5598051282590101E-4</v>
      </c>
      <c r="R1198" s="77">
        <v>0</v>
      </c>
      <c r="S1198" s="77">
        <v>9.1139750000000006E-11</v>
      </c>
      <c r="T1198" s="77" t="s">
        <v>153</v>
      </c>
      <c r="U1198" s="105">
        <v>9.7680423546307694E-4</v>
      </c>
      <c r="V1198" s="105">
        <v>0</v>
      </c>
      <c r="W1198" s="101">
        <v>9.7684730958403601E-4</v>
      </c>
    </row>
    <row r="1199" spans="2:23" x14ac:dyDescent="0.25">
      <c r="B1199" s="55" t="s">
        <v>114</v>
      </c>
      <c r="C1199" s="76" t="s">
        <v>137</v>
      </c>
      <c r="D1199" s="55" t="s">
        <v>68</v>
      </c>
      <c r="E1199" s="55" t="s">
        <v>177</v>
      </c>
      <c r="F1199" s="70">
        <v>322.24</v>
      </c>
      <c r="G1199" s="77">
        <v>53050</v>
      </c>
      <c r="H1199" s="77">
        <v>325.19</v>
      </c>
      <c r="I1199" s="77">
        <v>1</v>
      </c>
      <c r="J1199" s="77">
        <v>200.08307923143801</v>
      </c>
      <c r="K1199" s="77">
        <v>0.96480105013309003</v>
      </c>
      <c r="L1199" s="77">
        <v>200.09033784639499</v>
      </c>
      <c r="M1199" s="77">
        <v>0.96487105351757196</v>
      </c>
      <c r="N1199" s="77">
        <v>-7.2586149562070502E-3</v>
      </c>
      <c r="O1199" s="77">
        <v>-7.0003384481861998E-5</v>
      </c>
      <c r="P1199" s="77">
        <v>-7.4087305056786202E-3</v>
      </c>
      <c r="Q1199" s="77">
        <v>-7.4087305056786202E-3</v>
      </c>
      <c r="R1199" s="77">
        <v>0</v>
      </c>
      <c r="S1199" s="77">
        <v>1.3228318339999999E-9</v>
      </c>
      <c r="T1199" s="77" t="s">
        <v>152</v>
      </c>
      <c r="U1199" s="105">
        <v>-1.24823148673524E-3</v>
      </c>
      <c r="V1199" s="105">
        <v>0</v>
      </c>
      <c r="W1199" s="101">
        <v>-1.24817644349107E-3</v>
      </c>
    </row>
    <row r="1200" spans="2:23" x14ac:dyDescent="0.25">
      <c r="B1200" s="55" t="s">
        <v>114</v>
      </c>
      <c r="C1200" s="76" t="s">
        <v>137</v>
      </c>
      <c r="D1200" s="55" t="s">
        <v>68</v>
      </c>
      <c r="E1200" s="55" t="s">
        <v>177</v>
      </c>
      <c r="F1200" s="70">
        <v>322.24</v>
      </c>
      <c r="G1200" s="77">
        <v>53204</v>
      </c>
      <c r="H1200" s="77">
        <v>324.33</v>
      </c>
      <c r="I1200" s="77">
        <v>1</v>
      </c>
      <c r="J1200" s="77">
        <v>31.831583203474899</v>
      </c>
      <c r="K1200" s="77">
        <v>0</v>
      </c>
      <c r="L1200" s="77">
        <v>31.83236706397</v>
      </c>
      <c r="M1200" s="77">
        <v>0</v>
      </c>
      <c r="N1200" s="77">
        <v>-7.8386049507384004E-4</v>
      </c>
      <c r="O1200" s="77">
        <v>0</v>
      </c>
      <c r="P1200" s="77">
        <v>-8.0342198845667796E-4</v>
      </c>
      <c r="Q1200" s="77">
        <v>-8.0342198845667796E-4</v>
      </c>
      <c r="R1200" s="77">
        <v>0</v>
      </c>
      <c r="S1200" s="77">
        <v>0</v>
      </c>
      <c r="T1200" s="77" t="s">
        <v>153</v>
      </c>
      <c r="U1200" s="105">
        <v>1.6382684347042999E-3</v>
      </c>
      <c r="V1200" s="105">
        <v>0</v>
      </c>
      <c r="W1200" s="101">
        <v>1.6383406774016201E-3</v>
      </c>
    </row>
    <row r="1201" spans="2:23" x14ac:dyDescent="0.25">
      <c r="B1201" s="55" t="s">
        <v>114</v>
      </c>
      <c r="C1201" s="76" t="s">
        <v>137</v>
      </c>
      <c r="D1201" s="55" t="s">
        <v>68</v>
      </c>
      <c r="E1201" s="55" t="s">
        <v>177</v>
      </c>
      <c r="F1201" s="70">
        <v>322.24</v>
      </c>
      <c r="G1201" s="77">
        <v>53204</v>
      </c>
      <c r="H1201" s="77">
        <v>324.33</v>
      </c>
      <c r="I1201" s="77">
        <v>2</v>
      </c>
      <c r="J1201" s="77">
        <v>31.831583203474899</v>
      </c>
      <c r="K1201" s="77">
        <v>0</v>
      </c>
      <c r="L1201" s="77">
        <v>31.83236706397</v>
      </c>
      <c r="M1201" s="77">
        <v>0</v>
      </c>
      <c r="N1201" s="77">
        <v>-7.8386049507384004E-4</v>
      </c>
      <c r="O1201" s="77">
        <v>0</v>
      </c>
      <c r="P1201" s="77">
        <v>-8.0342198845667796E-4</v>
      </c>
      <c r="Q1201" s="77">
        <v>-8.0342198845667796E-4</v>
      </c>
      <c r="R1201" s="77">
        <v>0</v>
      </c>
      <c r="S1201" s="77">
        <v>0</v>
      </c>
      <c r="T1201" s="77" t="s">
        <v>153</v>
      </c>
      <c r="U1201" s="105">
        <v>1.6382684347042999E-3</v>
      </c>
      <c r="V1201" s="105">
        <v>0</v>
      </c>
      <c r="W1201" s="101">
        <v>1.6383406774016201E-3</v>
      </c>
    </row>
    <row r="1202" spans="2:23" x14ac:dyDescent="0.25">
      <c r="B1202" s="55" t="s">
        <v>114</v>
      </c>
      <c r="C1202" s="76" t="s">
        <v>137</v>
      </c>
      <c r="D1202" s="55" t="s">
        <v>68</v>
      </c>
      <c r="E1202" s="55" t="s">
        <v>178</v>
      </c>
      <c r="F1202" s="70">
        <v>324.33</v>
      </c>
      <c r="G1202" s="77">
        <v>53254</v>
      </c>
      <c r="H1202" s="77">
        <v>326.08999999999997</v>
      </c>
      <c r="I1202" s="77">
        <v>1</v>
      </c>
      <c r="J1202" s="77">
        <v>25.574460020268901</v>
      </c>
      <c r="K1202" s="77">
        <v>6.8937186761606206E-2</v>
      </c>
      <c r="L1202" s="77">
        <v>25.5744598856365</v>
      </c>
      <c r="M1202" s="77">
        <v>6.8937186035789799E-2</v>
      </c>
      <c r="N1202" s="77">
        <v>1.3463243298000001E-7</v>
      </c>
      <c r="O1202" s="77">
        <v>7.2581640100000002E-10</v>
      </c>
      <c r="P1202" s="77">
        <v>-8.2375399999999999E-13</v>
      </c>
      <c r="Q1202" s="77">
        <v>-8.2375399999999999E-13</v>
      </c>
      <c r="R1202" s="77">
        <v>0</v>
      </c>
      <c r="S1202" s="77">
        <v>0</v>
      </c>
      <c r="T1202" s="77" t="s">
        <v>153</v>
      </c>
      <c r="U1202" s="105">
        <v>-9.1033016500000001E-10</v>
      </c>
      <c r="V1202" s="105">
        <v>0</v>
      </c>
      <c r="W1202" s="101">
        <v>-9.1029002219000002E-10</v>
      </c>
    </row>
    <row r="1203" spans="2:23" x14ac:dyDescent="0.25">
      <c r="B1203" s="55" t="s">
        <v>114</v>
      </c>
      <c r="C1203" s="76" t="s">
        <v>137</v>
      </c>
      <c r="D1203" s="55" t="s">
        <v>68</v>
      </c>
      <c r="E1203" s="55" t="s">
        <v>178</v>
      </c>
      <c r="F1203" s="70">
        <v>324.33</v>
      </c>
      <c r="G1203" s="77">
        <v>53304</v>
      </c>
      <c r="H1203" s="77">
        <v>327.3</v>
      </c>
      <c r="I1203" s="77">
        <v>1</v>
      </c>
      <c r="J1203" s="77">
        <v>34.543763058173703</v>
      </c>
      <c r="K1203" s="77">
        <v>0.132930452476824</v>
      </c>
      <c r="L1203" s="77">
        <v>34.544374191957701</v>
      </c>
      <c r="M1203" s="77">
        <v>0.13293515601817901</v>
      </c>
      <c r="N1203" s="77">
        <v>-6.1113378406196805E-4</v>
      </c>
      <c r="O1203" s="77">
        <v>-4.7035413553149998E-6</v>
      </c>
      <c r="P1203" s="77">
        <v>-6.2637523042610797E-4</v>
      </c>
      <c r="Q1203" s="77">
        <v>-6.2637523042610699E-4</v>
      </c>
      <c r="R1203" s="77">
        <v>0</v>
      </c>
      <c r="S1203" s="77">
        <v>4.3707336999999998E-11</v>
      </c>
      <c r="T1203" s="77" t="s">
        <v>153</v>
      </c>
      <c r="U1203" s="105">
        <v>2.8258301198218899E-4</v>
      </c>
      <c r="V1203" s="105">
        <v>0</v>
      </c>
      <c r="W1203" s="101">
        <v>2.8259547304080901E-4</v>
      </c>
    </row>
    <row r="1204" spans="2:23" x14ac:dyDescent="0.25">
      <c r="B1204" s="55" t="s">
        <v>114</v>
      </c>
      <c r="C1204" s="76" t="s">
        <v>137</v>
      </c>
      <c r="D1204" s="55" t="s">
        <v>68</v>
      </c>
      <c r="E1204" s="55" t="s">
        <v>178</v>
      </c>
      <c r="F1204" s="70">
        <v>324.33</v>
      </c>
      <c r="G1204" s="77">
        <v>54104</v>
      </c>
      <c r="H1204" s="77">
        <v>325.76</v>
      </c>
      <c r="I1204" s="77">
        <v>1</v>
      </c>
      <c r="J1204" s="77">
        <v>22.398315919043501</v>
      </c>
      <c r="K1204" s="77">
        <v>4.9566434133716503E-2</v>
      </c>
      <c r="L1204" s="77">
        <v>22.398315674956599</v>
      </c>
      <c r="M1204" s="77">
        <v>4.9566433053410699E-2</v>
      </c>
      <c r="N1204" s="77">
        <v>2.4408687848700002E-7</v>
      </c>
      <c r="O1204" s="77">
        <v>1.0803058639999999E-9</v>
      </c>
      <c r="P1204" s="77">
        <v>-4.19017E-13</v>
      </c>
      <c r="Q1204" s="77">
        <v>-4.19017E-13</v>
      </c>
      <c r="R1204" s="77">
        <v>0</v>
      </c>
      <c r="S1204" s="77">
        <v>0</v>
      </c>
      <c r="T1204" s="77" t="s">
        <v>153</v>
      </c>
      <c r="U1204" s="105">
        <v>2.1037834240000001E-9</v>
      </c>
      <c r="V1204" s="105">
        <v>0</v>
      </c>
      <c r="W1204" s="101">
        <v>2.1038761945E-9</v>
      </c>
    </row>
    <row r="1205" spans="2:23" x14ac:dyDescent="0.25">
      <c r="B1205" s="55" t="s">
        <v>114</v>
      </c>
      <c r="C1205" s="76" t="s">
        <v>137</v>
      </c>
      <c r="D1205" s="55" t="s">
        <v>68</v>
      </c>
      <c r="E1205" s="55" t="s">
        <v>179</v>
      </c>
      <c r="F1205" s="70">
        <v>326.08999999999997</v>
      </c>
      <c r="G1205" s="77">
        <v>54104</v>
      </c>
      <c r="H1205" s="77">
        <v>325.76</v>
      </c>
      <c r="I1205" s="77">
        <v>1</v>
      </c>
      <c r="J1205" s="77">
        <v>-5.9715704808967596</v>
      </c>
      <c r="K1205" s="77">
        <v>3.1237856911286201E-3</v>
      </c>
      <c r="L1205" s="77">
        <v>-5.9715705987733196</v>
      </c>
      <c r="M1205" s="77">
        <v>3.1237858144533299E-3</v>
      </c>
      <c r="N1205" s="77">
        <v>1.17876558514E-7</v>
      </c>
      <c r="O1205" s="77">
        <v>-1.2332471299999999E-10</v>
      </c>
      <c r="P1205" s="77">
        <v>5.6126399999999996E-13</v>
      </c>
      <c r="Q1205" s="77">
        <v>5.61266E-13</v>
      </c>
      <c r="R1205" s="77">
        <v>0</v>
      </c>
      <c r="S1205" s="77">
        <v>0</v>
      </c>
      <c r="T1205" s="77" t="s">
        <v>153</v>
      </c>
      <c r="U1205" s="105">
        <v>-1.295342887E-9</v>
      </c>
      <c r="V1205" s="105">
        <v>0</v>
      </c>
      <c r="W1205" s="101">
        <v>-1.29528576629E-9</v>
      </c>
    </row>
    <row r="1206" spans="2:23" x14ac:dyDescent="0.25">
      <c r="B1206" s="55" t="s">
        <v>114</v>
      </c>
      <c r="C1206" s="76" t="s">
        <v>137</v>
      </c>
      <c r="D1206" s="55" t="s">
        <v>68</v>
      </c>
      <c r="E1206" s="55" t="s">
        <v>180</v>
      </c>
      <c r="F1206" s="70">
        <v>326.87</v>
      </c>
      <c r="G1206" s="77">
        <v>53404</v>
      </c>
      <c r="H1206" s="77">
        <v>327.44</v>
      </c>
      <c r="I1206" s="77">
        <v>1</v>
      </c>
      <c r="J1206" s="77">
        <v>1.13808591377877</v>
      </c>
      <c r="K1206" s="77">
        <v>1.2589728398217001E-4</v>
      </c>
      <c r="L1206" s="77">
        <v>1.13895292520578</v>
      </c>
      <c r="M1206" s="77">
        <v>1.2608917803914199E-4</v>
      </c>
      <c r="N1206" s="77">
        <v>-8.6701142700436296E-4</v>
      </c>
      <c r="O1206" s="77">
        <v>-1.9189405697200001E-7</v>
      </c>
      <c r="P1206" s="77">
        <v>-8.9934352348721098E-4</v>
      </c>
      <c r="Q1206" s="77">
        <v>-8.9934352348721098E-4</v>
      </c>
      <c r="R1206" s="77">
        <v>0</v>
      </c>
      <c r="S1206" s="77">
        <v>7.8617185000000006E-11</v>
      </c>
      <c r="T1206" s="77" t="s">
        <v>153</v>
      </c>
      <c r="U1206" s="105">
        <v>4.3141741318365799E-4</v>
      </c>
      <c r="V1206" s="105">
        <v>0</v>
      </c>
      <c r="W1206" s="101">
        <v>4.3143643739052001E-4</v>
      </c>
    </row>
    <row r="1207" spans="2:23" x14ac:dyDescent="0.25">
      <c r="B1207" s="55" t="s">
        <v>114</v>
      </c>
      <c r="C1207" s="76" t="s">
        <v>137</v>
      </c>
      <c r="D1207" s="55" t="s">
        <v>68</v>
      </c>
      <c r="E1207" s="55" t="s">
        <v>181</v>
      </c>
      <c r="F1207" s="70">
        <v>327.44</v>
      </c>
      <c r="G1207" s="77">
        <v>53854</v>
      </c>
      <c r="H1207" s="77">
        <v>320.95999999999998</v>
      </c>
      <c r="I1207" s="77">
        <v>1</v>
      </c>
      <c r="J1207" s="77">
        <v>-58.559390734297899</v>
      </c>
      <c r="K1207" s="77">
        <v>0.67702739886948304</v>
      </c>
      <c r="L1207" s="77">
        <v>-58.558513678922999</v>
      </c>
      <c r="M1207" s="77">
        <v>0.67700711907951205</v>
      </c>
      <c r="N1207" s="77">
        <v>-8.7705537488158602E-4</v>
      </c>
      <c r="O1207" s="77">
        <v>2.0279789971020998E-5</v>
      </c>
      <c r="P1207" s="77">
        <v>-8.99343523459682E-4</v>
      </c>
      <c r="Q1207" s="77">
        <v>-8.9934352345968297E-4</v>
      </c>
      <c r="R1207" s="77">
        <v>0</v>
      </c>
      <c r="S1207" s="77">
        <v>1.5968508999999999E-10</v>
      </c>
      <c r="T1207" s="77" t="s">
        <v>153</v>
      </c>
      <c r="U1207" s="105">
        <v>8.9138907937221098E-4</v>
      </c>
      <c r="V1207" s="105">
        <v>0</v>
      </c>
      <c r="W1207" s="101">
        <v>8.9142838694238004E-4</v>
      </c>
    </row>
    <row r="1208" spans="2:23" x14ac:dyDescent="0.25">
      <c r="B1208" s="55" t="s">
        <v>114</v>
      </c>
      <c r="C1208" s="76" t="s">
        <v>137</v>
      </c>
      <c r="D1208" s="55" t="s">
        <v>68</v>
      </c>
      <c r="E1208" s="55" t="s">
        <v>182</v>
      </c>
      <c r="F1208" s="70">
        <v>327.57</v>
      </c>
      <c r="G1208" s="77">
        <v>53754</v>
      </c>
      <c r="H1208" s="77">
        <v>322.27</v>
      </c>
      <c r="I1208" s="77">
        <v>1</v>
      </c>
      <c r="J1208" s="77">
        <v>-51.499094003023899</v>
      </c>
      <c r="K1208" s="77">
        <v>0.43017981400405703</v>
      </c>
      <c r="L1208" s="77">
        <v>-51.498244327900899</v>
      </c>
      <c r="M1208" s="77">
        <v>0.43016561918847102</v>
      </c>
      <c r="N1208" s="77">
        <v>-8.4967512299360904E-4</v>
      </c>
      <c r="O1208" s="77">
        <v>1.4194815585716E-5</v>
      </c>
      <c r="P1208" s="77">
        <v>-8.7571616807947201E-4</v>
      </c>
      <c r="Q1208" s="77">
        <v>-8.7571616807947201E-4</v>
      </c>
      <c r="R1208" s="77">
        <v>0</v>
      </c>
      <c r="S1208" s="77">
        <v>1.2438774299999999E-10</v>
      </c>
      <c r="T1208" s="77" t="s">
        <v>153</v>
      </c>
      <c r="U1208" s="105">
        <v>1.0890132824458699E-4</v>
      </c>
      <c r="V1208" s="105">
        <v>0</v>
      </c>
      <c r="W1208" s="101">
        <v>1.0890613046473999E-4</v>
      </c>
    </row>
    <row r="1209" spans="2:23" x14ac:dyDescent="0.25">
      <c r="B1209" s="55" t="s">
        <v>114</v>
      </c>
      <c r="C1209" s="76" t="s">
        <v>137</v>
      </c>
      <c r="D1209" s="55" t="s">
        <v>68</v>
      </c>
      <c r="E1209" s="55" t="s">
        <v>183</v>
      </c>
      <c r="F1209" s="70">
        <v>325.14999999999998</v>
      </c>
      <c r="G1209" s="77">
        <v>54050</v>
      </c>
      <c r="H1209" s="77">
        <v>324.33999999999997</v>
      </c>
      <c r="I1209" s="77">
        <v>1</v>
      </c>
      <c r="J1209" s="77">
        <v>-33.228243226080401</v>
      </c>
      <c r="K1209" s="77">
        <v>1.6009684144427602E-2</v>
      </c>
      <c r="L1209" s="77">
        <v>-33.218864720769702</v>
      </c>
      <c r="M1209" s="77">
        <v>1.60006481133836E-2</v>
      </c>
      <c r="N1209" s="77">
        <v>-9.3785053106809606E-3</v>
      </c>
      <c r="O1209" s="77">
        <v>9.0360310440069998E-6</v>
      </c>
      <c r="P1209" s="77">
        <v>-9.5828662420483109E-3</v>
      </c>
      <c r="Q1209" s="77">
        <v>-9.5828662420483109E-3</v>
      </c>
      <c r="R1209" s="77">
        <v>0</v>
      </c>
      <c r="S1209" s="77">
        <v>1.3315542179999999E-9</v>
      </c>
      <c r="T1209" s="77" t="s">
        <v>152</v>
      </c>
      <c r="U1209" s="105">
        <v>-4.6621834002654001E-3</v>
      </c>
      <c r="V1209" s="105">
        <v>0</v>
      </c>
      <c r="W1209" s="101">
        <v>-4.6619778120375504E-3</v>
      </c>
    </row>
    <row r="1210" spans="2:23" x14ac:dyDescent="0.25">
      <c r="B1210" s="55" t="s">
        <v>114</v>
      </c>
      <c r="C1210" s="76" t="s">
        <v>137</v>
      </c>
      <c r="D1210" s="55" t="s">
        <v>68</v>
      </c>
      <c r="E1210" s="55" t="s">
        <v>183</v>
      </c>
      <c r="F1210" s="70">
        <v>325.14999999999998</v>
      </c>
      <c r="G1210" s="77">
        <v>54850</v>
      </c>
      <c r="H1210" s="77">
        <v>325.19</v>
      </c>
      <c r="I1210" s="77">
        <v>1</v>
      </c>
      <c r="J1210" s="77">
        <v>-7.5297865529713404</v>
      </c>
      <c r="K1210" s="77">
        <v>1.47980959241934E-3</v>
      </c>
      <c r="L1210" s="77">
        <v>-7.5284602608003803</v>
      </c>
      <c r="M1210" s="77">
        <v>1.4792883327495599E-3</v>
      </c>
      <c r="N1210" s="77">
        <v>-1.3262921709653E-3</v>
      </c>
      <c r="O1210" s="77">
        <v>5.2125966978300002E-7</v>
      </c>
      <c r="P1210" s="77">
        <v>-1.33841963662796E-3</v>
      </c>
      <c r="Q1210" s="77">
        <v>-1.33841963662795E-3</v>
      </c>
      <c r="R1210" s="77">
        <v>0</v>
      </c>
      <c r="S1210" s="77">
        <v>4.6754682000000002E-11</v>
      </c>
      <c r="T1210" s="77" t="s">
        <v>153</v>
      </c>
      <c r="U1210" s="105">
        <v>2.2254969366182999E-4</v>
      </c>
      <c r="V1210" s="105">
        <v>0</v>
      </c>
      <c r="W1210" s="101">
        <v>2.2255950743216001E-4</v>
      </c>
    </row>
    <row r="1211" spans="2:23" x14ac:dyDescent="0.25">
      <c r="B1211" s="55" t="s">
        <v>114</v>
      </c>
      <c r="C1211" s="76" t="s">
        <v>137</v>
      </c>
      <c r="D1211" s="55" t="s">
        <v>68</v>
      </c>
      <c r="E1211" s="55" t="s">
        <v>184</v>
      </c>
      <c r="F1211" s="70">
        <v>327.49</v>
      </c>
      <c r="G1211" s="77">
        <v>53654</v>
      </c>
      <c r="H1211" s="77">
        <v>326.54000000000002</v>
      </c>
      <c r="I1211" s="77">
        <v>1</v>
      </c>
      <c r="J1211" s="77">
        <v>-44.598000754826501</v>
      </c>
      <c r="K1211" s="77">
        <v>7.8166979683170906E-2</v>
      </c>
      <c r="L1211" s="77">
        <v>-44.597446578050899</v>
      </c>
      <c r="M1211" s="77">
        <v>7.8165037082386701E-2</v>
      </c>
      <c r="N1211" s="77">
        <v>-5.5417677558011703E-4</v>
      </c>
      <c r="O1211" s="77">
        <v>1.942600784193E-6</v>
      </c>
      <c r="P1211" s="77">
        <v>-5.6977095083927303E-4</v>
      </c>
      <c r="Q1211" s="77">
        <v>-5.6977095083927303E-4</v>
      </c>
      <c r="R1211" s="77">
        <v>0</v>
      </c>
      <c r="S1211" s="77">
        <v>1.275831E-11</v>
      </c>
      <c r="T1211" s="77" t="s">
        <v>153</v>
      </c>
      <c r="U1211" s="105">
        <v>1.08791658641844E-4</v>
      </c>
      <c r="V1211" s="105">
        <v>0</v>
      </c>
      <c r="W1211" s="101">
        <v>1.08796456025898E-4</v>
      </c>
    </row>
    <row r="1212" spans="2:23" x14ac:dyDescent="0.25">
      <c r="B1212" s="55" t="s">
        <v>114</v>
      </c>
      <c r="C1212" s="76" t="s">
        <v>137</v>
      </c>
      <c r="D1212" s="55" t="s">
        <v>68</v>
      </c>
      <c r="E1212" s="55" t="s">
        <v>185</v>
      </c>
      <c r="F1212" s="70">
        <v>325.94</v>
      </c>
      <c r="G1212" s="77">
        <v>58004</v>
      </c>
      <c r="H1212" s="77">
        <v>319.13</v>
      </c>
      <c r="I1212" s="77">
        <v>1</v>
      </c>
      <c r="J1212" s="77">
        <v>-60.925563747556197</v>
      </c>
      <c r="K1212" s="77">
        <v>0.76502760193104702</v>
      </c>
      <c r="L1212" s="77">
        <v>-60.925022555816199</v>
      </c>
      <c r="M1212" s="77">
        <v>0.76501401076324504</v>
      </c>
      <c r="N1212" s="77">
        <v>-5.41191739955593E-4</v>
      </c>
      <c r="O1212" s="77">
        <v>1.3591167801353E-5</v>
      </c>
      <c r="P1212" s="77">
        <v>-5.6073026363176698E-4</v>
      </c>
      <c r="Q1212" s="77">
        <v>-5.60730263631766E-4</v>
      </c>
      <c r="R1212" s="77">
        <v>0</v>
      </c>
      <c r="S1212" s="77">
        <v>6.4801638000000001E-11</v>
      </c>
      <c r="T1212" s="77" t="s">
        <v>153</v>
      </c>
      <c r="U1212" s="105">
        <v>6.9811155771178903E-4</v>
      </c>
      <c r="V1212" s="105">
        <v>0</v>
      </c>
      <c r="W1212" s="101">
        <v>6.9814234232613501E-4</v>
      </c>
    </row>
    <row r="1213" spans="2:23" x14ac:dyDescent="0.25">
      <c r="B1213" s="55" t="s">
        <v>114</v>
      </c>
      <c r="C1213" s="76" t="s">
        <v>137</v>
      </c>
      <c r="D1213" s="55" t="s">
        <v>68</v>
      </c>
      <c r="E1213" s="55" t="s">
        <v>186</v>
      </c>
      <c r="F1213" s="70">
        <v>322.27</v>
      </c>
      <c r="G1213" s="77">
        <v>53854</v>
      </c>
      <c r="H1213" s="77">
        <v>320.95999999999998</v>
      </c>
      <c r="I1213" s="77">
        <v>1</v>
      </c>
      <c r="J1213" s="77">
        <v>-49.408251657104302</v>
      </c>
      <c r="K1213" s="77">
        <v>0.120838178924682</v>
      </c>
      <c r="L1213" s="77">
        <v>-49.407290685682398</v>
      </c>
      <c r="M1213" s="77">
        <v>0.120833478458526</v>
      </c>
      <c r="N1213" s="77">
        <v>-9.6097142189277595E-4</v>
      </c>
      <c r="O1213" s="77">
        <v>4.7004661553890002E-6</v>
      </c>
      <c r="P1213" s="77">
        <v>-9.7754335651508003E-4</v>
      </c>
      <c r="Q1213" s="77">
        <v>-9.7754335651507895E-4</v>
      </c>
      <c r="R1213" s="77">
        <v>0</v>
      </c>
      <c r="S1213" s="77">
        <v>4.7301754999999999E-11</v>
      </c>
      <c r="T1213" s="77" t="s">
        <v>152</v>
      </c>
      <c r="U1213" s="105">
        <v>2.5286785988599302E-4</v>
      </c>
      <c r="V1213" s="105">
        <v>0</v>
      </c>
      <c r="W1213" s="101">
        <v>2.5287901059602001E-4</v>
      </c>
    </row>
    <row r="1214" spans="2:23" x14ac:dyDescent="0.25">
      <c r="B1214" s="55" t="s">
        <v>114</v>
      </c>
      <c r="C1214" s="76" t="s">
        <v>137</v>
      </c>
      <c r="D1214" s="55" t="s">
        <v>68</v>
      </c>
      <c r="E1214" s="55" t="s">
        <v>186</v>
      </c>
      <c r="F1214" s="70">
        <v>322.27</v>
      </c>
      <c r="G1214" s="77">
        <v>58104</v>
      </c>
      <c r="H1214" s="77">
        <v>317.36</v>
      </c>
      <c r="I1214" s="77">
        <v>1</v>
      </c>
      <c r="J1214" s="77">
        <v>-48.479841036631399</v>
      </c>
      <c r="K1214" s="77">
        <v>0.30177787632271702</v>
      </c>
      <c r="L1214" s="77">
        <v>-48.479942685358601</v>
      </c>
      <c r="M1214" s="77">
        <v>0.30177914181239401</v>
      </c>
      <c r="N1214" s="77">
        <v>1.01648727224291E-4</v>
      </c>
      <c r="O1214" s="77">
        <v>-1.265489677198E-6</v>
      </c>
      <c r="P1214" s="77">
        <v>1.01827189367783E-4</v>
      </c>
      <c r="Q1214" s="77">
        <v>1.01827189367783E-4</v>
      </c>
      <c r="R1214" s="77">
        <v>0</v>
      </c>
      <c r="S1214" s="77">
        <v>1.3313509999999999E-12</v>
      </c>
      <c r="T1214" s="77" t="s">
        <v>153</v>
      </c>
      <c r="U1214" s="105">
        <v>9.4372669558059994E-5</v>
      </c>
      <c r="V1214" s="105">
        <v>0</v>
      </c>
      <c r="W1214" s="101">
        <v>9.4376831108180506E-5</v>
      </c>
    </row>
    <row r="1215" spans="2:23" x14ac:dyDescent="0.25">
      <c r="B1215" s="55" t="s">
        <v>114</v>
      </c>
      <c r="C1215" s="76" t="s">
        <v>137</v>
      </c>
      <c r="D1215" s="55" t="s">
        <v>68</v>
      </c>
      <c r="E1215" s="55" t="s">
        <v>187</v>
      </c>
      <c r="F1215" s="70">
        <v>323.05</v>
      </c>
      <c r="G1215" s="77">
        <v>54050</v>
      </c>
      <c r="H1215" s="77">
        <v>324.33999999999997</v>
      </c>
      <c r="I1215" s="77">
        <v>1</v>
      </c>
      <c r="J1215" s="77">
        <v>66.193865654974104</v>
      </c>
      <c r="K1215" s="77">
        <v>7.7554812951173099E-2</v>
      </c>
      <c r="L1215" s="77">
        <v>66.195108164668497</v>
      </c>
      <c r="M1215" s="77">
        <v>7.7557724505299297E-2</v>
      </c>
      <c r="N1215" s="77">
        <v>-1.2425096944102001E-3</v>
      </c>
      <c r="O1215" s="77">
        <v>-2.9115541262560001E-6</v>
      </c>
      <c r="P1215" s="77">
        <v>-1.2337518034982501E-3</v>
      </c>
      <c r="Q1215" s="77">
        <v>-1.2337518034982501E-3</v>
      </c>
      <c r="R1215" s="77">
        <v>0</v>
      </c>
      <c r="S1215" s="77">
        <v>2.6941940000000001E-11</v>
      </c>
      <c r="T1215" s="77" t="s">
        <v>152</v>
      </c>
      <c r="U1215" s="105">
        <v>6.6038199289063096E-4</v>
      </c>
      <c r="V1215" s="105">
        <v>0</v>
      </c>
      <c r="W1215" s="101">
        <v>6.60411113744952E-4</v>
      </c>
    </row>
    <row r="1216" spans="2:23" x14ac:dyDescent="0.25">
      <c r="B1216" s="55" t="s">
        <v>114</v>
      </c>
      <c r="C1216" s="76" t="s">
        <v>137</v>
      </c>
      <c r="D1216" s="55" t="s">
        <v>68</v>
      </c>
      <c r="E1216" s="55" t="s">
        <v>187</v>
      </c>
      <c r="F1216" s="70">
        <v>323.05</v>
      </c>
      <c r="G1216" s="77">
        <v>56000</v>
      </c>
      <c r="H1216" s="77">
        <v>325.58999999999997</v>
      </c>
      <c r="I1216" s="77">
        <v>1</v>
      </c>
      <c r="J1216" s="77">
        <v>39.027549689738201</v>
      </c>
      <c r="K1216" s="77">
        <v>0.147745514574144</v>
      </c>
      <c r="L1216" s="77">
        <v>39.029811348983998</v>
      </c>
      <c r="M1216" s="77">
        <v>0.14776263887191601</v>
      </c>
      <c r="N1216" s="77">
        <v>-2.26165924580024E-3</v>
      </c>
      <c r="O1216" s="77">
        <v>-1.712429777269E-5</v>
      </c>
      <c r="P1216" s="77">
        <v>-2.31821341361493E-3</v>
      </c>
      <c r="Q1216" s="77">
        <v>-2.31821341361493E-3</v>
      </c>
      <c r="R1216" s="77">
        <v>0</v>
      </c>
      <c r="S1216" s="77">
        <v>5.2128900299999999E-10</v>
      </c>
      <c r="T1216" s="77" t="s">
        <v>152</v>
      </c>
      <c r="U1216" s="105">
        <v>1.9086223069383001E-4</v>
      </c>
      <c r="V1216" s="105">
        <v>0</v>
      </c>
      <c r="W1216" s="101">
        <v>1.9087064714260499E-4</v>
      </c>
    </row>
    <row r="1217" spans="2:23" x14ac:dyDescent="0.25">
      <c r="B1217" s="55" t="s">
        <v>114</v>
      </c>
      <c r="C1217" s="76" t="s">
        <v>137</v>
      </c>
      <c r="D1217" s="55" t="s">
        <v>68</v>
      </c>
      <c r="E1217" s="55" t="s">
        <v>187</v>
      </c>
      <c r="F1217" s="70">
        <v>323.05</v>
      </c>
      <c r="G1217" s="77">
        <v>58450</v>
      </c>
      <c r="H1217" s="77">
        <v>321.70999999999998</v>
      </c>
      <c r="I1217" s="77">
        <v>1</v>
      </c>
      <c r="J1217" s="77">
        <v>-90.018619460126303</v>
      </c>
      <c r="K1217" s="77">
        <v>0.20728374031039001</v>
      </c>
      <c r="L1217" s="77">
        <v>-90.019185552193306</v>
      </c>
      <c r="M1217" s="77">
        <v>0.20728634737214399</v>
      </c>
      <c r="N1217" s="77">
        <v>5.6609206696700597E-4</v>
      </c>
      <c r="O1217" s="77">
        <v>-2.6070617537619998E-6</v>
      </c>
      <c r="P1217" s="77">
        <v>5.6019475339140598E-4</v>
      </c>
      <c r="Q1217" s="77">
        <v>5.6019475339140598E-4</v>
      </c>
      <c r="R1217" s="77">
        <v>0</v>
      </c>
      <c r="S1217" s="77">
        <v>8.0274689999999997E-12</v>
      </c>
      <c r="T1217" s="77" t="s">
        <v>152</v>
      </c>
      <c r="U1217" s="105">
        <v>-8.1901198441917996E-5</v>
      </c>
      <c r="V1217" s="105">
        <v>0</v>
      </c>
      <c r="W1217" s="101">
        <v>-8.1897586846062405E-5</v>
      </c>
    </row>
    <row r="1218" spans="2:23" x14ac:dyDescent="0.25">
      <c r="B1218" s="55" t="s">
        <v>114</v>
      </c>
      <c r="C1218" s="76" t="s">
        <v>137</v>
      </c>
      <c r="D1218" s="55" t="s">
        <v>68</v>
      </c>
      <c r="E1218" s="55" t="s">
        <v>188</v>
      </c>
      <c r="F1218" s="70">
        <v>320.95999999999998</v>
      </c>
      <c r="G1218" s="77">
        <v>53850</v>
      </c>
      <c r="H1218" s="77">
        <v>323.05</v>
      </c>
      <c r="I1218" s="77">
        <v>1</v>
      </c>
      <c r="J1218" s="77">
        <v>4.6541486574282498</v>
      </c>
      <c r="K1218" s="77">
        <v>0</v>
      </c>
      <c r="L1218" s="77">
        <v>4.6550389136067603</v>
      </c>
      <c r="M1218" s="77">
        <v>0</v>
      </c>
      <c r="N1218" s="77">
        <v>-8.9025617850749196E-4</v>
      </c>
      <c r="O1218" s="77">
        <v>0</v>
      </c>
      <c r="P1218" s="77">
        <v>-9.0304592387496904E-4</v>
      </c>
      <c r="Q1218" s="77">
        <v>-9.0304592387496904E-4</v>
      </c>
      <c r="R1218" s="77">
        <v>0</v>
      </c>
      <c r="S1218" s="77">
        <v>0</v>
      </c>
      <c r="T1218" s="77" t="s">
        <v>152</v>
      </c>
      <c r="U1218" s="105">
        <v>1.8606354130806799E-3</v>
      </c>
      <c r="V1218" s="105">
        <v>0</v>
      </c>
      <c r="W1218" s="101">
        <v>1.86071746149114E-3</v>
      </c>
    </row>
    <row r="1219" spans="2:23" x14ac:dyDescent="0.25">
      <c r="B1219" s="55" t="s">
        <v>114</v>
      </c>
      <c r="C1219" s="76" t="s">
        <v>137</v>
      </c>
      <c r="D1219" s="55" t="s">
        <v>68</v>
      </c>
      <c r="E1219" s="55" t="s">
        <v>188</v>
      </c>
      <c r="F1219" s="70">
        <v>320.95999999999998</v>
      </c>
      <c r="G1219" s="77">
        <v>53850</v>
      </c>
      <c r="H1219" s="77">
        <v>323.05</v>
      </c>
      <c r="I1219" s="77">
        <v>2</v>
      </c>
      <c r="J1219" s="77">
        <v>10.7649392610747</v>
      </c>
      <c r="K1219" s="77">
        <v>0</v>
      </c>
      <c r="L1219" s="77">
        <v>10.766998403228</v>
      </c>
      <c r="M1219" s="77">
        <v>0</v>
      </c>
      <c r="N1219" s="77">
        <v>-2.05914215335723E-3</v>
      </c>
      <c r="O1219" s="77">
        <v>0</v>
      </c>
      <c r="P1219" s="77">
        <v>-2.08872454144587E-3</v>
      </c>
      <c r="Q1219" s="77">
        <v>-2.0887245414458601E-3</v>
      </c>
      <c r="R1219" s="77">
        <v>0</v>
      </c>
      <c r="S1219" s="77">
        <v>0</v>
      </c>
      <c r="T1219" s="77" t="s">
        <v>152</v>
      </c>
      <c r="U1219" s="105">
        <v>4.3036071005166697E-3</v>
      </c>
      <c r="V1219" s="105">
        <v>0</v>
      </c>
      <c r="W1219" s="101">
        <v>4.3037968766110801E-3</v>
      </c>
    </row>
    <row r="1220" spans="2:23" x14ac:dyDescent="0.25">
      <c r="B1220" s="55" t="s">
        <v>114</v>
      </c>
      <c r="C1220" s="76" t="s">
        <v>137</v>
      </c>
      <c r="D1220" s="55" t="s">
        <v>68</v>
      </c>
      <c r="E1220" s="55" t="s">
        <v>188</v>
      </c>
      <c r="F1220" s="70">
        <v>320.95999999999998</v>
      </c>
      <c r="G1220" s="77">
        <v>58004</v>
      </c>
      <c r="H1220" s="77">
        <v>319.13</v>
      </c>
      <c r="I1220" s="77">
        <v>1</v>
      </c>
      <c r="J1220" s="77">
        <v>-58.248746300903903</v>
      </c>
      <c r="K1220" s="77">
        <v>0.11535915915132</v>
      </c>
      <c r="L1220" s="77">
        <v>-58.249843365546504</v>
      </c>
      <c r="M1220" s="77">
        <v>0.115363504571764</v>
      </c>
      <c r="N1220" s="77">
        <v>1.09706464259673E-3</v>
      </c>
      <c r="O1220" s="77">
        <v>-4.3454204435920003E-6</v>
      </c>
      <c r="P1220" s="77">
        <v>1.1148835864189001E-3</v>
      </c>
      <c r="Q1220" s="77">
        <v>1.1148835864189001E-3</v>
      </c>
      <c r="R1220" s="77">
        <v>0</v>
      </c>
      <c r="S1220" s="77">
        <v>4.2260824000000002E-11</v>
      </c>
      <c r="T1220" s="77" t="s">
        <v>152</v>
      </c>
      <c r="U1220" s="105">
        <v>6.1689821008272796E-4</v>
      </c>
      <c r="V1220" s="105">
        <v>0</v>
      </c>
      <c r="W1220" s="101">
        <v>6.1692541343336496E-4</v>
      </c>
    </row>
    <row r="1221" spans="2:23" x14ac:dyDescent="0.25">
      <c r="B1221" s="55" t="s">
        <v>114</v>
      </c>
      <c r="C1221" s="76" t="s">
        <v>137</v>
      </c>
      <c r="D1221" s="55" t="s">
        <v>68</v>
      </c>
      <c r="E1221" s="55" t="s">
        <v>189</v>
      </c>
      <c r="F1221" s="70">
        <v>325.13</v>
      </c>
      <c r="G1221" s="77">
        <v>54000</v>
      </c>
      <c r="H1221" s="77">
        <v>324.11</v>
      </c>
      <c r="I1221" s="77">
        <v>1</v>
      </c>
      <c r="J1221" s="77">
        <v>-15.385194212975399</v>
      </c>
      <c r="K1221" s="77">
        <v>1.4344274578840899E-2</v>
      </c>
      <c r="L1221" s="77">
        <v>-15.367191774933399</v>
      </c>
      <c r="M1221" s="77">
        <v>1.4310725332683299E-2</v>
      </c>
      <c r="N1221" s="77">
        <v>-1.8002438042050199E-2</v>
      </c>
      <c r="O1221" s="77">
        <v>3.3549246157587999E-5</v>
      </c>
      <c r="P1221" s="77">
        <v>-1.8338119261681499E-2</v>
      </c>
      <c r="Q1221" s="77">
        <v>-1.8338119261681499E-2</v>
      </c>
      <c r="R1221" s="77">
        <v>0</v>
      </c>
      <c r="S1221" s="77">
        <v>2.0378969054000002E-8</v>
      </c>
      <c r="T1221" s="77" t="s">
        <v>152</v>
      </c>
      <c r="U1221" s="105">
        <v>-7.4717305152147704E-3</v>
      </c>
      <c r="V1221" s="105">
        <v>0</v>
      </c>
      <c r="W1221" s="101">
        <v>-7.4714010344321203E-3</v>
      </c>
    </row>
    <row r="1222" spans="2:23" x14ac:dyDescent="0.25">
      <c r="B1222" s="55" t="s">
        <v>114</v>
      </c>
      <c r="C1222" s="76" t="s">
        <v>137</v>
      </c>
      <c r="D1222" s="55" t="s">
        <v>68</v>
      </c>
      <c r="E1222" s="55" t="s">
        <v>189</v>
      </c>
      <c r="F1222" s="70">
        <v>325.13</v>
      </c>
      <c r="G1222" s="77">
        <v>54850</v>
      </c>
      <c r="H1222" s="77">
        <v>325.19</v>
      </c>
      <c r="I1222" s="77">
        <v>1</v>
      </c>
      <c r="J1222" s="77">
        <v>20.7121209759935</v>
      </c>
      <c r="K1222" s="77">
        <v>3.3890364470611101E-3</v>
      </c>
      <c r="L1222" s="77">
        <v>20.710794206107501</v>
      </c>
      <c r="M1222" s="77">
        <v>3.3886022735171101E-3</v>
      </c>
      <c r="N1222" s="77">
        <v>1.3267698860258701E-3</v>
      </c>
      <c r="O1222" s="77">
        <v>4.3417354399400001E-7</v>
      </c>
      <c r="P1222" s="77">
        <v>1.3384196351181701E-3</v>
      </c>
      <c r="Q1222" s="77">
        <v>1.3384196351181601E-3</v>
      </c>
      <c r="R1222" s="77">
        <v>0</v>
      </c>
      <c r="S1222" s="77">
        <v>1.41518E-11</v>
      </c>
      <c r="T1222" s="77" t="s">
        <v>153</v>
      </c>
      <c r="U1222" s="105">
        <v>6.1569676403617002E-5</v>
      </c>
      <c r="V1222" s="105">
        <v>0</v>
      </c>
      <c r="W1222" s="101">
        <v>6.1572391440665905E-5</v>
      </c>
    </row>
    <row r="1223" spans="2:23" x14ac:dyDescent="0.25">
      <c r="B1223" s="55" t="s">
        <v>114</v>
      </c>
      <c r="C1223" s="76" t="s">
        <v>137</v>
      </c>
      <c r="D1223" s="55" t="s">
        <v>68</v>
      </c>
      <c r="E1223" s="55" t="s">
        <v>135</v>
      </c>
      <c r="F1223" s="70">
        <v>324.11</v>
      </c>
      <c r="G1223" s="77">
        <v>54250</v>
      </c>
      <c r="H1223" s="77">
        <v>323.98</v>
      </c>
      <c r="I1223" s="77">
        <v>1</v>
      </c>
      <c r="J1223" s="77">
        <v>-12.427865753622701</v>
      </c>
      <c r="K1223" s="77">
        <v>2.1005451217849199E-3</v>
      </c>
      <c r="L1223" s="77">
        <v>-12.4385049593484</v>
      </c>
      <c r="M1223" s="77">
        <v>2.1041431164828001E-3</v>
      </c>
      <c r="N1223" s="77">
        <v>1.0639205725722399E-2</v>
      </c>
      <c r="O1223" s="77">
        <v>-3.597994697876E-6</v>
      </c>
      <c r="P1223" s="77">
        <v>1.0816618045380999E-2</v>
      </c>
      <c r="Q1223" s="77">
        <v>1.0816618045380999E-2</v>
      </c>
      <c r="R1223" s="77">
        <v>0</v>
      </c>
      <c r="S1223" s="77">
        <v>1.5911894729999999E-9</v>
      </c>
      <c r="T1223" s="77" t="s">
        <v>152</v>
      </c>
      <c r="U1223" s="105">
        <v>2.1718455247054101E-4</v>
      </c>
      <c r="V1223" s="105">
        <v>0</v>
      </c>
      <c r="W1223" s="101">
        <v>2.1719412965432399E-4</v>
      </c>
    </row>
    <row r="1224" spans="2:23" x14ac:dyDescent="0.25">
      <c r="B1224" s="55" t="s">
        <v>114</v>
      </c>
      <c r="C1224" s="76" t="s">
        <v>137</v>
      </c>
      <c r="D1224" s="55" t="s">
        <v>68</v>
      </c>
      <c r="E1224" s="55" t="s">
        <v>190</v>
      </c>
      <c r="F1224" s="70">
        <v>324.33999999999997</v>
      </c>
      <c r="G1224" s="77">
        <v>54250</v>
      </c>
      <c r="H1224" s="77">
        <v>323.98</v>
      </c>
      <c r="I1224" s="77">
        <v>1</v>
      </c>
      <c r="J1224" s="77">
        <v>-12.174621283892099</v>
      </c>
      <c r="K1224" s="77">
        <v>8.9229284850530898E-3</v>
      </c>
      <c r="L1224" s="77">
        <v>-12.1639894178274</v>
      </c>
      <c r="M1224" s="77">
        <v>8.90735084113237E-3</v>
      </c>
      <c r="N1224" s="77">
        <v>-1.06318660646934E-2</v>
      </c>
      <c r="O1224" s="77">
        <v>1.5577643920720002E-5</v>
      </c>
      <c r="P1224" s="77">
        <v>-1.0816618044815301E-2</v>
      </c>
      <c r="Q1224" s="77">
        <v>-1.0816618044815301E-2</v>
      </c>
      <c r="R1224" s="77">
        <v>0</v>
      </c>
      <c r="S1224" s="77">
        <v>7.0433534010000001E-9</v>
      </c>
      <c r="T1224" s="77" t="s">
        <v>152</v>
      </c>
      <c r="U1224" s="105">
        <v>1.22217727005144E-3</v>
      </c>
      <c r="V1224" s="105">
        <v>0</v>
      </c>
      <c r="W1224" s="101">
        <v>1.22223116438323E-3</v>
      </c>
    </row>
    <row r="1225" spans="2:23" x14ac:dyDescent="0.25">
      <c r="B1225" s="55" t="s">
        <v>114</v>
      </c>
      <c r="C1225" s="76" t="s">
        <v>137</v>
      </c>
      <c r="D1225" s="55" t="s">
        <v>68</v>
      </c>
      <c r="E1225" s="55" t="s">
        <v>191</v>
      </c>
      <c r="F1225" s="70">
        <v>325.44</v>
      </c>
      <c r="G1225" s="77">
        <v>53550</v>
      </c>
      <c r="H1225" s="77">
        <v>325.14999999999998</v>
      </c>
      <c r="I1225" s="77">
        <v>1</v>
      </c>
      <c r="J1225" s="77">
        <v>-6.9407831910311399</v>
      </c>
      <c r="K1225" s="77">
        <v>8.5268814209673704E-4</v>
      </c>
      <c r="L1225" s="77">
        <v>-6.9353904439084904</v>
      </c>
      <c r="M1225" s="77">
        <v>8.5136363878739098E-4</v>
      </c>
      <c r="N1225" s="77">
        <v>-5.3927471226511399E-3</v>
      </c>
      <c r="O1225" s="77">
        <v>1.3245033093449999E-6</v>
      </c>
      <c r="P1225" s="77">
        <v>-5.5046689298996797E-3</v>
      </c>
      <c r="Q1225" s="77">
        <v>-5.5046689298996702E-3</v>
      </c>
      <c r="R1225" s="77">
        <v>0</v>
      </c>
      <c r="S1225" s="77">
        <v>5.3633442599999995E-10</v>
      </c>
      <c r="T1225" s="77" t="s">
        <v>152</v>
      </c>
      <c r="U1225" s="105">
        <v>-1.1330423615555001E-3</v>
      </c>
      <c r="V1225" s="105">
        <v>0</v>
      </c>
      <c r="W1225" s="101">
        <v>-1.13299239780436E-3</v>
      </c>
    </row>
    <row r="1226" spans="2:23" x14ac:dyDescent="0.25">
      <c r="B1226" s="55" t="s">
        <v>114</v>
      </c>
      <c r="C1226" s="76" t="s">
        <v>137</v>
      </c>
      <c r="D1226" s="55" t="s">
        <v>68</v>
      </c>
      <c r="E1226" s="55" t="s">
        <v>192</v>
      </c>
      <c r="F1226" s="70">
        <v>322.58</v>
      </c>
      <c r="G1226" s="77">
        <v>58200</v>
      </c>
      <c r="H1226" s="77">
        <v>322.95</v>
      </c>
      <c r="I1226" s="77">
        <v>1</v>
      </c>
      <c r="J1226" s="77">
        <v>4.2185722390026399</v>
      </c>
      <c r="K1226" s="77">
        <v>3.13215790548034E-3</v>
      </c>
      <c r="L1226" s="77">
        <v>4.2200868258022703</v>
      </c>
      <c r="M1226" s="77">
        <v>3.1344073758465402E-3</v>
      </c>
      <c r="N1226" s="77">
        <v>-1.51458679963287E-3</v>
      </c>
      <c r="O1226" s="77">
        <v>-2.2494703662039999E-6</v>
      </c>
      <c r="P1226" s="77">
        <v>-1.55343341723866E-3</v>
      </c>
      <c r="Q1226" s="77">
        <v>-1.55343341723865E-3</v>
      </c>
      <c r="R1226" s="77">
        <v>0</v>
      </c>
      <c r="S1226" s="77">
        <v>4.2471534699999999E-10</v>
      </c>
      <c r="T1226" s="77" t="s">
        <v>153</v>
      </c>
      <c r="U1226" s="105">
        <v>-1.65653186883509E-4</v>
      </c>
      <c r="V1226" s="105">
        <v>0</v>
      </c>
      <c r="W1226" s="101">
        <v>-1.6564588207753999E-4</v>
      </c>
    </row>
    <row r="1227" spans="2:23" x14ac:dyDescent="0.25">
      <c r="B1227" s="55" t="s">
        <v>114</v>
      </c>
      <c r="C1227" s="76" t="s">
        <v>137</v>
      </c>
      <c r="D1227" s="55" t="s">
        <v>68</v>
      </c>
      <c r="E1227" s="55" t="s">
        <v>193</v>
      </c>
      <c r="F1227" s="70">
        <v>325.33999999999997</v>
      </c>
      <c r="G1227" s="77">
        <v>53000</v>
      </c>
      <c r="H1227" s="77">
        <v>325.85000000000002</v>
      </c>
      <c r="I1227" s="77">
        <v>1</v>
      </c>
      <c r="J1227" s="77">
        <v>40.404371613787603</v>
      </c>
      <c r="K1227" s="77">
        <v>4.0355727428884602E-2</v>
      </c>
      <c r="L1227" s="77">
        <v>40.392394582741403</v>
      </c>
      <c r="M1227" s="77">
        <v>4.0331805751961103E-2</v>
      </c>
      <c r="N1227" s="77">
        <v>1.19770310461453E-2</v>
      </c>
      <c r="O1227" s="77">
        <v>2.3921676923490999E-5</v>
      </c>
      <c r="P1227" s="77">
        <v>1.22644370627391E-2</v>
      </c>
      <c r="Q1227" s="77">
        <v>1.2264437062738999E-2</v>
      </c>
      <c r="R1227" s="77">
        <v>0</v>
      </c>
      <c r="S1227" s="77">
        <v>3.7182938150000001E-9</v>
      </c>
      <c r="T1227" s="77" t="s">
        <v>153</v>
      </c>
      <c r="U1227" s="105">
        <v>1.68049256436932E-3</v>
      </c>
      <c r="V1227" s="105">
        <v>0</v>
      </c>
      <c r="W1227" s="101">
        <v>1.6805666690234099E-3</v>
      </c>
    </row>
    <row r="1228" spans="2:23" x14ac:dyDescent="0.25">
      <c r="B1228" s="55" t="s">
        <v>114</v>
      </c>
      <c r="C1228" s="76" t="s">
        <v>137</v>
      </c>
      <c r="D1228" s="55" t="s">
        <v>68</v>
      </c>
      <c r="E1228" s="55" t="s">
        <v>194</v>
      </c>
      <c r="F1228" s="70">
        <v>325.58999999999997</v>
      </c>
      <c r="G1228" s="77">
        <v>56100</v>
      </c>
      <c r="H1228" s="77">
        <v>325.69</v>
      </c>
      <c r="I1228" s="77">
        <v>1</v>
      </c>
      <c r="J1228" s="77">
        <v>0.30597334681800997</v>
      </c>
      <c r="K1228" s="77">
        <v>7.1712681745669999E-6</v>
      </c>
      <c r="L1228" s="77">
        <v>0.30822639091421999</v>
      </c>
      <c r="M1228" s="77">
        <v>7.2772687170900003E-6</v>
      </c>
      <c r="N1228" s="77">
        <v>-2.25304409620986E-3</v>
      </c>
      <c r="O1228" s="77">
        <v>-1.0600054252299999E-7</v>
      </c>
      <c r="P1228" s="77">
        <v>-2.3182134131230899E-3</v>
      </c>
      <c r="Q1228" s="77">
        <v>-2.3182134131230899E-3</v>
      </c>
      <c r="R1228" s="77">
        <v>0</v>
      </c>
      <c r="S1228" s="77">
        <v>4.1165708900000002E-10</v>
      </c>
      <c r="T1228" s="77" t="s">
        <v>152</v>
      </c>
      <c r="U1228" s="105">
        <v>1.90786392953806E-4</v>
      </c>
      <c r="V1228" s="105">
        <v>0</v>
      </c>
      <c r="W1228" s="101">
        <v>1.9079480605836501E-4</v>
      </c>
    </row>
    <row r="1229" spans="2:23" x14ac:dyDescent="0.25">
      <c r="B1229" s="55" t="s">
        <v>114</v>
      </c>
      <c r="C1229" s="76" t="s">
        <v>137</v>
      </c>
      <c r="D1229" s="55" t="s">
        <v>68</v>
      </c>
      <c r="E1229" s="55" t="s">
        <v>136</v>
      </c>
      <c r="F1229" s="70">
        <v>325.83999999999997</v>
      </c>
      <c r="G1229" s="77">
        <v>56100</v>
      </c>
      <c r="H1229" s="77">
        <v>325.69</v>
      </c>
      <c r="I1229" s="77">
        <v>1</v>
      </c>
      <c r="J1229" s="77">
        <v>-2.5843209347218701</v>
      </c>
      <c r="K1229" s="77">
        <v>5.5232970516416995E-4</v>
      </c>
      <c r="L1229" s="77">
        <v>-2.5838050622937998</v>
      </c>
      <c r="M1229" s="77">
        <v>5.5210921921462904E-4</v>
      </c>
      <c r="N1229" s="77">
        <v>-5.1587242807203703E-4</v>
      </c>
      <c r="O1229" s="77">
        <v>2.20485949541E-7</v>
      </c>
      <c r="P1229" s="77">
        <v>-5.0420456624129903E-4</v>
      </c>
      <c r="Q1229" s="77">
        <v>-5.0420456624130001E-4</v>
      </c>
      <c r="R1229" s="77">
        <v>0</v>
      </c>
      <c r="S1229" s="77">
        <v>2.1024180000000001E-11</v>
      </c>
      <c r="T1229" s="77" t="s">
        <v>152</v>
      </c>
      <c r="U1229" s="105">
        <v>-5.5542588585499996E-6</v>
      </c>
      <c r="V1229" s="105">
        <v>0</v>
      </c>
      <c r="W1229" s="101">
        <v>-5.55401393248475E-6</v>
      </c>
    </row>
    <row r="1230" spans="2:23" x14ac:dyDescent="0.25">
      <c r="B1230" s="55" t="s">
        <v>114</v>
      </c>
      <c r="C1230" s="76" t="s">
        <v>137</v>
      </c>
      <c r="D1230" s="55" t="s">
        <v>68</v>
      </c>
      <c r="E1230" s="55" t="s">
        <v>195</v>
      </c>
      <c r="F1230" s="70">
        <v>319.13</v>
      </c>
      <c r="G1230" s="77">
        <v>58054</v>
      </c>
      <c r="H1230" s="77">
        <v>317.98</v>
      </c>
      <c r="I1230" s="77">
        <v>1</v>
      </c>
      <c r="J1230" s="77">
        <v>-35.954747315721001</v>
      </c>
      <c r="K1230" s="77">
        <v>7.2652204624998801E-2</v>
      </c>
      <c r="L1230" s="77">
        <v>-35.954700091875203</v>
      </c>
      <c r="M1230" s="77">
        <v>7.2652013778753896E-2</v>
      </c>
      <c r="N1230" s="77">
        <v>-4.7223845806022E-5</v>
      </c>
      <c r="O1230" s="77">
        <v>1.90846244895E-7</v>
      </c>
      <c r="P1230" s="77">
        <v>-5.0940568807696999E-5</v>
      </c>
      <c r="Q1230" s="77">
        <v>-5.0940568807696003E-5</v>
      </c>
      <c r="R1230" s="77">
        <v>0</v>
      </c>
      <c r="S1230" s="77">
        <v>1.45836E-13</v>
      </c>
      <c r="T1230" s="77" t="s">
        <v>152</v>
      </c>
      <c r="U1230" s="105">
        <v>6.4876028654900002E-6</v>
      </c>
      <c r="V1230" s="105">
        <v>0</v>
      </c>
      <c r="W1230" s="101">
        <v>6.4878889492111998E-6</v>
      </c>
    </row>
    <row r="1231" spans="2:23" x14ac:dyDescent="0.25">
      <c r="B1231" s="55" t="s">
        <v>114</v>
      </c>
      <c r="C1231" s="76" t="s">
        <v>137</v>
      </c>
      <c r="D1231" s="55" t="s">
        <v>68</v>
      </c>
      <c r="E1231" s="55" t="s">
        <v>195</v>
      </c>
      <c r="F1231" s="70">
        <v>319.13</v>
      </c>
      <c r="G1231" s="77">
        <v>58104</v>
      </c>
      <c r="H1231" s="77">
        <v>317.36</v>
      </c>
      <c r="I1231" s="77">
        <v>1</v>
      </c>
      <c r="J1231" s="77">
        <v>-34.820502574525797</v>
      </c>
      <c r="K1231" s="77">
        <v>0.108394585519105</v>
      </c>
      <c r="L1231" s="77">
        <v>-34.820455102274103</v>
      </c>
      <c r="M1231" s="77">
        <v>0.10839428996153599</v>
      </c>
      <c r="N1231" s="77">
        <v>-4.7472251707426002E-5</v>
      </c>
      <c r="O1231" s="77">
        <v>2.9555756863199998E-7</v>
      </c>
      <c r="P1231" s="77">
        <v>-5.0886620439031999E-5</v>
      </c>
      <c r="Q1231" s="77">
        <v>-5.088662043903E-5</v>
      </c>
      <c r="R1231" s="77">
        <v>0</v>
      </c>
      <c r="S1231" s="77">
        <v>2.3149700000000001E-13</v>
      </c>
      <c r="T1231" s="77" t="s">
        <v>152</v>
      </c>
      <c r="U1231" s="105">
        <v>1.0033832907108E-5</v>
      </c>
      <c r="V1231" s="105">
        <v>0</v>
      </c>
      <c r="W1231" s="101">
        <v>1.0034275368879401E-5</v>
      </c>
    </row>
    <row r="1232" spans="2:23" x14ac:dyDescent="0.25">
      <c r="B1232" s="55" t="s">
        <v>114</v>
      </c>
      <c r="C1232" s="76" t="s">
        <v>137</v>
      </c>
      <c r="D1232" s="55" t="s">
        <v>68</v>
      </c>
      <c r="E1232" s="55" t="s">
        <v>196</v>
      </c>
      <c r="F1232" s="70">
        <v>317.98</v>
      </c>
      <c r="G1232" s="77">
        <v>58104</v>
      </c>
      <c r="H1232" s="77">
        <v>317.36</v>
      </c>
      <c r="I1232" s="77">
        <v>1</v>
      </c>
      <c r="J1232" s="77">
        <v>-33.007969096338897</v>
      </c>
      <c r="K1232" s="77">
        <v>3.6390169197086403E-2</v>
      </c>
      <c r="L1232" s="77">
        <v>-33.007921070269198</v>
      </c>
      <c r="M1232" s="77">
        <v>3.6390063302929501E-2</v>
      </c>
      <c r="N1232" s="77">
        <v>-4.8026069654482998E-5</v>
      </c>
      <c r="O1232" s="77">
        <v>1.05894156898E-7</v>
      </c>
      <c r="P1232" s="77">
        <v>-5.0940568342661003E-5</v>
      </c>
      <c r="Q1232" s="77">
        <v>-5.0940568342661003E-5</v>
      </c>
      <c r="R1232" s="77">
        <v>0</v>
      </c>
      <c r="S1232" s="77">
        <v>8.6670999999999995E-14</v>
      </c>
      <c r="T1232" s="77" t="s">
        <v>152</v>
      </c>
      <c r="U1232" s="105">
        <v>3.8632336360309999E-6</v>
      </c>
      <c r="V1232" s="105">
        <v>0</v>
      </c>
      <c r="W1232" s="101">
        <v>3.8634039929837002E-6</v>
      </c>
    </row>
    <row r="1233" spans="2:23" x14ac:dyDescent="0.25">
      <c r="B1233" s="55" t="s">
        <v>114</v>
      </c>
      <c r="C1233" s="76" t="s">
        <v>137</v>
      </c>
      <c r="D1233" s="55" t="s">
        <v>68</v>
      </c>
      <c r="E1233" s="55" t="s">
        <v>197</v>
      </c>
      <c r="F1233" s="70">
        <v>321.7</v>
      </c>
      <c r="G1233" s="77">
        <v>58200</v>
      </c>
      <c r="H1233" s="77">
        <v>322.95</v>
      </c>
      <c r="I1233" s="77">
        <v>1</v>
      </c>
      <c r="J1233" s="77">
        <v>39.119489179116002</v>
      </c>
      <c r="K1233" s="77">
        <v>6.2590678335670294E-2</v>
      </c>
      <c r="L1233" s="77">
        <v>39.117973291699499</v>
      </c>
      <c r="M1233" s="77">
        <v>6.2585827629009605E-2</v>
      </c>
      <c r="N1233" s="77">
        <v>1.51588741650888E-3</v>
      </c>
      <c r="O1233" s="77">
        <v>4.8507066607339998E-6</v>
      </c>
      <c r="P1233" s="77">
        <v>1.5534334160232301E-3</v>
      </c>
      <c r="Q1233" s="77">
        <v>1.5534334160232199E-3</v>
      </c>
      <c r="R1233" s="77">
        <v>0</v>
      </c>
      <c r="S1233" s="77">
        <v>9.8698055000000001E-11</v>
      </c>
      <c r="T1233" s="77" t="s">
        <v>152</v>
      </c>
      <c r="U1233" s="105">
        <v>-3.3135524621498099E-4</v>
      </c>
      <c r="V1233" s="105">
        <v>0</v>
      </c>
      <c r="W1233" s="101">
        <v>-3.3134063444791598E-4</v>
      </c>
    </row>
    <row r="1234" spans="2:23" x14ac:dyDescent="0.25">
      <c r="B1234" s="55" t="s">
        <v>114</v>
      </c>
      <c r="C1234" s="76" t="s">
        <v>137</v>
      </c>
      <c r="D1234" s="55" t="s">
        <v>68</v>
      </c>
      <c r="E1234" s="55" t="s">
        <v>197</v>
      </c>
      <c r="F1234" s="70">
        <v>321.7</v>
      </c>
      <c r="G1234" s="77">
        <v>58300</v>
      </c>
      <c r="H1234" s="77">
        <v>322.43</v>
      </c>
      <c r="I1234" s="77">
        <v>1</v>
      </c>
      <c r="J1234" s="77">
        <v>31.540774239544</v>
      </c>
      <c r="K1234" s="77">
        <v>3.7703694661972598E-2</v>
      </c>
      <c r="L1234" s="77">
        <v>31.541375155895</v>
      </c>
      <c r="M1234" s="77">
        <v>3.77051313408742E-2</v>
      </c>
      <c r="N1234" s="77">
        <v>-6.00916351023439E-4</v>
      </c>
      <c r="O1234" s="77">
        <v>-1.436678901616E-6</v>
      </c>
      <c r="P1234" s="77">
        <v>-6.1974556563988096E-4</v>
      </c>
      <c r="Q1234" s="77">
        <v>-6.1974556563988096E-4</v>
      </c>
      <c r="R1234" s="77">
        <v>0</v>
      </c>
      <c r="S1234" s="77">
        <v>1.4556805E-11</v>
      </c>
      <c r="T1234" s="77" t="s">
        <v>152</v>
      </c>
      <c r="U1234" s="105">
        <v>-2.4035054201686999E-5</v>
      </c>
      <c r="V1234" s="105">
        <v>0</v>
      </c>
      <c r="W1234" s="101">
        <v>-2.4033994328280999E-5</v>
      </c>
    </row>
    <row r="1235" spans="2:23" x14ac:dyDescent="0.25">
      <c r="B1235" s="55" t="s">
        <v>114</v>
      </c>
      <c r="C1235" s="76" t="s">
        <v>137</v>
      </c>
      <c r="D1235" s="55" t="s">
        <v>68</v>
      </c>
      <c r="E1235" s="55" t="s">
        <v>197</v>
      </c>
      <c r="F1235" s="70">
        <v>321.7</v>
      </c>
      <c r="G1235" s="77">
        <v>58500</v>
      </c>
      <c r="H1235" s="77">
        <v>321.35000000000002</v>
      </c>
      <c r="I1235" s="77">
        <v>1</v>
      </c>
      <c r="J1235" s="77">
        <v>-96.400572588192702</v>
      </c>
      <c r="K1235" s="77">
        <v>4.8323966055723297E-2</v>
      </c>
      <c r="L1235" s="77">
        <v>-96.399655450365401</v>
      </c>
      <c r="M1235" s="77">
        <v>4.8323046568935699E-2</v>
      </c>
      <c r="N1235" s="77">
        <v>-9.1713782729430104E-4</v>
      </c>
      <c r="O1235" s="77">
        <v>9.19486787675E-7</v>
      </c>
      <c r="P1235" s="77">
        <v>-9.3368785472952001E-4</v>
      </c>
      <c r="Q1235" s="77">
        <v>-9.3368785472952001E-4</v>
      </c>
      <c r="R1235" s="77">
        <v>0</v>
      </c>
      <c r="S1235" s="77">
        <v>4.5332200000000003E-12</v>
      </c>
      <c r="T1235" s="77" t="s">
        <v>152</v>
      </c>
      <c r="U1235" s="105">
        <v>-2.5360250145736001E-5</v>
      </c>
      <c r="V1235" s="105">
        <v>0</v>
      </c>
      <c r="W1235" s="101">
        <v>-2.53591318351854E-5</v>
      </c>
    </row>
    <row r="1236" spans="2:23" x14ac:dyDescent="0.25">
      <c r="B1236" s="55" t="s">
        <v>114</v>
      </c>
      <c r="C1236" s="76" t="s">
        <v>137</v>
      </c>
      <c r="D1236" s="55" t="s">
        <v>68</v>
      </c>
      <c r="E1236" s="55" t="s">
        <v>198</v>
      </c>
      <c r="F1236" s="70">
        <v>322.43</v>
      </c>
      <c r="G1236" s="77">
        <v>58305</v>
      </c>
      <c r="H1236" s="77">
        <v>322.43</v>
      </c>
      <c r="I1236" s="77">
        <v>1</v>
      </c>
      <c r="J1236" s="77">
        <v>17.780261991131201</v>
      </c>
      <c r="K1236" s="77">
        <v>0</v>
      </c>
      <c r="L1236" s="77">
        <v>17.780261991131599</v>
      </c>
      <c r="M1236" s="77">
        <v>0</v>
      </c>
      <c r="N1236" s="77">
        <v>-4.3853800000000002E-13</v>
      </c>
      <c r="O1236" s="77">
        <v>0</v>
      </c>
      <c r="P1236" s="77">
        <v>-4.2561899999999999E-13</v>
      </c>
      <c r="Q1236" s="77">
        <v>-4.2561899999999999E-13</v>
      </c>
      <c r="R1236" s="77">
        <v>0</v>
      </c>
      <c r="S1236" s="77">
        <v>0</v>
      </c>
      <c r="T1236" s="77" t="s">
        <v>152</v>
      </c>
      <c r="U1236" s="105">
        <v>0</v>
      </c>
      <c r="V1236" s="105">
        <v>0</v>
      </c>
      <c r="W1236" s="101">
        <v>0</v>
      </c>
    </row>
    <row r="1237" spans="2:23" x14ac:dyDescent="0.25">
      <c r="B1237" s="55" t="s">
        <v>114</v>
      </c>
      <c r="C1237" s="76" t="s">
        <v>137</v>
      </c>
      <c r="D1237" s="55" t="s">
        <v>68</v>
      </c>
      <c r="E1237" s="55" t="s">
        <v>198</v>
      </c>
      <c r="F1237" s="70">
        <v>322.43</v>
      </c>
      <c r="G1237" s="77">
        <v>58350</v>
      </c>
      <c r="H1237" s="77">
        <v>323.67</v>
      </c>
      <c r="I1237" s="77">
        <v>1</v>
      </c>
      <c r="J1237" s="77">
        <v>30.025340929119501</v>
      </c>
      <c r="K1237" s="77">
        <v>5.9770848791423602E-2</v>
      </c>
      <c r="L1237" s="77">
        <v>30.026299541467001</v>
      </c>
      <c r="M1237" s="77">
        <v>5.9774665433403699E-2</v>
      </c>
      <c r="N1237" s="77">
        <v>-9.5861234751804002E-4</v>
      </c>
      <c r="O1237" s="77">
        <v>-3.8166419800959996E-6</v>
      </c>
      <c r="P1237" s="77">
        <v>-9.9323866267335306E-4</v>
      </c>
      <c r="Q1237" s="77">
        <v>-9.9323866267335306E-4</v>
      </c>
      <c r="R1237" s="77">
        <v>0</v>
      </c>
      <c r="S1237" s="77">
        <v>6.5406478000000006E-11</v>
      </c>
      <c r="T1237" s="77" t="s">
        <v>152</v>
      </c>
      <c r="U1237" s="105">
        <v>-4.4286880747513003E-5</v>
      </c>
      <c r="V1237" s="105">
        <v>0</v>
      </c>
      <c r="W1237" s="101">
        <v>-4.4284927829631401E-5</v>
      </c>
    </row>
    <row r="1238" spans="2:23" x14ac:dyDescent="0.25">
      <c r="B1238" s="55" t="s">
        <v>114</v>
      </c>
      <c r="C1238" s="76" t="s">
        <v>137</v>
      </c>
      <c r="D1238" s="55" t="s">
        <v>68</v>
      </c>
      <c r="E1238" s="55" t="s">
        <v>198</v>
      </c>
      <c r="F1238" s="70">
        <v>322.43</v>
      </c>
      <c r="G1238" s="77">
        <v>58600</v>
      </c>
      <c r="H1238" s="77">
        <v>322.36</v>
      </c>
      <c r="I1238" s="77">
        <v>1</v>
      </c>
      <c r="J1238" s="77">
        <v>-27.2727320609679</v>
      </c>
      <c r="K1238" s="77">
        <v>2.8561993500262899E-3</v>
      </c>
      <c r="L1238" s="77">
        <v>-27.273092421366901</v>
      </c>
      <c r="M1238" s="77">
        <v>2.85627482966178E-3</v>
      </c>
      <c r="N1238" s="77">
        <v>3.6036039902653799E-4</v>
      </c>
      <c r="O1238" s="77">
        <v>-7.5479635490999997E-8</v>
      </c>
      <c r="P1238" s="77">
        <v>3.7349309921613799E-4</v>
      </c>
      <c r="Q1238" s="77">
        <v>3.7349309921613701E-4</v>
      </c>
      <c r="R1238" s="77">
        <v>0</v>
      </c>
      <c r="S1238" s="77">
        <v>5.3566900000000001E-13</v>
      </c>
      <c r="T1238" s="77" t="s">
        <v>153</v>
      </c>
      <c r="U1238" s="105">
        <v>8.9097084780999997E-7</v>
      </c>
      <c r="V1238" s="105">
        <v>0</v>
      </c>
      <c r="W1238" s="101">
        <v>8.9101013693741999E-7</v>
      </c>
    </row>
    <row r="1239" spans="2:23" x14ac:dyDescent="0.25">
      <c r="B1239" s="55" t="s">
        <v>114</v>
      </c>
      <c r="C1239" s="76" t="s">
        <v>137</v>
      </c>
      <c r="D1239" s="55" t="s">
        <v>68</v>
      </c>
      <c r="E1239" s="55" t="s">
        <v>199</v>
      </c>
      <c r="F1239" s="70">
        <v>322.43</v>
      </c>
      <c r="G1239" s="77">
        <v>58300</v>
      </c>
      <c r="H1239" s="77">
        <v>322.43</v>
      </c>
      <c r="I1239" s="77">
        <v>2</v>
      </c>
      <c r="J1239" s="77">
        <v>-10.9577380088665</v>
      </c>
      <c r="K1239" s="77">
        <v>0</v>
      </c>
      <c r="L1239" s="77">
        <v>-10.9577380088668</v>
      </c>
      <c r="M1239" s="77">
        <v>0</v>
      </c>
      <c r="N1239" s="77">
        <v>2.63678E-13</v>
      </c>
      <c r="O1239" s="77">
        <v>0</v>
      </c>
      <c r="P1239" s="77">
        <v>2.5421899999999998E-13</v>
      </c>
      <c r="Q1239" s="77">
        <v>2.5421899999999998E-13</v>
      </c>
      <c r="R1239" s="77">
        <v>0</v>
      </c>
      <c r="S1239" s="77">
        <v>0</v>
      </c>
      <c r="T1239" s="77" t="s">
        <v>152</v>
      </c>
      <c r="U1239" s="105">
        <v>0</v>
      </c>
      <c r="V1239" s="105">
        <v>0</v>
      </c>
      <c r="W1239" s="101">
        <v>0</v>
      </c>
    </row>
    <row r="1240" spans="2:23" x14ac:dyDescent="0.25">
      <c r="B1240" s="55" t="s">
        <v>114</v>
      </c>
      <c r="C1240" s="76" t="s">
        <v>137</v>
      </c>
      <c r="D1240" s="55" t="s">
        <v>68</v>
      </c>
      <c r="E1240" s="55" t="s">
        <v>200</v>
      </c>
      <c r="F1240" s="70">
        <v>321.70999999999998</v>
      </c>
      <c r="G1240" s="77">
        <v>58500</v>
      </c>
      <c r="H1240" s="77">
        <v>321.35000000000002</v>
      </c>
      <c r="I1240" s="77">
        <v>1</v>
      </c>
      <c r="J1240" s="77">
        <v>-49.707883003218797</v>
      </c>
      <c r="K1240" s="77">
        <v>3.4839318220529797E-2</v>
      </c>
      <c r="L1240" s="77">
        <v>-49.708448577392801</v>
      </c>
      <c r="M1240" s="77">
        <v>3.4840111025595297E-2</v>
      </c>
      <c r="N1240" s="77">
        <v>5.6557417393854304E-4</v>
      </c>
      <c r="O1240" s="77">
        <v>-7.9280506549900003E-7</v>
      </c>
      <c r="P1240" s="77">
        <v>5.6019475411839595E-4</v>
      </c>
      <c r="Q1240" s="77">
        <v>5.6019475411839595E-4</v>
      </c>
      <c r="R1240" s="77">
        <v>0</v>
      </c>
      <c r="S1240" s="77">
        <v>4.4248360000000001E-12</v>
      </c>
      <c r="T1240" s="77" t="s">
        <v>152</v>
      </c>
      <c r="U1240" s="105">
        <v>-5.1303910092032003E-5</v>
      </c>
      <c r="V1240" s="105">
        <v>0</v>
      </c>
      <c r="W1240" s="101">
        <v>-5.1301647744318099E-5</v>
      </c>
    </row>
    <row r="1241" spans="2:23" x14ac:dyDescent="0.25">
      <c r="B1241" s="55" t="s">
        <v>114</v>
      </c>
      <c r="C1241" s="76" t="s">
        <v>137</v>
      </c>
      <c r="D1241" s="55" t="s">
        <v>68</v>
      </c>
      <c r="E1241" s="55" t="s">
        <v>201</v>
      </c>
      <c r="F1241" s="70">
        <v>321.35000000000002</v>
      </c>
      <c r="G1241" s="77">
        <v>58600</v>
      </c>
      <c r="H1241" s="77">
        <v>322.36</v>
      </c>
      <c r="I1241" s="77">
        <v>1</v>
      </c>
      <c r="J1241" s="77">
        <v>34.436256965541602</v>
      </c>
      <c r="K1241" s="77">
        <v>5.4193609776514197E-2</v>
      </c>
      <c r="L1241" s="77">
        <v>34.436617931747101</v>
      </c>
      <c r="M1241" s="77">
        <v>5.4194745914174801E-2</v>
      </c>
      <c r="N1241" s="77">
        <v>-3.6096620555925403E-4</v>
      </c>
      <c r="O1241" s="77">
        <v>-1.136137660514E-6</v>
      </c>
      <c r="P1241" s="77">
        <v>-3.7349309723335702E-4</v>
      </c>
      <c r="Q1241" s="77">
        <v>-3.7349309723335702E-4</v>
      </c>
      <c r="R1241" s="77">
        <v>0</v>
      </c>
      <c r="S1241" s="77">
        <v>6.3750169999999999E-12</v>
      </c>
      <c r="T1241" s="77" t="s">
        <v>153</v>
      </c>
      <c r="U1241" s="105">
        <v>-1.0957191098049999E-6</v>
      </c>
      <c r="V1241" s="105">
        <v>0</v>
      </c>
      <c r="W1241" s="101">
        <v>-1.0956707918967E-6</v>
      </c>
    </row>
    <row r="1242" spans="2:23" x14ac:dyDescent="0.25">
      <c r="B1242" s="55" t="s">
        <v>114</v>
      </c>
      <c r="C1242" s="76" t="s">
        <v>115</v>
      </c>
      <c r="D1242" s="55" t="s">
        <v>69</v>
      </c>
      <c r="E1242" s="55" t="s">
        <v>116</v>
      </c>
      <c r="F1242" s="70">
        <v>315.12</v>
      </c>
      <c r="G1242" s="77">
        <v>50050</v>
      </c>
      <c r="H1242" s="77">
        <v>316.02</v>
      </c>
      <c r="I1242" s="77">
        <v>1</v>
      </c>
      <c r="J1242" s="77">
        <v>8.7153494112702496</v>
      </c>
      <c r="K1242" s="77">
        <v>1.39001887109767E-2</v>
      </c>
      <c r="L1242" s="77">
        <v>5.9754281541179104</v>
      </c>
      <c r="M1242" s="77">
        <v>6.5341507173795601E-3</v>
      </c>
      <c r="N1242" s="77">
        <v>2.7399212571523401</v>
      </c>
      <c r="O1242" s="77">
        <v>7.36603799359718E-3</v>
      </c>
      <c r="P1242" s="77">
        <v>2.7411289279816402</v>
      </c>
      <c r="Q1242" s="77">
        <v>2.74112892798163</v>
      </c>
      <c r="R1242" s="77">
        <v>0</v>
      </c>
      <c r="S1242" s="77">
        <v>1.37502316736665E-3</v>
      </c>
      <c r="T1242" s="77" t="s">
        <v>131</v>
      </c>
      <c r="U1242" s="105">
        <v>-0.14573444040647299</v>
      </c>
      <c r="V1242" s="105">
        <v>-0.194127673016908</v>
      </c>
      <c r="W1242" s="101">
        <v>4.8393796013121902E-2</v>
      </c>
    </row>
    <row r="1243" spans="2:23" x14ac:dyDescent="0.25">
      <c r="B1243" s="55" t="s">
        <v>114</v>
      </c>
      <c r="C1243" s="76" t="s">
        <v>115</v>
      </c>
      <c r="D1243" s="55" t="s">
        <v>69</v>
      </c>
      <c r="E1243" s="55" t="s">
        <v>132</v>
      </c>
      <c r="F1243" s="70">
        <v>327.78</v>
      </c>
      <c r="G1243" s="77">
        <v>56050</v>
      </c>
      <c r="H1243" s="77">
        <v>326.95</v>
      </c>
      <c r="I1243" s="77">
        <v>1</v>
      </c>
      <c r="J1243" s="77">
        <v>-32.7496596237077</v>
      </c>
      <c r="K1243" s="77">
        <v>3.4321286574998701E-2</v>
      </c>
      <c r="L1243" s="77">
        <v>-32.749306189027102</v>
      </c>
      <c r="M1243" s="77">
        <v>3.4320545787604802E-2</v>
      </c>
      <c r="N1243" s="77">
        <v>-3.5343468057225103E-4</v>
      </c>
      <c r="O1243" s="77">
        <v>7.40787393911E-7</v>
      </c>
      <c r="P1243" s="77">
        <v>-3.5310358987034702E-4</v>
      </c>
      <c r="Q1243" s="77">
        <v>-3.5310358987034599E-4</v>
      </c>
      <c r="R1243" s="77">
        <v>0</v>
      </c>
      <c r="S1243" s="77">
        <v>3.9898289999999996E-12</v>
      </c>
      <c r="T1243" s="77" t="s">
        <v>131</v>
      </c>
      <c r="U1243" s="105">
        <v>-4.9267155708852998E-5</v>
      </c>
      <c r="V1243" s="105">
        <v>0</v>
      </c>
      <c r="W1243" s="101">
        <v>-4.9266582131796501E-5</v>
      </c>
    </row>
    <row r="1244" spans="2:23" x14ac:dyDescent="0.25">
      <c r="B1244" s="55" t="s">
        <v>114</v>
      </c>
      <c r="C1244" s="76" t="s">
        <v>115</v>
      </c>
      <c r="D1244" s="55" t="s">
        <v>69</v>
      </c>
      <c r="E1244" s="55" t="s">
        <v>118</v>
      </c>
      <c r="F1244" s="70">
        <v>316.02</v>
      </c>
      <c r="G1244" s="77">
        <v>51450</v>
      </c>
      <c r="H1244" s="77">
        <v>323.60000000000002</v>
      </c>
      <c r="I1244" s="77">
        <v>10</v>
      </c>
      <c r="J1244" s="77">
        <v>57.574579487882303</v>
      </c>
      <c r="K1244" s="77">
        <v>0.57810673623920905</v>
      </c>
      <c r="L1244" s="77">
        <v>57.542228969654303</v>
      </c>
      <c r="M1244" s="77">
        <v>0.577457255220443</v>
      </c>
      <c r="N1244" s="77">
        <v>3.2350518227986E-2</v>
      </c>
      <c r="O1244" s="77">
        <v>6.4948101876566603E-4</v>
      </c>
      <c r="P1244" s="77">
        <v>3.2466189289389102E-2</v>
      </c>
      <c r="Q1244" s="77">
        <v>3.2466189289388998E-2</v>
      </c>
      <c r="R1244" s="77">
        <v>0</v>
      </c>
      <c r="S1244" s="77">
        <v>1.8382692115200001E-7</v>
      </c>
      <c r="T1244" s="77" t="s">
        <v>133</v>
      </c>
      <c r="U1244" s="105">
        <v>-3.75064035566871E-2</v>
      </c>
      <c r="V1244" s="105">
        <v>0</v>
      </c>
      <c r="W1244" s="101">
        <v>-3.7505966900414897E-2</v>
      </c>
    </row>
    <row r="1245" spans="2:23" x14ac:dyDescent="0.25">
      <c r="B1245" s="55" t="s">
        <v>114</v>
      </c>
      <c r="C1245" s="76" t="s">
        <v>115</v>
      </c>
      <c r="D1245" s="55" t="s">
        <v>69</v>
      </c>
      <c r="E1245" s="55" t="s">
        <v>134</v>
      </c>
      <c r="F1245" s="70">
        <v>323.60000000000002</v>
      </c>
      <c r="G1245" s="77">
        <v>54000</v>
      </c>
      <c r="H1245" s="77">
        <v>325.04000000000002</v>
      </c>
      <c r="I1245" s="77">
        <v>10</v>
      </c>
      <c r="J1245" s="77">
        <v>36.4469512640296</v>
      </c>
      <c r="K1245" s="77">
        <v>6.3549711468211395E-2</v>
      </c>
      <c r="L1245" s="77">
        <v>36.414981205564899</v>
      </c>
      <c r="M1245" s="77">
        <v>6.3438272960686604E-2</v>
      </c>
      <c r="N1245" s="77">
        <v>3.1970058464692003E-2</v>
      </c>
      <c r="O1245" s="77">
        <v>1.11438507524825E-4</v>
      </c>
      <c r="P1245" s="77">
        <v>3.2466189289325799E-2</v>
      </c>
      <c r="Q1245" s="77">
        <v>3.2466189289325702E-2</v>
      </c>
      <c r="R1245" s="77">
        <v>0</v>
      </c>
      <c r="S1245" s="77">
        <v>5.0425916902999998E-8</v>
      </c>
      <c r="T1245" s="77" t="s">
        <v>133</v>
      </c>
      <c r="U1245" s="105">
        <v>-9.8951474287052501E-3</v>
      </c>
      <c r="V1245" s="105">
        <v>0</v>
      </c>
      <c r="W1245" s="101">
        <v>-9.8950322276254599E-3</v>
      </c>
    </row>
    <row r="1246" spans="2:23" x14ac:dyDescent="0.25">
      <c r="B1246" s="55" t="s">
        <v>114</v>
      </c>
      <c r="C1246" s="76" t="s">
        <v>115</v>
      </c>
      <c r="D1246" s="55" t="s">
        <v>69</v>
      </c>
      <c r="E1246" s="55" t="s">
        <v>135</v>
      </c>
      <c r="F1246" s="70">
        <v>325.04000000000002</v>
      </c>
      <c r="G1246" s="77">
        <v>56100</v>
      </c>
      <c r="H1246" s="77">
        <v>326.79000000000002</v>
      </c>
      <c r="I1246" s="77">
        <v>10</v>
      </c>
      <c r="J1246" s="77">
        <v>15.026837895617099</v>
      </c>
      <c r="K1246" s="77">
        <v>4.1277310685403197E-2</v>
      </c>
      <c r="L1246" s="77">
        <v>15.023578752317301</v>
      </c>
      <c r="M1246" s="77">
        <v>4.1259407506750098E-2</v>
      </c>
      <c r="N1246" s="77">
        <v>3.2591432998635402E-3</v>
      </c>
      <c r="O1246" s="77">
        <v>1.7903178653136001E-5</v>
      </c>
      <c r="P1246" s="77">
        <v>3.3114519818946801E-3</v>
      </c>
      <c r="Q1246" s="77">
        <v>3.3114519818946701E-3</v>
      </c>
      <c r="R1246" s="77">
        <v>0</v>
      </c>
      <c r="S1246" s="77">
        <v>2.0045325609999999E-9</v>
      </c>
      <c r="T1246" s="77" t="s">
        <v>133</v>
      </c>
      <c r="U1246" s="105">
        <v>1.3141369597562301E-4</v>
      </c>
      <c r="V1246" s="105">
        <v>0</v>
      </c>
      <c r="W1246" s="101">
        <v>1.3141522591742299E-4</v>
      </c>
    </row>
    <row r="1247" spans="2:23" x14ac:dyDescent="0.25">
      <c r="B1247" s="55" t="s">
        <v>114</v>
      </c>
      <c r="C1247" s="76" t="s">
        <v>115</v>
      </c>
      <c r="D1247" s="55" t="s">
        <v>69</v>
      </c>
      <c r="E1247" s="55" t="s">
        <v>136</v>
      </c>
      <c r="F1247" s="70">
        <v>326.95</v>
      </c>
      <c r="G1247" s="77">
        <v>56100</v>
      </c>
      <c r="H1247" s="77">
        <v>326.79000000000002</v>
      </c>
      <c r="I1247" s="77">
        <v>10</v>
      </c>
      <c r="J1247" s="77">
        <v>-2.4862449963147899</v>
      </c>
      <c r="K1247" s="77">
        <v>4.4320739682791302E-4</v>
      </c>
      <c r="L1247" s="77">
        <v>-2.4857601367343198</v>
      </c>
      <c r="M1247" s="77">
        <v>4.4303454789395999E-4</v>
      </c>
      <c r="N1247" s="77">
        <v>-4.8485958046989901E-4</v>
      </c>
      <c r="O1247" s="77">
        <v>1.7284893395200001E-7</v>
      </c>
      <c r="P1247" s="77">
        <v>-4.8903400121848295E-4</v>
      </c>
      <c r="Q1247" s="77">
        <v>-4.8903400121848403E-4</v>
      </c>
      <c r="R1247" s="77">
        <v>0</v>
      </c>
      <c r="S1247" s="77">
        <v>1.7147360000000001E-11</v>
      </c>
      <c r="T1247" s="77" t="s">
        <v>133</v>
      </c>
      <c r="U1247" s="105">
        <v>-2.1078401834185999E-5</v>
      </c>
      <c r="V1247" s="105">
        <v>0</v>
      </c>
      <c r="W1247" s="101">
        <v>-2.1078156435654101E-5</v>
      </c>
    </row>
    <row r="1248" spans="2:23" x14ac:dyDescent="0.25">
      <c r="B1248" s="55" t="s">
        <v>114</v>
      </c>
      <c r="C1248" s="76" t="s">
        <v>137</v>
      </c>
      <c r="D1248" s="55" t="s">
        <v>69</v>
      </c>
      <c r="E1248" s="55" t="s">
        <v>138</v>
      </c>
      <c r="F1248" s="70">
        <v>315.2</v>
      </c>
      <c r="G1248" s="77">
        <v>50000</v>
      </c>
      <c r="H1248" s="77">
        <v>314.73</v>
      </c>
      <c r="I1248" s="77">
        <v>1</v>
      </c>
      <c r="J1248" s="77">
        <v>-8.7273936803045</v>
      </c>
      <c r="K1248" s="77">
        <v>7.2587532629821002E-3</v>
      </c>
      <c r="L1248" s="77">
        <v>-5.9817541747380698</v>
      </c>
      <c r="M1248" s="77">
        <v>3.4099658005667501E-3</v>
      </c>
      <c r="N1248" s="77">
        <v>-2.74563950556642</v>
      </c>
      <c r="O1248" s="77">
        <v>3.8487874624153402E-3</v>
      </c>
      <c r="P1248" s="77">
        <v>-2.7411289281079898</v>
      </c>
      <c r="Q1248" s="77">
        <v>-2.7411289281079898</v>
      </c>
      <c r="R1248" s="77">
        <v>0</v>
      </c>
      <c r="S1248" s="77">
        <v>7.1606397738864698E-4</v>
      </c>
      <c r="T1248" s="77" t="s">
        <v>139</v>
      </c>
      <c r="U1248" s="105">
        <v>-7.6973047546755602E-2</v>
      </c>
      <c r="V1248" s="105">
        <v>-0.10253306331430299</v>
      </c>
      <c r="W1248" s="101">
        <v>2.5560313341832199E-2</v>
      </c>
    </row>
    <row r="1249" spans="2:23" x14ac:dyDescent="0.25">
      <c r="B1249" s="55" t="s">
        <v>114</v>
      </c>
      <c r="C1249" s="76" t="s">
        <v>137</v>
      </c>
      <c r="D1249" s="55" t="s">
        <v>69</v>
      </c>
      <c r="E1249" s="55" t="s">
        <v>140</v>
      </c>
      <c r="F1249" s="70">
        <v>325.04000000000002</v>
      </c>
      <c r="G1249" s="77">
        <v>56050</v>
      </c>
      <c r="H1249" s="77">
        <v>326.95</v>
      </c>
      <c r="I1249" s="77">
        <v>1</v>
      </c>
      <c r="J1249" s="77">
        <v>54.146292074516502</v>
      </c>
      <c r="K1249" s="77">
        <v>0.14659104727094199</v>
      </c>
      <c r="L1249" s="77">
        <v>54.146924549605501</v>
      </c>
      <c r="M1249" s="77">
        <v>0.14659447190903399</v>
      </c>
      <c r="N1249" s="77">
        <v>-6.3247508899077999E-4</v>
      </c>
      <c r="O1249" s="77">
        <v>-3.4246380910779999E-6</v>
      </c>
      <c r="P1249" s="77">
        <v>-6.4013498089041695E-4</v>
      </c>
      <c r="Q1249" s="77">
        <v>-6.4013498089041695E-4</v>
      </c>
      <c r="R1249" s="77">
        <v>0</v>
      </c>
      <c r="S1249" s="77">
        <v>2.0488639999999999E-11</v>
      </c>
      <c r="T1249" s="77" t="s">
        <v>139</v>
      </c>
      <c r="U1249" s="105">
        <v>9.2714424601575003E-5</v>
      </c>
      <c r="V1249" s="105">
        <v>0</v>
      </c>
      <c r="W1249" s="101">
        <v>9.27155039995226E-5</v>
      </c>
    </row>
    <row r="1250" spans="2:23" x14ac:dyDescent="0.25">
      <c r="B1250" s="55" t="s">
        <v>114</v>
      </c>
      <c r="C1250" s="76" t="s">
        <v>137</v>
      </c>
      <c r="D1250" s="55" t="s">
        <v>69</v>
      </c>
      <c r="E1250" s="55" t="s">
        <v>150</v>
      </c>
      <c r="F1250" s="70">
        <v>325.76</v>
      </c>
      <c r="G1250" s="77">
        <v>58350</v>
      </c>
      <c r="H1250" s="77">
        <v>324.83</v>
      </c>
      <c r="I1250" s="77">
        <v>1</v>
      </c>
      <c r="J1250" s="77">
        <v>-21.396584244636401</v>
      </c>
      <c r="K1250" s="77">
        <v>3.2596343794452899E-2</v>
      </c>
      <c r="L1250" s="77">
        <v>-21.397556397083601</v>
      </c>
      <c r="M1250" s="77">
        <v>3.2599305887365801E-2</v>
      </c>
      <c r="N1250" s="77">
        <v>9.7215244720672001E-4</v>
      </c>
      <c r="O1250" s="77">
        <v>-2.9620929128290001E-6</v>
      </c>
      <c r="P1250" s="77">
        <v>9.932386624251111E-4</v>
      </c>
      <c r="Q1250" s="77">
        <v>9.932386624251111E-4</v>
      </c>
      <c r="R1250" s="77">
        <v>0</v>
      </c>
      <c r="S1250" s="77">
        <v>7.0240440000000003E-11</v>
      </c>
      <c r="T1250" s="77" t="s">
        <v>139</v>
      </c>
      <c r="U1250" s="105">
        <v>-5.9614082589249E-5</v>
      </c>
      <c r="V1250" s="105">
        <v>0</v>
      </c>
      <c r="W1250" s="101">
        <v>-5.9613388551415299E-5</v>
      </c>
    </row>
    <row r="1251" spans="2:23" x14ac:dyDescent="0.25">
      <c r="B1251" s="55" t="s">
        <v>114</v>
      </c>
      <c r="C1251" s="76" t="s">
        <v>137</v>
      </c>
      <c r="D1251" s="55" t="s">
        <v>69</v>
      </c>
      <c r="E1251" s="55" t="s">
        <v>151</v>
      </c>
      <c r="F1251" s="70">
        <v>314.73</v>
      </c>
      <c r="G1251" s="77">
        <v>50050</v>
      </c>
      <c r="H1251" s="77">
        <v>316.02</v>
      </c>
      <c r="I1251" s="77">
        <v>1</v>
      </c>
      <c r="J1251" s="77">
        <v>39.947025118473398</v>
      </c>
      <c r="K1251" s="77">
        <v>9.2394782835743303E-2</v>
      </c>
      <c r="L1251" s="77">
        <v>41.885013670583</v>
      </c>
      <c r="M1251" s="77">
        <v>0.101577118033707</v>
      </c>
      <c r="N1251" s="77">
        <v>-1.9379885521096101</v>
      </c>
      <c r="O1251" s="77">
        <v>-9.1823351979639905E-3</v>
      </c>
      <c r="P1251" s="77">
        <v>-1.9334542694388299</v>
      </c>
      <c r="Q1251" s="77">
        <v>-1.9334542694388199</v>
      </c>
      <c r="R1251" s="77">
        <v>0</v>
      </c>
      <c r="S1251" s="77">
        <v>2.16444409355451E-4</v>
      </c>
      <c r="T1251" s="77" t="s">
        <v>152</v>
      </c>
      <c r="U1251" s="105">
        <v>-0.39587373083656602</v>
      </c>
      <c r="V1251" s="105">
        <v>-0.52732933932074799</v>
      </c>
      <c r="W1251" s="101">
        <v>0.13145713891393501</v>
      </c>
    </row>
    <row r="1252" spans="2:23" x14ac:dyDescent="0.25">
      <c r="B1252" s="55" t="s">
        <v>114</v>
      </c>
      <c r="C1252" s="76" t="s">
        <v>137</v>
      </c>
      <c r="D1252" s="55" t="s">
        <v>69</v>
      </c>
      <c r="E1252" s="55" t="s">
        <v>151</v>
      </c>
      <c r="F1252" s="70">
        <v>314.73</v>
      </c>
      <c r="G1252" s="77">
        <v>51150</v>
      </c>
      <c r="H1252" s="77">
        <v>312.2</v>
      </c>
      <c r="I1252" s="77">
        <v>1</v>
      </c>
      <c r="J1252" s="77">
        <v>-120.116233985999</v>
      </c>
      <c r="K1252" s="77">
        <v>0.50497683834427698</v>
      </c>
      <c r="L1252" s="77">
        <v>-119.30786279441701</v>
      </c>
      <c r="M1252" s="77">
        <v>0.49820281435999803</v>
      </c>
      <c r="N1252" s="77">
        <v>-0.80837119158256898</v>
      </c>
      <c r="O1252" s="77">
        <v>6.7740239842787302E-3</v>
      </c>
      <c r="P1252" s="77">
        <v>-0.80767465867060695</v>
      </c>
      <c r="Q1252" s="77">
        <v>-0.80767465867060695</v>
      </c>
      <c r="R1252" s="77">
        <v>0</v>
      </c>
      <c r="S1252" s="77">
        <v>2.2831842399054002E-5</v>
      </c>
      <c r="T1252" s="77" t="s">
        <v>152</v>
      </c>
      <c r="U1252" s="105">
        <v>7.8240313528009295E-2</v>
      </c>
      <c r="V1252" s="105">
        <v>-0.104221143327154</v>
      </c>
      <c r="W1252" s="101">
        <v>0.18246358110414601</v>
      </c>
    </row>
    <row r="1253" spans="2:23" x14ac:dyDescent="0.25">
      <c r="B1253" s="55" t="s">
        <v>114</v>
      </c>
      <c r="C1253" s="76" t="s">
        <v>137</v>
      </c>
      <c r="D1253" s="55" t="s">
        <v>69</v>
      </c>
      <c r="E1253" s="55" t="s">
        <v>151</v>
      </c>
      <c r="F1253" s="70">
        <v>314.73</v>
      </c>
      <c r="G1253" s="77">
        <v>51200</v>
      </c>
      <c r="H1253" s="77">
        <v>314.73</v>
      </c>
      <c r="I1253" s="77">
        <v>1</v>
      </c>
      <c r="J1253" s="77">
        <v>-1.125889E-12</v>
      </c>
      <c r="K1253" s="77">
        <v>0</v>
      </c>
      <c r="L1253" s="77">
        <v>-8.4021799999999998E-13</v>
      </c>
      <c r="M1253" s="77">
        <v>0</v>
      </c>
      <c r="N1253" s="77">
        <v>-2.8567100000000001E-13</v>
      </c>
      <c r="O1253" s="77">
        <v>0</v>
      </c>
      <c r="P1253" s="77">
        <v>-2.7816199999999999E-13</v>
      </c>
      <c r="Q1253" s="77">
        <v>-2.7816199999999999E-13</v>
      </c>
      <c r="R1253" s="77">
        <v>0</v>
      </c>
      <c r="S1253" s="77">
        <v>0</v>
      </c>
      <c r="T1253" s="77" t="s">
        <v>153</v>
      </c>
      <c r="U1253" s="105">
        <v>0</v>
      </c>
      <c r="V1253" s="105">
        <v>0</v>
      </c>
      <c r="W1253" s="101">
        <v>0</v>
      </c>
    </row>
    <row r="1254" spans="2:23" x14ac:dyDescent="0.25">
      <c r="B1254" s="55" t="s">
        <v>114</v>
      </c>
      <c r="C1254" s="76" t="s">
        <v>137</v>
      </c>
      <c r="D1254" s="55" t="s">
        <v>69</v>
      </c>
      <c r="E1254" s="55" t="s">
        <v>118</v>
      </c>
      <c r="F1254" s="70">
        <v>316.02</v>
      </c>
      <c r="G1254" s="77">
        <v>50054</v>
      </c>
      <c r="H1254" s="77">
        <v>316.02</v>
      </c>
      <c r="I1254" s="77">
        <v>1</v>
      </c>
      <c r="J1254" s="77">
        <v>71.736999970449304</v>
      </c>
      <c r="K1254" s="77">
        <v>0</v>
      </c>
      <c r="L1254" s="77">
        <v>71.7369996452191</v>
      </c>
      <c r="M1254" s="77">
        <v>0</v>
      </c>
      <c r="N1254" s="77">
        <v>3.2523024273700002E-7</v>
      </c>
      <c r="O1254" s="77">
        <v>0</v>
      </c>
      <c r="P1254" s="77">
        <v>-2.16858E-12</v>
      </c>
      <c r="Q1254" s="77">
        <v>-2.16858E-12</v>
      </c>
      <c r="R1254" s="77">
        <v>0</v>
      </c>
      <c r="S1254" s="77">
        <v>0</v>
      </c>
      <c r="T1254" s="77" t="s">
        <v>152</v>
      </c>
      <c r="U1254" s="105">
        <v>0</v>
      </c>
      <c r="V1254" s="105">
        <v>0</v>
      </c>
      <c r="W1254" s="101">
        <v>0</v>
      </c>
    </row>
    <row r="1255" spans="2:23" x14ac:dyDescent="0.25">
      <c r="B1255" s="55" t="s">
        <v>114</v>
      </c>
      <c r="C1255" s="76" t="s">
        <v>137</v>
      </c>
      <c r="D1255" s="55" t="s">
        <v>69</v>
      </c>
      <c r="E1255" s="55" t="s">
        <v>118</v>
      </c>
      <c r="F1255" s="70">
        <v>316.02</v>
      </c>
      <c r="G1255" s="77">
        <v>50100</v>
      </c>
      <c r="H1255" s="77">
        <v>314.97000000000003</v>
      </c>
      <c r="I1255" s="77">
        <v>1</v>
      </c>
      <c r="J1255" s="77">
        <v>-186.40833426376699</v>
      </c>
      <c r="K1255" s="77">
        <v>0.27694209465144798</v>
      </c>
      <c r="L1255" s="77">
        <v>-187.043023045208</v>
      </c>
      <c r="M1255" s="77">
        <v>0.27883118698502501</v>
      </c>
      <c r="N1255" s="77">
        <v>0.63468878144126195</v>
      </c>
      <c r="O1255" s="77">
        <v>-1.88909233357717E-3</v>
      </c>
      <c r="P1255" s="77">
        <v>0.63884699700733205</v>
      </c>
      <c r="Q1255" s="77">
        <v>0.63884699700733205</v>
      </c>
      <c r="R1255" s="77">
        <v>0</v>
      </c>
      <c r="S1255" s="77">
        <v>3.2527601201150002E-6</v>
      </c>
      <c r="T1255" s="77" t="s">
        <v>152</v>
      </c>
      <c r="U1255" s="105">
        <v>7.04240347313667E-2</v>
      </c>
      <c r="V1255" s="105">
        <v>-9.3809355899203695E-2</v>
      </c>
      <c r="W1255" s="101">
        <v>0.164235302665138</v>
      </c>
    </row>
    <row r="1256" spans="2:23" x14ac:dyDescent="0.25">
      <c r="B1256" s="55" t="s">
        <v>114</v>
      </c>
      <c r="C1256" s="76" t="s">
        <v>137</v>
      </c>
      <c r="D1256" s="55" t="s">
        <v>69</v>
      </c>
      <c r="E1256" s="55" t="s">
        <v>118</v>
      </c>
      <c r="F1256" s="70">
        <v>316.02</v>
      </c>
      <c r="G1256" s="77">
        <v>50900</v>
      </c>
      <c r="H1256" s="77">
        <v>320.55</v>
      </c>
      <c r="I1256" s="77">
        <v>1</v>
      </c>
      <c r="J1256" s="77">
        <v>98.607605499957401</v>
      </c>
      <c r="K1256" s="77">
        <v>0.68550392030168406</v>
      </c>
      <c r="L1256" s="77">
        <v>98.472125938151706</v>
      </c>
      <c r="M1256" s="77">
        <v>0.68362155086793497</v>
      </c>
      <c r="N1256" s="77">
        <v>0.135479561805674</v>
      </c>
      <c r="O1256" s="77">
        <v>1.88236943374897E-3</v>
      </c>
      <c r="P1256" s="77">
        <v>0.136361472248164</v>
      </c>
      <c r="Q1256" s="77">
        <v>0.136361472248164</v>
      </c>
      <c r="R1256" s="77">
        <v>0</v>
      </c>
      <c r="S1256" s="77">
        <v>1.3109088035149999E-6</v>
      </c>
      <c r="T1256" s="77" t="s">
        <v>152</v>
      </c>
      <c r="U1256" s="105">
        <v>-1.4592459758915099E-2</v>
      </c>
      <c r="V1256" s="105">
        <v>-1.9438097464744699E-2</v>
      </c>
      <c r="W1256" s="101">
        <v>4.84569411961225E-3</v>
      </c>
    </row>
    <row r="1257" spans="2:23" x14ac:dyDescent="0.25">
      <c r="B1257" s="55" t="s">
        <v>114</v>
      </c>
      <c r="C1257" s="76" t="s">
        <v>137</v>
      </c>
      <c r="D1257" s="55" t="s">
        <v>69</v>
      </c>
      <c r="E1257" s="55" t="s">
        <v>154</v>
      </c>
      <c r="F1257" s="70">
        <v>316.02</v>
      </c>
      <c r="G1257" s="77">
        <v>50454</v>
      </c>
      <c r="H1257" s="77">
        <v>316.02</v>
      </c>
      <c r="I1257" s="77">
        <v>1</v>
      </c>
      <c r="J1257" s="77">
        <v>1.8611419999999998E-12</v>
      </c>
      <c r="K1257" s="77">
        <v>0</v>
      </c>
      <c r="L1257" s="77">
        <v>2.3685020000000002E-12</v>
      </c>
      <c r="M1257" s="77">
        <v>0</v>
      </c>
      <c r="N1257" s="77">
        <v>-5.0735999999999997E-13</v>
      </c>
      <c r="O1257" s="77">
        <v>0</v>
      </c>
      <c r="P1257" s="77">
        <v>-4.9550400000000005E-13</v>
      </c>
      <c r="Q1257" s="77">
        <v>-4.9550400000000005E-13</v>
      </c>
      <c r="R1257" s="77">
        <v>0</v>
      </c>
      <c r="S1257" s="77">
        <v>0</v>
      </c>
      <c r="T1257" s="77" t="s">
        <v>153</v>
      </c>
      <c r="U1257" s="105">
        <v>0</v>
      </c>
      <c r="V1257" s="105">
        <v>0</v>
      </c>
      <c r="W1257" s="101">
        <v>0</v>
      </c>
    </row>
    <row r="1258" spans="2:23" x14ac:dyDescent="0.25">
      <c r="B1258" s="55" t="s">
        <v>114</v>
      </c>
      <c r="C1258" s="76" t="s">
        <v>137</v>
      </c>
      <c r="D1258" s="55" t="s">
        <v>69</v>
      </c>
      <c r="E1258" s="55" t="s">
        <v>154</v>
      </c>
      <c r="F1258" s="70">
        <v>316.02</v>
      </c>
      <c r="G1258" s="77">
        <v>50604</v>
      </c>
      <c r="H1258" s="77">
        <v>316.02</v>
      </c>
      <c r="I1258" s="77">
        <v>1</v>
      </c>
      <c r="J1258" s="77">
        <v>-2.561475E-12</v>
      </c>
      <c r="K1258" s="77">
        <v>0</v>
      </c>
      <c r="L1258" s="77">
        <v>-1.9400810000000001E-12</v>
      </c>
      <c r="M1258" s="77">
        <v>0</v>
      </c>
      <c r="N1258" s="77">
        <v>-6.2139400000000003E-13</v>
      </c>
      <c r="O1258" s="77">
        <v>0</v>
      </c>
      <c r="P1258" s="77">
        <v>-6.0207699999999998E-13</v>
      </c>
      <c r="Q1258" s="77">
        <v>-6.0207699999999998E-13</v>
      </c>
      <c r="R1258" s="77">
        <v>0</v>
      </c>
      <c r="S1258" s="77">
        <v>0</v>
      </c>
      <c r="T1258" s="77" t="s">
        <v>153</v>
      </c>
      <c r="U1258" s="105">
        <v>0</v>
      </c>
      <c r="V1258" s="105">
        <v>0</v>
      </c>
      <c r="W1258" s="101">
        <v>0</v>
      </c>
    </row>
    <row r="1259" spans="2:23" x14ac:dyDescent="0.25">
      <c r="B1259" s="55" t="s">
        <v>114</v>
      </c>
      <c r="C1259" s="76" t="s">
        <v>137</v>
      </c>
      <c r="D1259" s="55" t="s">
        <v>69</v>
      </c>
      <c r="E1259" s="55" t="s">
        <v>155</v>
      </c>
      <c r="F1259" s="70">
        <v>314.97000000000003</v>
      </c>
      <c r="G1259" s="77">
        <v>50103</v>
      </c>
      <c r="H1259" s="77">
        <v>314.89999999999998</v>
      </c>
      <c r="I1259" s="77">
        <v>1</v>
      </c>
      <c r="J1259" s="77">
        <v>-22.3507511394508</v>
      </c>
      <c r="K1259" s="77">
        <v>2.4977803824883099E-3</v>
      </c>
      <c r="L1259" s="77">
        <v>-22.3507514655482</v>
      </c>
      <c r="M1259" s="77">
        <v>2.4977804553735199E-3</v>
      </c>
      <c r="N1259" s="77">
        <v>3.2609734634799999E-7</v>
      </c>
      <c r="O1259" s="77">
        <v>-7.2885206999999999E-11</v>
      </c>
      <c r="P1259" s="77">
        <v>-3.191419E-12</v>
      </c>
      <c r="Q1259" s="77">
        <v>-3.1914200000000001E-12</v>
      </c>
      <c r="R1259" s="77">
        <v>0</v>
      </c>
      <c r="S1259" s="77">
        <v>0</v>
      </c>
      <c r="T1259" s="77" t="s">
        <v>153</v>
      </c>
      <c r="U1259" s="105">
        <v>-1.2728835300000001E-10</v>
      </c>
      <c r="V1259" s="105">
        <v>0</v>
      </c>
      <c r="W1259" s="101">
        <v>-1.2728687109000001E-10</v>
      </c>
    </row>
    <row r="1260" spans="2:23" x14ac:dyDescent="0.25">
      <c r="B1260" s="55" t="s">
        <v>114</v>
      </c>
      <c r="C1260" s="76" t="s">
        <v>137</v>
      </c>
      <c r="D1260" s="55" t="s">
        <v>69</v>
      </c>
      <c r="E1260" s="55" t="s">
        <v>155</v>
      </c>
      <c r="F1260" s="70">
        <v>314.97000000000003</v>
      </c>
      <c r="G1260" s="77">
        <v>50200</v>
      </c>
      <c r="H1260" s="77">
        <v>314.52</v>
      </c>
      <c r="I1260" s="77">
        <v>1</v>
      </c>
      <c r="J1260" s="77">
        <v>-32.2050764531635</v>
      </c>
      <c r="K1260" s="77">
        <v>1.5547132570818099E-2</v>
      </c>
      <c r="L1260" s="77">
        <v>-32.841017563010098</v>
      </c>
      <c r="M1260" s="77">
        <v>1.6167201194263299E-2</v>
      </c>
      <c r="N1260" s="77">
        <v>0.63594110984657204</v>
      </c>
      <c r="O1260" s="77">
        <v>-6.2006862344524995E-4</v>
      </c>
      <c r="P1260" s="77">
        <v>0.63884699700483605</v>
      </c>
      <c r="Q1260" s="77">
        <v>0.63884699700483605</v>
      </c>
      <c r="R1260" s="77">
        <v>0</v>
      </c>
      <c r="S1260" s="77">
        <v>6.1178010288759998E-6</v>
      </c>
      <c r="T1260" s="77" t="s">
        <v>152</v>
      </c>
      <c r="U1260" s="105">
        <v>9.1010000544711006E-2</v>
      </c>
      <c r="V1260" s="105">
        <v>-0.121231189948889</v>
      </c>
      <c r="W1260" s="101">
        <v>0.21224366144357801</v>
      </c>
    </row>
    <row r="1261" spans="2:23" x14ac:dyDescent="0.25">
      <c r="B1261" s="55" t="s">
        <v>114</v>
      </c>
      <c r="C1261" s="76" t="s">
        <v>137</v>
      </c>
      <c r="D1261" s="55" t="s">
        <v>69</v>
      </c>
      <c r="E1261" s="55" t="s">
        <v>156</v>
      </c>
      <c r="F1261" s="70">
        <v>314.5</v>
      </c>
      <c r="G1261" s="77">
        <v>50800</v>
      </c>
      <c r="H1261" s="77">
        <v>314.56</v>
      </c>
      <c r="I1261" s="77">
        <v>1</v>
      </c>
      <c r="J1261" s="77">
        <v>-14.855860386516801</v>
      </c>
      <c r="K1261" s="77">
        <v>1.1202558797929901E-2</v>
      </c>
      <c r="L1261" s="77">
        <v>-14.8149927689526</v>
      </c>
      <c r="M1261" s="77">
        <v>1.1141008385371499E-2</v>
      </c>
      <c r="N1261" s="77">
        <v>-4.08676175641665E-2</v>
      </c>
      <c r="O1261" s="77">
        <v>6.1550412558479003E-5</v>
      </c>
      <c r="P1261" s="77">
        <v>-4.0679599250093797E-2</v>
      </c>
      <c r="Q1261" s="77">
        <v>-4.0679599250093797E-2</v>
      </c>
      <c r="R1261" s="77">
        <v>0</v>
      </c>
      <c r="S1261" s="77">
        <v>8.3999160402000005E-8</v>
      </c>
      <c r="T1261" s="77" t="s">
        <v>152</v>
      </c>
      <c r="U1261" s="105">
        <v>2.1811508315868401E-2</v>
      </c>
      <c r="V1261" s="105">
        <v>0</v>
      </c>
      <c r="W1261" s="101">
        <v>2.1811762249357301E-2</v>
      </c>
    </row>
    <row r="1262" spans="2:23" x14ac:dyDescent="0.25">
      <c r="B1262" s="55" t="s">
        <v>114</v>
      </c>
      <c r="C1262" s="76" t="s">
        <v>137</v>
      </c>
      <c r="D1262" s="55" t="s">
        <v>69</v>
      </c>
      <c r="E1262" s="55" t="s">
        <v>157</v>
      </c>
      <c r="F1262" s="70">
        <v>314.52</v>
      </c>
      <c r="G1262" s="77">
        <v>50150</v>
      </c>
      <c r="H1262" s="77">
        <v>314.5</v>
      </c>
      <c r="I1262" s="77">
        <v>1</v>
      </c>
      <c r="J1262" s="77">
        <v>-22.928886952465401</v>
      </c>
      <c r="K1262" s="77">
        <v>2.7443307329080699E-3</v>
      </c>
      <c r="L1262" s="77">
        <v>-22.888055110760899</v>
      </c>
      <c r="M1262" s="77">
        <v>2.73456520845185E-3</v>
      </c>
      <c r="N1262" s="77">
        <v>-4.0831841704550002E-2</v>
      </c>
      <c r="O1262" s="77">
        <v>9.7655244562169994E-6</v>
      </c>
      <c r="P1262" s="77">
        <v>-4.0679599253817297E-2</v>
      </c>
      <c r="Q1262" s="77">
        <v>-4.06795992538172E-2</v>
      </c>
      <c r="R1262" s="77">
        <v>0</v>
      </c>
      <c r="S1262" s="77">
        <v>8.6382115320000004E-9</v>
      </c>
      <c r="T1262" s="77" t="s">
        <v>152</v>
      </c>
      <c r="U1262" s="105">
        <v>2.2547182626346698E-3</v>
      </c>
      <c r="V1262" s="105">
        <v>0</v>
      </c>
      <c r="W1262" s="101">
        <v>2.25474451246877E-3</v>
      </c>
    </row>
    <row r="1263" spans="2:23" x14ac:dyDescent="0.25">
      <c r="B1263" s="55" t="s">
        <v>114</v>
      </c>
      <c r="C1263" s="76" t="s">
        <v>137</v>
      </c>
      <c r="D1263" s="55" t="s">
        <v>69</v>
      </c>
      <c r="E1263" s="55" t="s">
        <v>157</v>
      </c>
      <c r="F1263" s="70">
        <v>314.52</v>
      </c>
      <c r="G1263" s="77">
        <v>50250</v>
      </c>
      <c r="H1263" s="77">
        <v>311.57</v>
      </c>
      <c r="I1263" s="77">
        <v>1</v>
      </c>
      <c r="J1263" s="77">
        <v>-89.777843771570701</v>
      </c>
      <c r="K1263" s="77">
        <v>0.39792522303729599</v>
      </c>
      <c r="L1263" s="77">
        <v>-90.587936638626203</v>
      </c>
      <c r="M1263" s="77">
        <v>0.40513882343558799</v>
      </c>
      <c r="N1263" s="77">
        <v>0.81009286705550099</v>
      </c>
      <c r="O1263" s="77">
        <v>-7.2136003982921203E-3</v>
      </c>
      <c r="P1263" s="77">
        <v>0.80767465866789501</v>
      </c>
      <c r="Q1263" s="77">
        <v>0.80767465866789401</v>
      </c>
      <c r="R1263" s="77">
        <v>0</v>
      </c>
      <c r="S1263" s="77">
        <v>3.2205944549535003E-5</v>
      </c>
      <c r="T1263" s="77" t="s">
        <v>152</v>
      </c>
      <c r="U1263" s="105">
        <v>0.13159242113036199</v>
      </c>
      <c r="V1263" s="105">
        <v>-0.17528959132410701</v>
      </c>
      <c r="W1263" s="101">
        <v>0.30688558522985898</v>
      </c>
    </row>
    <row r="1264" spans="2:23" x14ac:dyDescent="0.25">
      <c r="B1264" s="55" t="s">
        <v>114</v>
      </c>
      <c r="C1264" s="76" t="s">
        <v>137</v>
      </c>
      <c r="D1264" s="55" t="s">
        <v>69</v>
      </c>
      <c r="E1264" s="55" t="s">
        <v>157</v>
      </c>
      <c r="F1264" s="70">
        <v>314.52</v>
      </c>
      <c r="G1264" s="77">
        <v>50900</v>
      </c>
      <c r="H1264" s="77">
        <v>320.55</v>
      </c>
      <c r="I1264" s="77">
        <v>1</v>
      </c>
      <c r="J1264" s="77">
        <v>108.684942365613</v>
      </c>
      <c r="K1264" s="77">
        <v>1.1280857945650899</v>
      </c>
      <c r="L1264" s="77">
        <v>108.776990766675</v>
      </c>
      <c r="M1264" s="77">
        <v>1.12999742028418</v>
      </c>
      <c r="N1264" s="77">
        <v>-9.2048401061517501E-2</v>
      </c>
      <c r="O1264" s="77">
        <v>-1.91162571909279E-3</v>
      </c>
      <c r="P1264" s="77">
        <v>-9.2433010419304296E-2</v>
      </c>
      <c r="Q1264" s="77">
        <v>-9.2433010419304296E-2</v>
      </c>
      <c r="R1264" s="77">
        <v>0</v>
      </c>
      <c r="S1264" s="77">
        <v>8.1593876514899998E-7</v>
      </c>
      <c r="T1264" s="77" t="s">
        <v>153</v>
      </c>
      <c r="U1264" s="105">
        <v>-5.1956214311174503E-2</v>
      </c>
      <c r="V1264" s="105">
        <v>0</v>
      </c>
      <c r="W1264" s="101">
        <v>-5.1955609427615901E-2</v>
      </c>
    </row>
    <row r="1265" spans="2:23" x14ac:dyDescent="0.25">
      <c r="B1265" s="55" t="s">
        <v>114</v>
      </c>
      <c r="C1265" s="76" t="s">
        <v>137</v>
      </c>
      <c r="D1265" s="55" t="s">
        <v>69</v>
      </c>
      <c r="E1265" s="55" t="s">
        <v>157</v>
      </c>
      <c r="F1265" s="70">
        <v>314.52</v>
      </c>
      <c r="G1265" s="77">
        <v>53050</v>
      </c>
      <c r="H1265" s="77">
        <v>326.18</v>
      </c>
      <c r="I1265" s="77">
        <v>1</v>
      </c>
      <c r="J1265" s="77">
        <v>101.87478128290699</v>
      </c>
      <c r="K1265" s="77">
        <v>2.08295914203104</v>
      </c>
      <c r="L1265" s="77">
        <v>101.910457540387</v>
      </c>
      <c r="M1265" s="77">
        <v>2.0844182901674899</v>
      </c>
      <c r="N1265" s="77">
        <v>-3.56762574803993E-2</v>
      </c>
      <c r="O1265" s="77">
        <v>-1.45914813644843E-3</v>
      </c>
      <c r="P1265" s="77">
        <v>-3.5715051991027903E-2</v>
      </c>
      <c r="Q1265" s="77">
        <v>-3.5715051991027903E-2</v>
      </c>
      <c r="R1265" s="77">
        <v>0</v>
      </c>
      <c r="S1265" s="77">
        <v>2.5600588320099999E-7</v>
      </c>
      <c r="T1265" s="77" t="s">
        <v>153</v>
      </c>
      <c r="U1265" s="105">
        <v>-5.1452943289798103E-2</v>
      </c>
      <c r="V1265" s="105">
        <v>0</v>
      </c>
      <c r="W1265" s="101">
        <v>-5.1452344265410802E-2</v>
      </c>
    </row>
    <row r="1266" spans="2:23" x14ac:dyDescent="0.25">
      <c r="B1266" s="55" t="s">
        <v>114</v>
      </c>
      <c r="C1266" s="76" t="s">
        <v>137</v>
      </c>
      <c r="D1266" s="55" t="s">
        <v>69</v>
      </c>
      <c r="E1266" s="55" t="s">
        <v>158</v>
      </c>
      <c r="F1266" s="70">
        <v>311.57</v>
      </c>
      <c r="G1266" s="77">
        <v>50300</v>
      </c>
      <c r="H1266" s="77">
        <v>311.58999999999997</v>
      </c>
      <c r="I1266" s="77">
        <v>1</v>
      </c>
      <c r="J1266" s="77">
        <v>6.5176985310350997</v>
      </c>
      <c r="K1266" s="77">
        <v>5.9047747856625396E-4</v>
      </c>
      <c r="L1266" s="77">
        <v>5.7040696570938403</v>
      </c>
      <c r="M1266" s="77">
        <v>4.5225610807640303E-4</v>
      </c>
      <c r="N1266" s="77">
        <v>0.81362887394125905</v>
      </c>
      <c r="O1266" s="77">
        <v>1.3822137048985099E-4</v>
      </c>
      <c r="P1266" s="77">
        <v>0.80767465866923005</v>
      </c>
      <c r="Q1266" s="77">
        <v>0.80767465866922905</v>
      </c>
      <c r="R1266" s="77">
        <v>0</v>
      </c>
      <c r="S1266" s="77">
        <v>9.0675031241650002E-6</v>
      </c>
      <c r="T1266" s="77" t="s">
        <v>152</v>
      </c>
      <c r="U1266" s="105">
        <v>2.6794437138417199E-2</v>
      </c>
      <c r="V1266" s="105">
        <v>-3.5691918238207401E-2</v>
      </c>
      <c r="W1266" s="101">
        <v>6.2487082853972802E-2</v>
      </c>
    </row>
    <row r="1267" spans="2:23" x14ac:dyDescent="0.25">
      <c r="B1267" s="55" t="s">
        <v>114</v>
      </c>
      <c r="C1267" s="76" t="s">
        <v>137</v>
      </c>
      <c r="D1267" s="55" t="s">
        <v>69</v>
      </c>
      <c r="E1267" s="55" t="s">
        <v>159</v>
      </c>
      <c r="F1267" s="70">
        <v>311.58999999999997</v>
      </c>
      <c r="G1267" s="77">
        <v>51150</v>
      </c>
      <c r="H1267" s="77">
        <v>312.2</v>
      </c>
      <c r="I1267" s="77">
        <v>1</v>
      </c>
      <c r="J1267" s="77">
        <v>39.125512813287003</v>
      </c>
      <c r="K1267" s="77">
        <v>4.3781044533016802E-2</v>
      </c>
      <c r="L1267" s="77">
        <v>38.312853439635496</v>
      </c>
      <c r="M1267" s="77">
        <v>4.19812175264479E-2</v>
      </c>
      <c r="N1267" s="77">
        <v>0.81265937365149798</v>
      </c>
      <c r="O1267" s="77">
        <v>1.7998270065688899E-3</v>
      </c>
      <c r="P1267" s="77">
        <v>0.80767465867092203</v>
      </c>
      <c r="Q1267" s="77">
        <v>0.80767465867092203</v>
      </c>
      <c r="R1267" s="77">
        <v>0</v>
      </c>
      <c r="S1267" s="77">
        <v>1.8656876931812999E-5</v>
      </c>
      <c r="T1267" s="77" t="s">
        <v>152</v>
      </c>
      <c r="U1267" s="105">
        <v>6.5634826286378095E-2</v>
      </c>
      <c r="V1267" s="105">
        <v>-8.7429821395036703E-2</v>
      </c>
      <c r="W1267" s="101">
        <v>0.153066429687475</v>
      </c>
    </row>
    <row r="1268" spans="2:23" x14ac:dyDescent="0.25">
      <c r="B1268" s="55" t="s">
        <v>114</v>
      </c>
      <c r="C1268" s="76" t="s">
        <v>137</v>
      </c>
      <c r="D1268" s="55" t="s">
        <v>69</v>
      </c>
      <c r="E1268" s="55" t="s">
        <v>160</v>
      </c>
      <c r="F1268" s="70">
        <v>321.14</v>
      </c>
      <c r="G1268" s="77">
        <v>50354</v>
      </c>
      <c r="H1268" s="77">
        <v>321.14</v>
      </c>
      <c r="I1268" s="77">
        <v>1</v>
      </c>
      <c r="J1268" s="77">
        <v>-1.4678049999999999E-12</v>
      </c>
      <c r="K1268" s="77">
        <v>0</v>
      </c>
      <c r="L1268" s="77">
        <v>-1.1129529999999999E-12</v>
      </c>
      <c r="M1268" s="77">
        <v>0</v>
      </c>
      <c r="N1268" s="77">
        <v>-3.5485199999999999E-13</v>
      </c>
      <c r="O1268" s="77">
        <v>0</v>
      </c>
      <c r="P1268" s="77">
        <v>-3.4439900000000001E-13</v>
      </c>
      <c r="Q1268" s="77">
        <v>-3.4439799999999998E-13</v>
      </c>
      <c r="R1268" s="77">
        <v>0</v>
      </c>
      <c r="S1268" s="77">
        <v>0</v>
      </c>
      <c r="T1268" s="77" t="s">
        <v>153</v>
      </c>
      <c r="U1268" s="105">
        <v>0</v>
      </c>
      <c r="V1268" s="105">
        <v>0</v>
      </c>
      <c r="W1268" s="101">
        <v>0</v>
      </c>
    </row>
    <row r="1269" spans="2:23" x14ac:dyDescent="0.25">
      <c r="B1269" s="55" t="s">
        <v>114</v>
      </c>
      <c r="C1269" s="76" t="s">
        <v>137</v>
      </c>
      <c r="D1269" s="55" t="s">
        <v>69</v>
      </c>
      <c r="E1269" s="55" t="s">
        <v>160</v>
      </c>
      <c r="F1269" s="70">
        <v>321.14</v>
      </c>
      <c r="G1269" s="77">
        <v>50900</v>
      </c>
      <c r="H1269" s="77">
        <v>320.55</v>
      </c>
      <c r="I1269" s="77">
        <v>1</v>
      </c>
      <c r="J1269" s="77">
        <v>-113.267654159443</v>
      </c>
      <c r="K1269" s="77">
        <v>0.101353535682387</v>
      </c>
      <c r="L1269" s="77">
        <v>-113.236439968753</v>
      </c>
      <c r="M1269" s="77">
        <v>0.101297681560696</v>
      </c>
      <c r="N1269" s="77">
        <v>-3.1214190690120901E-2</v>
      </c>
      <c r="O1269" s="77">
        <v>5.5854121691059001E-5</v>
      </c>
      <c r="P1269" s="77">
        <v>-3.16640247645813E-2</v>
      </c>
      <c r="Q1269" s="77">
        <v>-3.1664024764581203E-2</v>
      </c>
      <c r="R1269" s="77">
        <v>0</v>
      </c>
      <c r="S1269" s="77">
        <v>7.9206226679999993E-9</v>
      </c>
      <c r="T1269" s="77" t="s">
        <v>152</v>
      </c>
      <c r="U1269" s="105">
        <v>-4.9585683320262205E-4</v>
      </c>
      <c r="V1269" s="105">
        <v>0</v>
      </c>
      <c r="W1269" s="101">
        <v>-4.95851060348501E-4</v>
      </c>
    </row>
    <row r="1270" spans="2:23" x14ac:dyDescent="0.25">
      <c r="B1270" s="55" t="s">
        <v>114</v>
      </c>
      <c r="C1270" s="76" t="s">
        <v>137</v>
      </c>
      <c r="D1270" s="55" t="s">
        <v>69</v>
      </c>
      <c r="E1270" s="55" t="s">
        <v>160</v>
      </c>
      <c r="F1270" s="70">
        <v>321.14</v>
      </c>
      <c r="G1270" s="77">
        <v>53200</v>
      </c>
      <c r="H1270" s="77">
        <v>322.89999999999998</v>
      </c>
      <c r="I1270" s="77">
        <v>1</v>
      </c>
      <c r="J1270" s="77">
        <v>54.292191835027801</v>
      </c>
      <c r="K1270" s="77">
        <v>0.14237111315234499</v>
      </c>
      <c r="L1270" s="77">
        <v>54.261087114343603</v>
      </c>
      <c r="M1270" s="77">
        <v>0.14220802726430701</v>
      </c>
      <c r="N1270" s="77">
        <v>3.1104720684183001E-2</v>
      </c>
      <c r="O1270" s="77">
        <v>1.63085888037792E-4</v>
      </c>
      <c r="P1270" s="77">
        <v>3.1664024763756397E-2</v>
      </c>
      <c r="Q1270" s="77">
        <v>3.1664024763756397E-2</v>
      </c>
      <c r="R1270" s="77">
        <v>0</v>
      </c>
      <c r="S1270" s="77">
        <v>4.8426085422999999E-8</v>
      </c>
      <c r="T1270" s="77" t="s">
        <v>152</v>
      </c>
      <c r="U1270" s="105">
        <v>-2.2273907382320299E-3</v>
      </c>
      <c r="V1270" s="105">
        <v>0</v>
      </c>
      <c r="W1270" s="101">
        <v>-2.2273648065498598E-3</v>
      </c>
    </row>
    <row r="1271" spans="2:23" x14ac:dyDescent="0.25">
      <c r="B1271" s="55" t="s">
        <v>114</v>
      </c>
      <c r="C1271" s="76" t="s">
        <v>137</v>
      </c>
      <c r="D1271" s="55" t="s">
        <v>69</v>
      </c>
      <c r="E1271" s="55" t="s">
        <v>161</v>
      </c>
      <c r="F1271" s="70">
        <v>321.14</v>
      </c>
      <c r="G1271" s="77">
        <v>50404</v>
      </c>
      <c r="H1271" s="77">
        <v>321.14</v>
      </c>
      <c r="I1271" s="77">
        <v>1</v>
      </c>
      <c r="J1271" s="77">
        <v>3.2751170000000002E-12</v>
      </c>
      <c r="K1271" s="77">
        <v>0</v>
      </c>
      <c r="L1271" s="77">
        <v>2.5888739999999999E-12</v>
      </c>
      <c r="M1271" s="77">
        <v>0</v>
      </c>
      <c r="N1271" s="77">
        <v>6.8624300000000003E-13</v>
      </c>
      <c r="O1271" s="77">
        <v>0</v>
      </c>
      <c r="P1271" s="77">
        <v>6.6844400000000001E-13</v>
      </c>
      <c r="Q1271" s="77">
        <v>6.6844400000000001E-13</v>
      </c>
      <c r="R1271" s="77">
        <v>0</v>
      </c>
      <c r="S1271" s="77">
        <v>0</v>
      </c>
      <c r="T1271" s="77" t="s">
        <v>153</v>
      </c>
      <c r="U1271" s="105">
        <v>0</v>
      </c>
      <c r="V1271" s="105">
        <v>0</v>
      </c>
      <c r="W1271" s="101">
        <v>0</v>
      </c>
    </row>
    <row r="1272" spans="2:23" x14ac:dyDescent="0.25">
      <c r="B1272" s="55" t="s">
        <v>114</v>
      </c>
      <c r="C1272" s="76" t="s">
        <v>137</v>
      </c>
      <c r="D1272" s="55" t="s">
        <v>69</v>
      </c>
      <c r="E1272" s="55" t="s">
        <v>162</v>
      </c>
      <c r="F1272" s="70">
        <v>316.02</v>
      </c>
      <c r="G1272" s="77">
        <v>50499</v>
      </c>
      <c r="H1272" s="77">
        <v>316.02</v>
      </c>
      <c r="I1272" s="77">
        <v>1</v>
      </c>
      <c r="J1272" s="77">
        <v>7.4790339999999994E-12</v>
      </c>
      <c r="K1272" s="77">
        <v>0</v>
      </c>
      <c r="L1272" s="77">
        <v>5.2626290000000004E-12</v>
      </c>
      <c r="M1272" s="77">
        <v>0</v>
      </c>
      <c r="N1272" s="77">
        <v>2.2164050000000002E-12</v>
      </c>
      <c r="O1272" s="77">
        <v>0</v>
      </c>
      <c r="P1272" s="77">
        <v>2.1359029999999999E-12</v>
      </c>
      <c r="Q1272" s="77">
        <v>2.1359020000000002E-12</v>
      </c>
      <c r="R1272" s="77">
        <v>0</v>
      </c>
      <c r="S1272" s="77">
        <v>0</v>
      </c>
      <c r="T1272" s="77" t="s">
        <v>153</v>
      </c>
      <c r="U1272" s="105">
        <v>0</v>
      </c>
      <c r="V1272" s="105">
        <v>0</v>
      </c>
      <c r="W1272" s="101">
        <v>0</v>
      </c>
    </row>
    <row r="1273" spans="2:23" x14ac:dyDescent="0.25">
      <c r="B1273" s="55" t="s">
        <v>114</v>
      </c>
      <c r="C1273" s="76" t="s">
        <v>137</v>
      </c>
      <c r="D1273" s="55" t="s">
        <v>69</v>
      </c>
      <c r="E1273" s="55" t="s">
        <v>162</v>
      </c>
      <c r="F1273" s="70">
        <v>316.02</v>
      </c>
      <c r="G1273" s="77">
        <v>50554</v>
      </c>
      <c r="H1273" s="77">
        <v>316.02</v>
      </c>
      <c r="I1273" s="77">
        <v>1</v>
      </c>
      <c r="J1273" s="77">
        <v>1.3729639999999999E-12</v>
      </c>
      <c r="K1273" s="77">
        <v>0</v>
      </c>
      <c r="L1273" s="77">
        <v>7.7691399999999995E-13</v>
      </c>
      <c r="M1273" s="77">
        <v>0</v>
      </c>
      <c r="N1273" s="77">
        <v>5.9604999999999997E-13</v>
      </c>
      <c r="O1273" s="77">
        <v>0</v>
      </c>
      <c r="P1273" s="77">
        <v>5.7751499999999999E-13</v>
      </c>
      <c r="Q1273" s="77">
        <v>5.7751400000000002E-13</v>
      </c>
      <c r="R1273" s="77">
        <v>0</v>
      </c>
      <c r="S1273" s="77">
        <v>0</v>
      </c>
      <c r="T1273" s="77" t="s">
        <v>153</v>
      </c>
      <c r="U1273" s="105">
        <v>0</v>
      </c>
      <c r="V1273" s="105">
        <v>0</v>
      </c>
      <c r="W1273" s="101">
        <v>0</v>
      </c>
    </row>
    <row r="1274" spans="2:23" x14ac:dyDescent="0.25">
      <c r="B1274" s="55" t="s">
        <v>114</v>
      </c>
      <c r="C1274" s="76" t="s">
        <v>137</v>
      </c>
      <c r="D1274" s="55" t="s">
        <v>69</v>
      </c>
      <c r="E1274" s="55" t="s">
        <v>163</v>
      </c>
      <c r="F1274" s="70">
        <v>316.02</v>
      </c>
      <c r="G1274" s="77">
        <v>50604</v>
      </c>
      <c r="H1274" s="77">
        <v>316.02</v>
      </c>
      <c r="I1274" s="77">
        <v>1</v>
      </c>
      <c r="J1274" s="77">
        <v>7.28849E-13</v>
      </c>
      <c r="K1274" s="77">
        <v>0</v>
      </c>
      <c r="L1274" s="77">
        <v>5.5037899999999995E-13</v>
      </c>
      <c r="M1274" s="77">
        <v>0</v>
      </c>
      <c r="N1274" s="77">
        <v>1.78469E-13</v>
      </c>
      <c r="O1274" s="77">
        <v>0</v>
      </c>
      <c r="P1274" s="77">
        <v>1.7502300000000001E-13</v>
      </c>
      <c r="Q1274" s="77">
        <v>1.7502400000000001E-13</v>
      </c>
      <c r="R1274" s="77">
        <v>0</v>
      </c>
      <c r="S1274" s="77">
        <v>0</v>
      </c>
      <c r="T1274" s="77" t="s">
        <v>153</v>
      </c>
      <c r="U1274" s="105">
        <v>0</v>
      </c>
      <c r="V1274" s="105">
        <v>0</v>
      </c>
      <c r="W1274" s="101">
        <v>0</v>
      </c>
    </row>
    <row r="1275" spans="2:23" x14ac:dyDescent="0.25">
      <c r="B1275" s="55" t="s">
        <v>114</v>
      </c>
      <c r="C1275" s="76" t="s">
        <v>137</v>
      </c>
      <c r="D1275" s="55" t="s">
        <v>69</v>
      </c>
      <c r="E1275" s="55" t="s">
        <v>164</v>
      </c>
      <c r="F1275" s="70">
        <v>312.91000000000003</v>
      </c>
      <c r="G1275" s="77">
        <v>50750</v>
      </c>
      <c r="H1275" s="77">
        <v>311.64</v>
      </c>
      <c r="I1275" s="77">
        <v>1</v>
      </c>
      <c r="J1275" s="77">
        <v>-85.141724261679997</v>
      </c>
      <c r="K1275" s="77">
        <v>0.173253805725022</v>
      </c>
      <c r="L1275" s="77">
        <v>-85.1417258759855</v>
      </c>
      <c r="M1275" s="77">
        <v>0.17325381229488099</v>
      </c>
      <c r="N1275" s="77">
        <v>1.6143054448750001E-6</v>
      </c>
      <c r="O1275" s="77">
        <v>-6.5698590879999999E-9</v>
      </c>
      <c r="P1275" s="77">
        <v>-1.6167299999999999E-12</v>
      </c>
      <c r="Q1275" s="77">
        <v>-1.6167299999999999E-12</v>
      </c>
      <c r="R1275" s="77">
        <v>0</v>
      </c>
      <c r="S1275" s="77">
        <v>0</v>
      </c>
      <c r="T1275" s="77" t="s">
        <v>152</v>
      </c>
      <c r="U1275" s="105">
        <v>-1.4348317710000001E-9</v>
      </c>
      <c r="V1275" s="105">
        <v>0</v>
      </c>
      <c r="W1275" s="101">
        <v>-1.4348150664299999E-9</v>
      </c>
    </row>
    <row r="1276" spans="2:23" x14ac:dyDescent="0.25">
      <c r="B1276" s="55" t="s">
        <v>114</v>
      </c>
      <c r="C1276" s="76" t="s">
        <v>137</v>
      </c>
      <c r="D1276" s="55" t="s">
        <v>69</v>
      </c>
      <c r="E1276" s="55" t="s">
        <v>164</v>
      </c>
      <c r="F1276" s="70">
        <v>312.91000000000003</v>
      </c>
      <c r="G1276" s="77">
        <v>50800</v>
      </c>
      <c r="H1276" s="77">
        <v>314.56</v>
      </c>
      <c r="I1276" s="77">
        <v>1</v>
      </c>
      <c r="J1276" s="77">
        <v>140.69710787525801</v>
      </c>
      <c r="K1276" s="77">
        <v>0.37017914427543802</v>
      </c>
      <c r="L1276" s="77">
        <v>140.697110454534</v>
      </c>
      <c r="M1276" s="77">
        <v>0.370179157847775</v>
      </c>
      <c r="N1276" s="77">
        <v>-2.5792762148309998E-6</v>
      </c>
      <c r="O1276" s="77">
        <v>-1.3572336831E-8</v>
      </c>
      <c r="P1276" s="77">
        <v>6.1617500000000005E-13</v>
      </c>
      <c r="Q1276" s="77">
        <v>6.1617600000000002E-13</v>
      </c>
      <c r="R1276" s="77">
        <v>0</v>
      </c>
      <c r="S1276" s="77">
        <v>0</v>
      </c>
      <c r="T1276" s="77" t="s">
        <v>152</v>
      </c>
      <c r="U1276" s="105">
        <v>-2.3113411400000001E-9</v>
      </c>
      <c r="V1276" s="105">
        <v>0</v>
      </c>
      <c r="W1276" s="101">
        <v>-2.31131423095E-9</v>
      </c>
    </row>
    <row r="1277" spans="2:23" x14ac:dyDescent="0.25">
      <c r="B1277" s="55" t="s">
        <v>114</v>
      </c>
      <c r="C1277" s="76" t="s">
        <v>137</v>
      </c>
      <c r="D1277" s="55" t="s">
        <v>69</v>
      </c>
      <c r="E1277" s="55" t="s">
        <v>165</v>
      </c>
      <c r="F1277" s="70">
        <v>311.38</v>
      </c>
      <c r="G1277" s="77">
        <v>50750</v>
      </c>
      <c r="H1277" s="77">
        <v>311.64</v>
      </c>
      <c r="I1277" s="77">
        <v>1</v>
      </c>
      <c r="J1277" s="77">
        <v>53.9846255888705</v>
      </c>
      <c r="K1277" s="77">
        <v>2.2148982479776001E-2</v>
      </c>
      <c r="L1277" s="77">
        <v>53.984626470324201</v>
      </c>
      <c r="M1277" s="77">
        <v>2.2148983203067199E-2</v>
      </c>
      <c r="N1277" s="77">
        <v>-8.8145366561299997E-7</v>
      </c>
      <c r="O1277" s="77">
        <v>-7.2329118300000001E-10</v>
      </c>
      <c r="P1277" s="77">
        <v>2.351587E-12</v>
      </c>
      <c r="Q1277" s="77">
        <v>2.351587E-12</v>
      </c>
      <c r="R1277" s="77">
        <v>0</v>
      </c>
      <c r="S1277" s="77">
        <v>0</v>
      </c>
      <c r="T1277" s="77" t="s">
        <v>153</v>
      </c>
      <c r="U1277" s="105">
        <v>3.8655165349999997E-9</v>
      </c>
      <c r="V1277" s="105">
        <v>0</v>
      </c>
      <c r="W1277" s="101">
        <v>3.8655615380400004E-9</v>
      </c>
    </row>
    <row r="1278" spans="2:23" x14ac:dyDescent="0.25">
      <c r="B1278" s="55" t="s">
        <v>114</v>
      </c>
      <c r="C1278" s="76" t="s">
        <v>137</v>
      </c>
      <c r="D1278" s="55" t="s">
        <v>69</v>
      </c>
      <c r="E1278" s="55" t="s">
        <v>166</v>
      </c>
      <c r="F1278" s="70">
        <v>314.56</v>
      </c>
      <c r="G1278" s="77">
        <v>51300</v>
      </c>
      <c r="H1278" s="77">
        <v>316.14999999999998</v>
      </c>
      <c r="I1278" s="77">
        <v>1</v>
      </c>
      <c r="J1278" s="77">
        <v>148.274558880336</v>
      </c>
      <c r="K1278" s="77">
        <v>0.336595629058831</v>
      </c>
      <c r="L1278" s="77">
        <v>148.315367827834</v>
      </c>
      <c r="M1278" s="77">
        <v>0.33678093399209502</v>
      </c>
      <c r="N1278" s="77">
        <v>-4.0808947498138799E-2</v>
      </c>
      <c r="O1278" s="77">
        <v>-1.85304933264432E-4</v>
      </c>
      <c r="P1278" s="77">
        <v>-4.0679599247255199E-2</v>
      </c>
      <c r="Q1278" s="77">
        <v>-4.0679599247255102E-2</v>
      </c>
      <c r="R1278" s="77">
        <v>0</v>
      </c>
      <c r="S1278" s="77">
        <v>2.5335444160000002E-8</v>
      </c>
      <c r="T1278" s="77" t="s">
        <v>152</v>
      </c>
      <c r="U1278" s="105">
        <v>6.4493892924347802E-3</v>
      </c>
      <c r="V1278" s="105">
        <v>0</v>
      </c>
      <c r="W1278" s="101">
        <v>6.4494643773807901E-3</v>
      </c>
    </row>
    <row r="1279" spans="2:23" x14ac:dyDescent="0.25">
      <c r="B1279" s="55" t="s">
        <v>114</v>
      </c>
      <c r="C1279" s="76" t="s">
        <v>137</v>
      </c>
      <c r="D1279" s="55" t="s">
        <v>69</v>
      </c>
      <c r="E1279" s="55" t="s">
        <v>167</v>
      </c>
      <c r="F1279" s="70">
        <v>320.55</v>
      </c>
      <c r="G1279" s="77">
        <v>54750</v>
      </c>
      <c r="H1279" s="77">
        <v>326.33</v>
      </c>
      <c r="I1279" s="77">
        <v>1</v>
      </c>
      <c r="J1279" s="77">
        <v>93.128697925753499</v>
      </c>
      <c r="K1279" s="77">
        <v>0.92184832076813095</v>
      </c>
      <c r="L1279" s="77">
        <v>93.116613920406905</v>
      </c>
      <c r="M1279" s="77">
        <v>0.92160910562674403</v>
      </c>
      <c r="N1279" s="77">
        <v>1.20840053465909E-2</v>
      </c>
      <c r="O1279" s="77">
        <v>2.3921514138713901E-4</v>
      </c>
      <c r="P1279" s="77">
        <v>1.2264437064007601E-2</v>
      </c>
      <c r="Q1279" s="77">
        <v>1.22644370640075E-2</v>
      </c>
      <c r="R1279" s="77">
        <v>0</v>
      </c>
      <c r="S1279" s="77">
        <v>1.5987760908999999E-8</v>
      </c>
      <c r="T1279" s="77" t="s">
        <v>153</v>
      </c>
      <c r="U1279" s="105">
        <v>7.5261944269610003E-3</v>
      </c>
      <c r="V1279" s="105">
        <v>0</v>
      </c>
      <c r="W1279" s="101">
        <v>7.52628204826538E-3</v>
      </c>
    </row>
    <row r="1280" spans="2:23" x14ac:dyDescent="0.25">
      <c r="B1280" s="55" t="s">
        <v>114</v>
      </c>
      <c r="C1280" s="76" t="s">
        <v>137</v>
      </c>
      <c r="D1280" s="55" t="s">
        <v>69</v>
      </c>
      <c r="E1280" s="55" t="s">
        <v>168</v>
      </c>
      <c r="F1280" s="70">
        <v>324.70999999999998</v>
      </c>
      <c r="G1280" s="77">
        <v>53150</v>
      </c>
      <c r="H1280" s="77">
        <v>326.51</v>
      </c>
      <c r="I1280" s="77">
        <v>1</v>
      </c>
      <c r="J1280" s="77">
        <v>54.308693839598099</v>
      </c>
      <c r="K1280" s="77">
        <v>0.129775105968781</v>
      </c>
      <c r="L1280" s="77">
        <v>54.307176932943896</v>
      </c>
      <c r="M1280" s="77">
        <v>0.129767856522747</v>
      </c>
      <c r="N1280" s="77">
        <v>1.5169066541420599E-3</v>
      </c>
      <c r="O1280" s="77">
        <v>7.2494460333190002E-6</v>
      </c>
      <c r="P1280" s="77">
        <v>1.55343341898904E-3</v>
      </c>
      <c r="Q1280" s="77">
        <v>1.55343341898903E-3</v>
      </c>
      <c r="R1280" s="77">
        <v>0</v>
      </c>
      <c r="S1280" s="77">
        <v>1.06178837E-10</v>
      </c>
      <c r="T1280" s="77" t="s">
        <v>152</v>
      </c>
      <c r="U1280" s="105">
        <v>-3.6993985454680198E-4</v>
      </c>
      <c r="V1280" s="105">
        <v>0</v>
      </c>
      <c r="W1280" s="101">
        <v>-3.6993554764071397E-4</v>
      </c>
    </row>
    <row r="1281" spans="2:23" x14ac:dyDescent="0.25">
      <c r="B1281" s="55" t="s">
        <v>114</v>
      </c>
      <c r="C1281" s="76" t="s">
        <v>137</v>
      </c>
      <c r="D1281" s="55" t="s">
        <v>69</v>
      </c>
      <c r="E1281" s="55" t="s">
        <v>168</v>
      </c>
      <c r="F1281" s="70">
        <v>324.70999999999998</v>
      </c>
      <c r="G1281" s="77">
        <v>54500</v>
      </c>
      <c r="H1281" s="77">
        <v>323.56</v>
      </c>
      <c r="I1281" s="77">
        <v>1</v>
      </c>
      <c r="J1281" s="77">
        <v>-20.370469394228699</v>
      </c>
      <c r="K1281" s="77">
        <v>2.2976115012402799E-2</v>
      </c>
      <c r="L1281" s="77">
        <v>-20.3689465304079</v>
      </c>
      <c r="M1281" s="77">
        <v>2.2972679825344601E-2</v>
      </c>
      <c r="N1281" s="77">
        <v>-1.5228638208131301E-3</v>
      </c>
      <c r="O1281" s="77">
        <v>3.4351870581570001E-6</v>
      </c>
      <c r="P1281" s="77">
        <v>-1.55343341786622E-3</v>
      </c>
      <c r="Q1281" s="77">
        <v>-1.5534334178662101E-3</v>
      </c>
      <c r="R1281" s="77">
        <v>0</v>
      </c>
      <c r="S1281" s="77">
        <v>1.3361641400000001E-10</v>
      </c>
      <c r="T1281" s="77" t="s">
        <v>152</v>
      </c>
      <c r="U1281" s="105">
        <v>-6.3782903683918895E-4</v>
      </c>
      <c r="V1281" s="105">
        <v>0</v>
      </c>
      <c r="W1281" s="101">
        <v>-6.3782161111922901E-4</v>
      </c>
    </row>
    <row r="1282" spans="2:23" x14ac:dyDescent="0.25">
      <c r="B1282" s="55" t="s">
        <v>114</v>
      </c>
      <c r="C1282" s="76" t="s">
        <v>137</v>
      </c>
      <c r="D1282" s="55" t="s">
        <v>69</v>
      </c>
      <c r="E1282" s="55" t="s">
        <v>169</v>
      </c>
      <c r="F1282" s="70">
        <v>314.73</v>
      </c>
      <c r="G1282" s="77">
        <v>51250</v>
      </c>
      <c r="H1282" s="77">
        <v>314.73</v>
      </c>
      <c r="I1282" s="77">
        <v>1</v>
      </c>
      <c r="J1282" s="77">
        <v>2.0214499999999999E-13</v>
      </c>
      <c r="K1282" s="77">
        <v>0</v>
      </c>
      <c r="L1282" s="77">
        <v>-2.8559E-13</v>
      </c>
      <c r="M1282" s="77">
        <v>0</v>
      </c>
      <c r="N1282" s="77">
        <v>4.8773500000000004E-13</v>
      </c>
      <c r="O1282" s="77">
        <v>0</v>
      </c>
      <c r="P1282" s="77">
        <v>4.72184E-13</v>
      </c>
      <c r="Q1282" s="77">
        <v>4.7218300000000003E-13</v>
      </c>
      <c r="R1282" s="77">
        <v>0</v>
      </c>
      <c r="S1282" s="77">
        <v>0</v>
      </c>
      <c r="T1282" s="77" t="s">
        <v>153</v>
      </c>
      <c r="U1282" s="105">
        <v>0</v>
      </c>
      <c r="V1282" s="105">
        <v>0</v>
      </c>
      <c r="W1282" s="101">
        <v>0</v>
      </c>
    </row>
    <row r="1283" spans="2:23" x14ac:dyDescent="0.25">
      <c r="B1283" s="55" t="s">
        <v>114</v>
      </c>
      <c r="C1283" s="76" t="s">
        <v>137</v>
      </c>
      <c r="D1283" s="55" t="s">
        <v>69</v>
      </c>
      <c r="E1283" s="55" t="s">
        <v>170</v>
      </c>
      <c r="F1283" s="70">
        <v>316.14999999999998</v>
      </c>
      <c r="G1283" s="77">
        <v>53200</v>
      </c>
      <c r="H1283" s="77">
        <v>322.89999999999998</v>
      </c>
      <c r="I1283" s="77">
        <v>1</v>
      </c>
      <c r="J1283" s="77">
        <v>191.40290798988499</v>
      </c>
      <c r="K1283" s="77">
        <v>1.8867062691296901</v>
      </c>
      <c r="L1283" s="77">
        <v>191.44322744957501</v>
      </c>
      <c r="M1283" s="77">
        <v>1.8875012308199599</v>
      </c>
      <c r="N1283" s="77">
        <v>-4.0319459690474298E-2</v>
      </c>
      <c r="O1283" s="77">
        <v>-7.9496169026332898E-4</v>
      </c>
      <c r="P1283" s="77">
        <v>-4.0679599247202797E-2</v>
      </c>
      <c r="Q1283" s="77">
        <v>-4.0679599247202797E-2</v>
      </c>
      <c r="R1283" s="77">
        <v>0</v>
      </c>
      <c r="S1283" s="77">
        <v>8.5223734438000006E-8</v>
      </c>
      <c r="T1283" s="77" t="s">
        <v>153</v>
      </c>
      <c r="U1283" s="105">
        <v>1.81462188293115E-2</v>
      </c>
      <c r="V1283" s="105">
        <v>0</v>
      </c>
      <c r="W1283" s="101">
        <v>1.81464300908433E-2</v>
      </c>
    </row>
    <row r="1284" spans="2:23" x14ac:dyDescent="0.25">
      <c r="B1284" s="55" t="s">
        <v>114</v>
      </c>
      <c r="C1284" s="76" t="s">
        <v>137</v>
      </c>
      <c r="D1284" s="55" t="s">
        <v>69</v>
      </c>
      <c r="E1284" s="55" t="s">
        <v>171</v>
      </c>
      <c r="F1284" s="70">
        <v>326.88</v>
      </c>
      <c r="G1284" s="77">
        <v>53100</v>
      </c>
      <c r="H1284" s="77">
        <v>326.88</v>
      </c>
      <c r="I1284" s="77">
        <v>1</v>
      </c>
      <c r="J1284" s="77">
        <v>-8.0177870000000006E-12</v>
      </c>
      <c r="K1284" s="77">
        <v>0</v>
      </c>
      <c r="L1284" s="77">
        <v>-1.2773684999999999E-11</v>
      </c>
      <c r="M1284" s="77">
        <v>0</v>
      </c>
      <c r="N1284" s="77">
        <v>4.7558979999999996E-12</v>
      </c>
      <c r="O1284" s="77">
        <v>0</v>
      </c>
      <c r="P1284" s="77">
        <v>4.5946410000000001E-12</v>
      </c>
      <c r="Q1284" s="77">
        <v>4.5946419999999998E-12</v>
      </c>
      <c r="R1284" s="77">
        <v>0</v>
      </c>
      <c r="S1284" s="77">
        <v>0</v>
      </c>
      <c r="T1284" s="77" t="s">
        <v>153</v>
      </c>
      <c r="U1284" s="105">
        <v>0</v>
      </c>
      <c r="V1284" s="105">
        <v>0</v>
      </c>
      <c r="W1284" s="101">
        <v>0</v>
      </c>
    </row>
    <row r="1285" spans="2:23" x14ac:dyDescent="0.25">
      <c r="B1285" s="55" t="s">
        <v>114</v>
      </c>
      <c r="C1285" s="76" t="s">
        <v>137</v>
      </c>
      <c r="D1285" s="55" t="s">
        <v>69</v>
      </c>
      <c r="E1285" s="55" t="s">
        <v>172</v>
      </c>
      <c r="F1285" s="70">
        <v>326.88</v>
      </c>
      <c r="G1285" s="77">
        <v>52000</v>
      </c>
      <c r="H1285" s="77">
        <v>326.88</v>
      </c>
      <c r="I1285" s="77">
        <v>1</v>
      </c>
      <c r="J1285" s="77">
        <v>-3.8652019999999997E-12</v>
      </c>
      <c r="K1285" s="77">
        <v>0</v>
      </c>
      <c r="L1285" s="77">
        <v>-6.1817500000000004E-13</v>
      </c>
      <c r="M1285" s="77">
        <v>0</v>
      </c>
      <c r="N1285" s="77">
        <v>-3.247027E-12</v>
      </c>
      <c r="O1285" s="77">
        <v>0</v>
      </c>
      <c r="P1285" s="77">
        <v>-3.1067980000000001E-12</v>
      </c>
      <c r="Q1285" s="77">
        <v>-3.1067969999999999E-12</v>
      </c>
      <c r="R1285" s="77">
        <v>0</v>
      </c>
      <c r="S1285" s="77">
        <v>0</v>
      </c>
      <c r="T1285" s="77" t="s">
        <v>153</v>
      </c>
      <c r="U1285" s="105">
        <v>0</v>
      </c>
      <c r="V1285" s="105">
        <v>0</v>
      </c>
      <c r="W1285" s="101">
        <v>0</v>
      </c>
    </row>
    <row r="1286" spans="2:23" x14ac:dyDescent="0.25">
      <c r="B1286" s="55" t="s">
        <v>114</v>
      </c>
      <c r="C1286" s="76" t="s">
        <v>137</v>
      </c>
      <c r="D1286" s="55" t="s">
        <v>69</v>
      </c>
      <c r="E1286" s="55" t="s">
        <v>172</v>
      </c>
      <c r="F1286" s="70">
        <v>326.88</v>
      </c>
      <c r="G1286" s="77">
        <v>53050</v>
      </c>
      <c r="H1286" s="77">
        <v>326.18</v>
      </c>
      <c r="I1286" s="77">
        <v>1</v>
      </c>
      <c r="J1286" s="77">
        <v>-112.121833213279</v>
      </c>
      <c r="K1286" s="77">
        <v>0.11817027154119999</v>
      </c>
      <c r="L1286" s="77">
        <v>-112.12901469527201</v>
      </c>
      <c r="M1286" s="77">
        <v>0.118185409803406</v>
      </c>
      <c r="N1286" s="77">
        <v>7.1814819929461003E-3</v>
      </c>
      <c r="O1286" s="77">
        <v>-1.5138262205892E-5</v>
      </c>
      <c r="P1286" s="77">
        <v>7.3738131051434399E-3</v>
      </c>
      <c r="Q1286" s="77">
        <v>7.3738131051434399E-3</v>
      </c>
      <c r="R1286" s="77">
        <v>0</v>
      </c>
      <c r="S1286" s="77">
        <v>5.1110732499999998E-10</v>
      </c>
      <c r="T1286" s="77" t="s">
        <v>152</v>
      </c>
      <c r="U1286" s="105">
        <v>8.3940636972268997E-5</v>
      </c>
      <c r="V1286" s="105">
        <v>0</v>
      </c>
      <c r="W1286" s="101">
        <v>8.3941614224208606E-5</v>
      </c>
    </row>
    <row r="1287" spans="2:23" x14ac:dyDescent="0.25">
      <c r="B1287" s="55" t="s">
        <v>114</v>
      </c>
      <c r="C1287" s="76" t="s">
        <v>137</v>
      </c>
      <c r="D1287" s="55" t="s">
        <v>69</v>
      </c>
      <c r="E1287" s="55" t="s">
        <v>172</v>
      </c>
      <c r="F1287" s="70">
        <v>326.88</v>
      </c>
      <c r="G1287" s="77">
        <v>53050</v>
      </c>
      <c r="H1287" s="77">
        <v>326.18</v>
      </c>
      <c r="I1287" s="77">
        <v>2</v>
      </c>
      <c r="J1287" s="77">
        <v>-99.162041633461797</v>
      </c>
      <c r="K1287" s="77">
        <v>8.3581439257789394E-2</v>
      </c>
      <c r="L1287" s="77">
        <v>-99.168393031721394</v>
      </c>
      <c r="M1287" s="77">
        <v>8.3592146500198694E-2</v>
      </c>
      <c r="N1287" s="77">
        <v>6.3513982596408204E-3</v>
      </c>
      <c r="O1287" s="77">
        <v>-1.0707242409304001E-5</v>
      </c>
      <c r="P1287" s="77">
        <v>6.5214984551803098E-3</v>
      </c>
      <c r="Q1287" s="77">
        <v>6.5214984551803098E-3</v>
      </c>
      <c r="R1287" s="77">
        <v>0</v>
      </c>
      <c r="S1287" s="77">
        <v>3.6150450799999998E-10</v>
      </c>
      <c r="T1287" s="77" t="s">
        <v>152</v>
      </c>
      <c r="U1287" s="105">
        <v>9.4974291783846696E-4</v>
      </c>
      <c r="V1287" s="105">
        <v>0</v>
      </c>
      <c r="W1287" s="101">
        <v>9.4975397491572997E-4</v>
      </c>
    </row>
    <row r="1288" spans="2:23" x14ac:dyDescent="0.25">
      <c r="B1288" s="55" t="s">
        <v>114</v>
      </c>
      <c r="C1288" s="76" t="s">
        <v>137</v>
      </c>
      <c r="D1288" s="55" t="s">
        <v>69</v>
      </c>
      <c r="E1288" s="55" t="s">
        <v>172</v>
      </c>
      <c r="F1288" s="70">
        <v>326.88</v>
      </c>
      <c r="G1288" s="77">
        <v>53100</v>
      </c>
      <c r="H1288" s="77">
        <v>326.88</v>
      </c>
      <c r="I1288" s="77">
        <v>2</v>
      </c>
      <c r="J1288" s="77">
        <v>-1.0097200000000001E-12</v>
      </c>
      <c r="K1288" s="77">
        <v>0</v>
      </c>
      <c r="L1288" s="77">
        <v>1.4552489999999999E-12</v>
      </c>
      <c r="M1288" s="77">
        <v>0</v>
      </c>
      <c r="N1288" s="77">
        <v>-2.4649679999999998E-12</v>
      </c>
      <c r="O1288" s="77">
        <v>0</v>
      </c>
      <c r="P1288" s="77">
        <v>-2.3703860000000001E-12</v>
      </c>
      <c r="Q1288" s="77">
        <v>-2.3703849999999999E-12</v>
      </c>
      <c r="R1288" s="77">
        <v>0</v>
      </c>
      <c r="S1288" s="77">
        <v>0</v>
      </c>
      <c r="T1288" s="77" t="s">
        <v>153</v>
      </c>
      <c r="U1288" s="105">
        <v>0</v>
      </c>
      <c r="V1288" s="105">
        <v>0</v>
      </c>
      <c r="W1288" s="101">
        <v>0</v>
      </c>
    </row>
    <row r="1289" spans="2:23" x14ac:dyDescent="0.25">
      <c r="B1289" s="55" t="s">
        <v>114</v>
      </c>
      <c r="C1289" s="76" t="s">
        <v>137</v>
      </c>
      <c r="D1289" s="55" t="s">
        <v>69</v>
      </c>
      <c r="E1289" s="55" t="s">
        <v>173</v>
      </c>
      <c r="F1289" s="70">
        <v>327.27999999999997</v>
      </c>
      <c r="G1289" s="77">
        <v>53000</v>
      </c>
      <c r="H1289" s="77">
        <v>326.88</v>
      </c>
      <c r="I1289" s="77">
        <v>1</v>
      </c>
      <c r="J1289" s="77">
        <v>-41.861130679205601</v>
      </c>
      <c r="K1289" s="77">
        <v>0</v>
      </c>
      <c r="L1289" s="77">
        <v>-41.861702279421301</v>
      </c>
      <c r="M1289" s="77">
        <v>0</v>
      </c>
      <c r="N1289" s="77">
        <v>5.7160021567637098E-4</v>
      </c>
      <c r="O1289" s="77">
        <v>0</v>
      </c>
      <c r="P1289" s="77">
        <v>5.8947270125741602E-4</v>
      </c>
      <c r="Q1289" s="77">
        <v>5.8947270125741602E-4</v>
      </c>
      <c r="R1289" s="77">
        <v>0</v>
      </c>
      <c r="S1289" s="77">
        <v>0</v>
      </c>
      <c r="T1289" s="77" t="s">
        <v>152</v>
      </c>
      <c r="U1289" s="105">
        <v>2.2864008627053499E-4</v>
      </c>
      <c r="V1289" s="105">
        <v>0</v>
      </c>
      <c r="W1289" s="101">
        <v>2.2864274813939601E-4</v>
      </c>
    </row>
    <row r="1290" spans="2:23" x14ac:dyDescent="0.25">
      <c r="B1290" s="55" t="s">
        <v>114</v>
      </c>
      <c r="C1290" s="76" t="s">
        <v>137</v>
      </c>
      <c r="D1290" s="55" t="s">
        <v>69</v>
      </c>
      <c r="E1290" s="55" t="s">
        <v>173</v>
      </c>
      <c r="F1290" s="70">
        <v>327.27999999999997</v>
      </c>
      <c r="G1290" s="77">
        <v>53000</v>
      </c>
      <c r="H1290" s="77">
        <v>326.88</v>
      </c>
      <c r="I1290" s="77">
        <v>2</v>
      </c>
      <c r="J1290" s="77">
        <v>-36.977332099965103</v>
      </c>
      <c r="K1290" s="77">
        <v>0</v>
      </c>
      <c r="L1290" s="77">
        <v>-36.977837013489001</v>
      </c>
      <c r="M1290" s="77">
        <v>0</v>
      </c>
      <c r="N1290" s="77">
        <v>5.0491352384662803E-4</v>
      </c>
      <c r="O1290" s="77">
        <v>0</v>
      </c>
      <c r="P1290" s="77">
        <v>5.2070088609595998E-4</v>
      </c>
      <c r="Q1290" s="77">
        <v>5.2070088609595998E-4</v>
      </c>
      <c r="R1290" s="77">
        <v>0</v>
      </c>
      <c r="S1290" s="77">
        <v>0</v>
      </c>
      <c r="T1290" s="77" t="s">
        <v>152</v>
      </c>
      <c r="U1290" s="105">
        <v>2.0196540953864E-4</v>
      </c>
      <c r="V1290" s="105">
        <v>0</v>
      </c>
      <c r="W1290" s="101">
        <v>2.0196776085613401E-4</v>
      </c>
    </row>
    <row r="1291" spans="2:23" x14ac:dyDescent="0.25">
      <c r="B1291" s="55" t="s">
        <v>114</v>
      </c>
      <c r="C1291" s="76" t="s">
        <v>137</v>
      </c>
      <c r="D1291" s="55" t="s">
        <v>69</v>
      </c>
      <c r="E1291" s="55" t="s">
        <v>173</v>
      </c>
      <c r="F1291" s="70">
        <v>327.27999999999997</v>
      </c>
      <c r="G1291" s="77">
        <v>53000</v>
      </c>
      <c r="H1291" s="77">
        <v>326.88</v>
      </c>
      <c r="I1291" s="77">
        <v>3</v>
      </c>
      <c r="J1291" s="77">
        <v>-36.977332099965103</v>
      </c>
      <c r="K1291" s="77">
        <v>0</v>
      </c>
      <c r="L1291" s="77">
        <v>-36.977837013489001</v>
      </c>
      <c r="M1291" s="77">
        <v>0</v>
      </c>
      <c r="N1291" s="77">
        <v>5.0491352384662803E-4</v>
      </c>
      <c r="O1291" s="77">
        <v>0</v>
      </c>
      <c r="P1291" s="77">
        <v>5.2070088609595998E-4</v>
      </c>
      <c r="Q1291" s="77">
        <v>5.2070088609595998E-4</v>
      </c>
      <c r="R1291" s="77">
        <v>0</v>
      </c>
      <c r="S1291" s="77">
        <v>0</v>
      </c>
      <c r="T1291" s="77" t="s">
        <v>152</v>
      </c>
      <c r="U1291" s="105">
        <v>2.0196540953864E-4</v>
      </c>
      <c r="V1291" s="105">
        <v>0</v>
      </c>
      <c r="W1291" s="101">
        <v>2.0196776085613401E-4</v>
      </c>
    </row>
    <row r="1292" spans="2:23" x14ac:dyDescent="0.25">
      <c r="B1292" s="55" t="s">
        <v>114</v>
      </c>
      <c r="C1292" s="76" t="s">
        <v>137</v>
      </c>
      <c r="D1292" s="55" t="s">
        <v>69</v>
      </c>
      <c r="E1292" s="55" t="s">
        <v>173</v>
      </c>
      <c r="F1292" s="70">
        <v>327.27999999999997</v>
      </c>
      <c r="G1292" s="77">
        <v>53204</v>
      </c>
      <c r="H1292" s="77">
        <v>325.19</v>
      </c>
      <c r="I1292" s="77">
        <v>1</v>
      </c>
      <c r="J1292" s="77">
        <v>-14.059294134758</v>
      </c>
      <c r="K1292" s="77">
        <v>2.52614274503444E-2</v>
      </c>
      <c r="L1292" s="77">
        <v>-14.0602521597182</v>
      </c>
      <c r="M1292" s="77">
        <v>2.5264870283583301E-2</v>
      </c>
      <c r="N1292" s="77">
        <v>9.5802496025976203E-4</v>
      </c>
      <c r="O1292" s="77">
        <v>-3.4428332388760002E-6</v>
      </c>
      <c r="P1292" s="77">
        <v>9.8046874674465392E-4</v>
      </c>
      <c r="Q1292" s="77">
        <v>9.8046874674465306E-4</v>
      </c>
      <c r="R1292" s="77">
        <v>0</v>
      </c>
      <c r="S1292" s="77">
        <v>1.2285656400000001E-10</v>
      </c>
      <c r="T1292" s="77" t="s">
        <v>152</v>
      </c>
      <c r="U1292" s="105">
        <v>8.7909946525827596E-4</v>
      </c>
      <c r="V1292" s="105">
        <v>0</v>
      </c>
      <c r="W1292" s="101">
        <v>8.7910969989180401E-4</v>
      </c>
    </row>
    <row r="1293" spans="2:23" x14ac:dyDescent="0.25">
      <c r="B1293" s="55" t="s">
        <v>114</v>
      </c>
      <c r="C1293" s="76" t="s">
        <v>137</v>
      </c>
      <c r="D1293" s="55" t="s">
        <v>69</v>
      </c>
      <c r="E1293" s="55" t="s">
        <v>173</v>
      </c>
      <c r="F1293" s="70">
        <v>327.27999999999997</v>
      </c>
      <c r="G1293" s="77">
        <v>53304</v>
      </c>
      <c r="H1293" s="77">
        <v>328.34</v>
      </c>
      <c r="I1293" s="77">
        <v>1</v>
      </c>
      <c r="J1293" s="77">
        <v>24.1902907581599</v>
      </c>
      <c r="K1293" s="77">
        <v>5.4245274477592198E-2</v>
      </c>
      <c r="L1293" s="77">
        <v>24.189679301339499</v>
      </c>
      <c r="M1293" s="77">
        <v>5.4242532201843101E-2</v>
      </c>
      <c r="N1293" s="77">
        <v>6.1145682042629301E-4</v>
      </c>
      <c r="O1293" s="77">
        <v>2.7422757490250002E-6</v>
      </c>
      <c r="P1293" s="77">
        <v>6.26375230123298E-4</v>
      </c>
      <c r="Q1293" s="77">
        <v>6.26375230123298E-4</v>
      </c>
      <c r="R1293" s="77">
        <v>0</v>
      </c>
      <c r="S1293" s="77">
        <v>3.6370467999999998E-11</v>
      </c>
      <c r="T1293" s="77" t="s">
        <v>152</v>
      </c>
      <c r="U1293" s="105">
        <v>2.5080118363593598E-4</v>
      </c>
      <c r="V1293" s="105">
        <v>0</v>
      </c>
      <c r="W1293" s="101">
        <v>2.5080410350826401E-4</v>
      </c>
    </row>
    <row r="1294" spans="2:23" x14ac:dyDescent="0.25">
      <c r="B1294" s="55" t="s">
        <v>114</v>
      </c>
      <c r="C1294" s="76" t="s">
        <v>137</v>
      </c>
      <c r="D1294" s="55" t="s">
        <v>69</v>
      </c>
      <c r="E1294" s="55" t="s">
        <v>173</v>
      </c>
      <c r="F1294" s="70">
        <v>327.27999999999997</v>
      </c>
      <c r="G1294" s="77">
        <v>53354</v>
      </c>
      <c r="H1294" s="77">
        <v>327.94</v>
      </c>
      <c r="I1294" s="77">
        <v>1</v>
      </c>
      <c r="J1294" s="77">
        <v>39.835727319606498</v>
      </c>
      <c r="K1294" s="77">
        <v>3.3324588592722901E-2</v>
      </c>
      <c r="L1294" s="77">
        <v>39.836599054370303</v>
      </c>
      <c r="M1294" s="77">
        <v>3.3326047108591897E-2</v>
      </c>
      <c r="N1294" s="77">
        <v>-8.7173476384094805E-4</v>
      </c>
      <c r="O1294" s="77">
        <v>-1.4585158689459999E-6</v>
      </c>
      <c r="P1294" s="77">
        <v>-8.9934352280572995E-4</v>
      </c>
      <c r="Q1294" s="77">
        <v>-8.9934352280573104E-4</v>
      </c>
      <c r="R1294" s="77">
        <v>0</v>
      </c>
      <c r="S1294" s="77">
        <v>1.6985193999999999E-11</v>
      </c>
      <c r="T1294" s="77" t="s">
        <v>153</v>
      </c>
      <c r="U1294" s="105">
        <v>9.7520560309488004E-5</v>
      </c>
      <c r="V1294" s="105">
        <v>0</v>
      </c>
      <c r="W1294" s="101">
        <v>9.7521695661328907E-5</v>
      </c>
    </row>
    <row r="1295" spans="2:23" x14ac:dyDescent="0.25">
      <c r="B1295" s="55" t="s">
        <v>114</v>
      </c>
      <c r="C1295" s="76" t="s">
        <v>137</v>
      </c>
      <c r="D1295" s="55" t="s">
        <v>69</v>
      </c>
      <c r="E1295" s="55" t="s">
        <v>173</v>
      </c>
      <c r="F1295" s="70">
        <v>327.27999999999997</v>
      </c>
      <c r="G1295" s="77">
        <v>53454</v>
      </c>
      <c r="H1295" s="77">
        <v>328.76</v>
      </c>
      <c r="I1295" s="77">
        <v>1</v>
      </c>
      <c r="J1295" s="77">
        <v>31.833246158535999</v>
      </c>
      <c r="K1295" s="77">
        <v>6.9110849259514398E-2</v>
      </c>
      <c r="L1295" s="77">
        <v>31.834094519841202</v>
      </c>
      <c r="M1295" s="77">
        <v>6.9114532939855894E-2</v>
      </c>
      <c r="N1295" s="77">
        <v>-8.4836130515020302E-4</v>
      </c>
      <c r="O1295" s="77">
        <v>-3.6836803414999999E-6</v>
      </c>
      <c r="P1295" s="77">
        <v>-8.7571616820345704E-4</v>
      </c>
      <c r="Q1295" s="77">
        <v>-8.7571616820345801E-4</v>
      </c>
      <c r="R1295" s="77">
        <v>0</v>
      </c>
      <c r="S1295" s="77">
        <v>5.2301134999999999E-11</v>
      </c>
      <c r="T1295" s="77" t="s">
        <v>153</v>
      </c>
      <c r="U1295" s="105">
        <v>4.7253906003582998E-5</v>
      </c>
      <c r="V1295" s="105">
        <v>0</v>
      </c>
      <c r="W1295" s="101">
        <v>4.7254456142025598E-5</v>
      </c>
    </row>
    <row r="1296" spans="2:23" x14ac:dyDescent="0.25">
      <c r="B1296" s="55" t="s">
        <v>114</v>
      </c>
      <c r="C1296" s="76" t="s">
        <v>137</v>
      </c>
      <c r="D1296" s="55" t="s">
        <v>69</v>
      </c>
      <c r="E1296" s="55" t="s">
        <v>173</v>
      </c>
      <c r="F1296" s="70">
        <v>327.27999999999997</v>
      </c>
      <c r="G1296" s="77">
        <v>53604</v>
      </c>
      <c r="H1296" s="77">
        <v>328.59</v>
      </c>
      <c r="I1296" s="77">
        <v>1</v>
      </c>
      <c r="J1296" s="77">
        <v>38.536447946317502</v>
      </c>
      <c r="K1296" s="77">
        <v>6.4600015183887E-2</v>
      </c>
      <c r="L1296" s="77">
        <v>38.537003865477899</v>
      </c>
      <c r="M1296" s="77">
        <v>6.4601879011361996E-2</v>
      </c>
      <c r="N1296" s="77">
        <v>-5.5591916039432498E-4</v>
      </c>
      <c r="O1296" s="77">
        <v>-1.863827474974E-6</v>
      </c>
      <c r="P1296" s="77">
        <v>-5.6977094906527595E-4</v>
      </c>
      <c r="Q1296" s="77">
        <v>-5.6977094906527704E-4</v>
      </c>
      <c r="R1296" s="77">
        <v>0</v>
      </c>
      <c r="S1296" s="77">
        <v>1.4121794E-11</v>
      </c>
      <c r="T1296" s="77" t="s">
        <v>153</v>
      </c>
      <c r="U1296" s="105">
        <v>1.17039837110856E-4</v>
      </c>
      <c r="V1296" s="105">
        <v>0</v>
      </c>
      <c r="W1296" s="101">
        <v>1.1704119970961499E-4</v>
      </c>
    </row>
    <row r="1297" spans="2:23" x14ac:dyDescent="0.25">
      <c r="B1297" s="55" t="s">
        <v>114</v>
      </c>
      <c r="C1297" s="76" t="s">
        <v>137</v>
      </c>
      <c r="D1297" s="55" t="s">
        <v>69</v>
      </c>
      <c r="E1297" s="55" t="s">
        <v>173</v>
      </c>
      <c r="F1297" s="70">
        <v>327.27999999999997</v>
      </c>
      <c r="G1297" s="77">
        <v>53654</v>
      </c>
      <c r="H1297" s="77">
        <v>327.60000000000002</v>
      </c>
      <c r="I1297" s="77">
        <v>1</v>
      </c>
      <c r="J1297" s="77">
        <v>-4.6444202462428397</v>
      </c>
      <c r="K1297" s="77">
        <v>1.05200008469436E-3</v>
      </c>
      <c r="L1297" s="77">
        <v>-4.6435490083958699</v>
      </c>
      <c r="M1297" s="77">
        <v>1.05160543637486E-3</v>
      </c>
      <c r="N1297" s="77">
        <v>-8.7123784696871399E-4</v>
      </c>
      <c r="O1297" s="77">
        <v>3.9464831949300001E-7</v>
      </c>
      <c r="P1297" s="77">
        <v>-8.9288780901829504E-4</v>
      </c>
      <c r="Q1297" s="77">
        <v>-8.9288780901829504E-4</v>
      </c>
      <c r="R1297" s="77">
        <v>0</v>
      </c>
      <c r="S1297" s="77">
        <v>3.8881816000000001E-11</v>
      </c>
      <c r="T1297" s="77" t="s">
        <v>153</v>
      </c>
      <c r="U1297" s="105">
        <v>4.0801975676469699E-4</v>
      </c>
      <c r="V1297" s="105">
        <v>0</v>
      </c>
      <c r="W1297" s="101">
        <v>4.08024507003831E-4</v>
      </c>
    </row>
    <row r="1298" spans="2:23" x14ac:dyDescent="0.25">
      <c r="B1298" s="55" t="s">
        <v>114</v>
      </c>
      <c r="C1298" s="76" t="s">
        <v>137</v>
      </c>
      <c r="D1298" s="55" t="s">
        <v>69</v>
      </c>
      <c r="E1298" s="55" t="s">
        <v>174</v>
      </c>
      <c r="F1298" s="70">
        <v>326.18</v>
      </c>
      <c r="G1298" s="77">
        <v>53150</v>
      </c>
      <c r="H1298" s="77">
        <v>326.51</v>
      </c>
      <c r="I1298" s="77">
        <v>1</v>
      </c>
      <c r="J1298" s="77">
        <v>37.059257801659498</v>
      </c>
      <c r="K1298" s="77">
        <v>3.7575911789837803E-2</v>
      </c>
      <c r="L1298" s="77">
        <v>37.065249004648898</v>
      </c>
      <c r="M1298" s="77">
        <v>3.7588062228128598E-2</v>
      </c>
      <c r="N1298" s="77">
        <v>-5.9912029894193504E-3</v>
      </c>
      <c r="O1298" s="77">
        <v>-1.2150438290741E-5</v>
      </c>
      <c r="P1298" s="77">
        <v>-6.1233751565950602E-3</v>
      </c>
      <c r="Q1298" s="77">
        <v>-6.1233751565950498E-3</v>
      </c>
      <c r="R1298" s="77">
        <v>0</v>
      </c>
      <c r="S1298" s="77">
        <v>1.0258829900000001E-9</v>
      </c>
      <c r="T1298" s="77" t="s">
        <v>153</v>
      </c>
      <c r="U1298" s="105">
        <v>-1.9881377974835701E-3</v>
      </c>
      <c r="V1298" s="105">
        <v>0</v>
      </c>
      <c r="W1298" s="101">
        <v>-1.9881146512270198E-3</v>
      </c>
    </row>
    <row r="1299" spans="2:23" x14ac:dyDescent="0.25">
      <c r="B1299" s="55" t="s">
        <v>114</v>
      </c>
      <c r="C1299" s="76" t="s">
        <v>137</v>
      </c>
      <c r="D1299" s="55" t="s">
        <v>69</v>
      </c>
      <c r="E1299" s="55" t="s">
        <v>174</v>
      </c>
      <c r="F1299" s="70">
        <v>326.18</v>
      </c>
      <c r="G1299" s="77">
        <v>53150</v>
      </c>
      <c r="H1299" s="77">
        <v>326.51</v>
      </c>
      <c r="I1299" s="77">
        <v>2</v>
      </c>
      <c r="J1299" s="77">
        <v>36.950447172692499</v>
      </c>
      <c r="K1299" s="77">
        <v>3.7396540612114497E-2</v>
      </c>
      <c r="L1299" s="77">
        <v>36.956420784758301</v>
      </c>
      <c r="M1299" s="77">
        <v>3.7408633049459003E-2</v>
      </c>
      <c r="N1299" s="77">
        <v>-5.97361206585156E-3</v>
      </c>
      <c r="O1299" s="77">
        <v>-1.2092437344546E-5</v>
      </c>
      <c r="P1299" s="77">
        <v>-6.10539615902694E-3</v>
      </c>
      <c r="Q1299" s="77">
        <v>-6.1053961590269304E-3</v>
      </c>
      <c r="R1299" s="77">
        <v>0</v>
      </c>
      <c r="S1299" s="77">
        <v>1.020985867E-9</v>
      </c>
      <c r="T1299" s="77" t="s">
        <v>153</v>
      </c>
      <c r="U1299" s="105">
        <v>-1.9750144834747999E-3</v>
      </c>
      <c r="V1299" s="105">
        <v>0</v>
      </c>
      <c r="W1299" s="101">
        <v>-1.9749914900022199E-3</v>
      </c>
    </row>
    <row r="1300" spans="2:23" x14ac:dyDescent="0.25">
      <c r="B1300" s="55" t="s">
        <v>114</v>
      </c>
      <c r="C1300" s="76" t="s">
        <v>137</v>
      </c>
      <c r="D1300" s="55" t="s">
        <v>69</v>
      </c>
      <c r="E1300" s="55" t="s">
        <v>174</v>
      </c>
      <c r="F1300" s="70">
        <v>326.18</v>
      </c>
      <c r="G1300" s="77">
        <v>53900</v>
      </c>
      <c r="H1300" s="77">
        <v>326.14</v>
      </c>
      <c r="I1300" s="77">
        <v>1</v>
      </c>
      <c r="J1300" s="77">
        <v>7.2890629961032101</v>
      </c>
      <c r="K1300" s="77">
        <v>2.49713064997457E-3</v>
      </c>
      <c r="L1300" s="77">
        <v>7.2974012809581996</v>
      </c>
      <c r="M1300" s="77">
        <v>2.5028470764005299E-3</v>
      </c>
      <c r="N1300" s="77">
        <v>-8.3382848549917697E-3</v>
      </c>
      <c r="O1300" s="77">
        <v>-5.7164264259570003E-6</v>
      </c>
      <c r="P1300" s="77">
        <v>-8.5049989586647098E-3</v>
      </c>
      <c r="Q1300" s="77">
        <v>-8.5049989586647098E-3</v>
      </c>
      <c r="R1300" s="77">
        <v>0</v>
      </c>
      <c r="S1300" s="77">
        <v>3.3997453420000002E-9</v>
      </c>
      <c r="T1300" s="77" t="s">
        <v>152</v>
      </c>
      <c r="U1300" s="105">
        <v>-2.1980010372900801E-3</v>
      </c>
      <c r="V1300" s="105">
        <v>0</v>
      </c>
      <c r="W1300" s="101">
        <v>-2.19797544776807E-3</v>
      </c>
    </row>
    <row r="1301" spans="2:23" x14ac:dyDescent="0.25">
      <c r="B1301" s="55" t="s">
        <v>114</v>
      </c>
      <c r="C1301" s="76" t="s">
        <v>137</v>
      </c>
      <c r="D1301" s="55" t="s">
        <v>69</v>
      </c>
      <c r="E1301" s="55" t="s">
        <v>174</v>
      </c>
      <c r="F1301" s="70">
        <v>326.18</v>
      </c>
      <c r="G1301" s="77">
        <v>53900</v>
      </c>
      <c r="H1301" s="77">
        <v>326.14</v>
      </c>
      <c r="I1301" s="77">
        <v>2</v>
      </c>
      <c r="J1301" s="77">
        <v>7.2802370206843303</v>
      </c>
      <c r="K1301" s="77">
        <v>2.4836667414842701E-3</v>
      </c>
      <c r="L1301" s="77">
        <v>7.2885652091116198</v>
      </c>
      <c r="M1301" s="77">
        <v>2.4893523463581499E-3</v>
      </c>
      <c r="N1301" s="77">
        <v>-8.3281884272909407E-3</v>
      </c>
      <c r="O1301" s="77">
        <v>-5.6856048738769997E-6</v>
      </c>
      <c r="P1301" s="77">
        <v>-8.4947006649224808E-3</v>
      </c>
      <c r="Q1301" s="77">
        <v>-8.4947006649224808E-3</v>
      </c>
      <c r="R1301" s="77">
        <v>0</v>
      </c>
      <c r="S1301" s="77">
        <v>3.3814147599999999E-9</v>
      </c>
      <c r="T1301" s="77" t="s">
        <v>152</v>
      </c>
      <c r="U1301" s="105">
        <v>-2.1875444227554002E-3</v>
      </c>
      <c r="V1301" s="105">
        <v>0</v>
      </c>
      <c r="W1301" s="101">
        <v>-2.1875189549711701E-3</v>
      </c>
    </row>
    <row r="1302" spans="2:23" x14ac:dyDescent="0.25">
      <c r="B1302" s="55" t="s">
        <v>114</v>
      </c>
      <c r="C1302" s="76" t="s">
        <v>137</v>
      </c>
      <c r="D1302" s="55" t="s">
        <v>69</v>
      </c>
      <c r="E1302" s="55" t="s">
        <v>175</v>
      </c>
      <c r="F1302" s="70">
        <v>326.51</v>
      </c>
      <c r="G1302" s="77">
        <v>53550</v>
      </c>
      <c r="H1302" s="77">
        <v>326.22000000000003</v>
      </c>
      <c r="I1302" s="77">
        <v>1</v>
      </c>
      <c r="J1302" s="77">
        <v>-1.2044137921089799</v>
      </c>
      <c r="K1302" s="77">
        <v>3.5685069532508997E-5</v>
      </c>
      <c r="L1302" s="77">
        <v>-1.1991039769334499</v>
      </c>
      <c r="M1302" s="77">
        <v>3.5371118548440999E-5</v>
      </c>
      <c r="N1302" s="77">
        <v>-5.3098151755267796E-3</v>
      </c>
      <c r="O1302" s="77">
        <v>3.1395098406800001E-7</v>
      </c>
      <c r="P1302" s="77">
        <v>-5.4166169501775304E-3</v>
      </c>
      <c r="Q1302" s="77">
        <v>-5.41661695017752E-3</v>
      </c>
      <c r="R1302" s="77">
        <v>0</v>
      </c>
      <c r="S1302" s="77">
        <v>7.2175758400000005E-10</v>
      </c>
      <c r="T1302" s="77" t="s">
        <v>152</v>
      </c>
      <c r="U1302" s="105">
        <v>-1.4373837879872601E-3</v>
      </c>
      <c r="V1302" s="105">
        <v>0</v>
      </c>
      <c r="W1302" s="101">
        <v>-1.43736705370759E-3</v>
      </c>
    </row>
    <row r="1303" spans="2:23" x14ac:dyDescent="0.25">
      <c r="B1303" s="55" t="s">
        <v>114</v>
      </c>
      <c r="C1303" s="76" t="s">
        <v>137</v>
      </c>
      <c r="D1303" s="55" t="s">
        <v>69</v>
      </c>
      <c r="E1303" s="55" t="s">
        <v>175</v>
      </c>
      <c r="F1303" s="70">
        <v>326.51</v>
      </c>
      <c r="G1303" s="77">
        <v>54200</v>
      </c>
      <c r="H1303" s="77">
        <v>326.5</v>
      </c>
      <c r="I1303" s="77">
        <v>1</v>
      </c>
      <c r="J1303" s="77">
        <v>14.5205741309421</v>
      </c>
      <c r="K1303" s="77">
        <v>1.39159068240842E-3</v>
      </c>
      <c r="L1303" s="77">
        <v>14.525970146229</v>
      </c>
      <c r="M1303" s="77">
        <v>1.3926251373482901E-3</v>
      </c>
      <c r="N1303" s="77">
        <v>-5.3960152869014797E-3</v>
      </c>
      <c r="O1303" s="77">
        <v>-1.034454939878E-6</v>
      </c>
      <c r="P1303" s="77">
        <v>-5.5046689308322497E-3</v>
      </c>
      <c r="Q1303" s="77">
        <v>-5.5046689308322402E-3</v>
      </c>
      <c r="R1303" s="77">
        <v>0</v>
      </c>
      <c r="S1303" s="77">
        <v>1.99989108E-10</v>
      </c>
      <c r="T1303" s="77" t="s">
        <v>152</v>
      </c>
      <c r="U1303" s="105">
        <v>-3.9171486301397E-4</v>
      </c>
      <c r="V1303" s="105">
        <v>0</v>
      </c>
      <c r="W1303" s="101">
        <v>-3.9171030259933098E-4</v>
      </c>
    </row>
    <row r="1304" spans="2:23" x14ac:dyDescent="0.25">
      <c r="B1304" s="55" t="s">
        <v>114</v>
      </c>
      <c r="C1304" s="76" t="s">
        <v>137</v>
      </c>
      <c r="D1304" s="55" t="s">
        <v>69</v>
      </c>
      <c r="E1304" s="55" t="s">
        <v>176</v>
      </c>
      <c r="F1304" s="70">
        <v>326.52999999999997</v>
      </c>
      <c r="G1304" s="77">
        <v>53150</v>
      </c>
      <c r="H1304" s="77">
        <v>326.51</v>
      </c>
      <c r="I1304" s="77">
        <v>1</v>
      </c>
      <c r="J1304" s="77">
        <v>-27.048586620645001</v>
      </c>
      <c r="K1304" s="77">
        <v>0</v>
      </c>
      <c r="L1304" s="77">
        <v>-27.048493566197699</v>
      </c>
      <c r="M1304" s="77">
        <v>0</v>
      </c>
      <c r="N1304" s="77">
        <v>-9.3054447264373996E-5</v>
      </c>
      <c r="O1304" s="77">
        <v>0</v>
      </c>
      <c r="P1304" s="77">
        <v>-8.5788429090885002E-5</v>
      </c>
      <c r="Q1304" s="77">
        <v>-8.5788429090885002E-5</v>
      </c>
      <c r="R1304" s="77">
        <v>0</v>
      </c>
      <c r="S1304" s="77">
        <v>0</v>
      </c>
      <c r="T1304" s="77" t="s">
        <v>153</v>
      </c>
      <c r="U1304" s="105">
        <v>-1.8610889452859999E-6</v>
      </c>
      <c r="V1304" s="105">
        <v>0</v>
      </c>
      <c r="W1304" s="101">
        <v>-1.86106727815495E-6</v>
      </c>
    </row>
    <row r="1305" spans="2:23" x14ac:dyDescent="0.25">
      <c r="B1305" s="55" t="s">
        <v>114</v>
      </c>
      <c r="C1305" s="76" t="s">
        <v>137</v>
      </c>
      <c r="D1305" s="55" t="s">
        <v>69</v>
      </c>
      <c r="E1305" s="55" t="s">
        <v>176</v>
      </c>
      <c r="F1305" s="70">
        <v>326.52999999999997</v>
      </c>
      <c r="G1305" s="77">
        <v>53150</v>
      </c>
      <c r="H1305" s="77">
        <v>326.51</v>
      </c>
      <c r="I1305" s="77">
        <v>2</v>
      </c>
      <c r="J1305" s="77">
        <v>-22.7102498544327</v>
      </c>
      <c r="K1305" s="77">
        <v>0</v>
      </c>
      <c r="L1305" s="77">
        <v>-22.710171725036201</v>
      </c>
      <c r="M1305" s="77">
        <v>0</v>
      </c>
      <c r="N1305" s="77">
        <v>-7.8129396449689006E-5</v>
      </c>
      <c r="O1305" s="77">
        <v>0</v>
      </c>
      <c r="P1305" s="77">
        <v>-7.2028778678416E-5</v>
      </c>
      <c r="Q1305" s="77">
        <v>-7.2028778678416E-5</v>
      </c>
      <c r="R1305" s="77">
        <v>0</v>
      </c>
      <c r="S1305" s="77">
        <v>0</v>
      </c>
      <c r="T1305" s="77" t="s">
        <v>153</v>
      </c>
      <c r="U1305" s="105">
        <v>-1.562587928992E-6</v>
      </c>
      <c r="V1305" s="105">
        <v>0</v>
      </c>
      <c r="W1305" s="101">
        <v>-1.56256973706328E-6</v>
      </c>
    </row>
    <row r="1306" spans="2:23" x14ac:dyDescent="0.25">
      <c r="B1306" s="55" t="s">
        <v>114</v>
      </c>
      <c r="C1306" s="76" t="s">
        <v>137</v>
      </c>
      <c r="D1306" s="55" t="s">
        <v>69</v>
      </c>
      <c r="E1306" s="55" t="s">
        <v>176</v>
      </c>
      <c r="F1306" s="70">
        <v>326.52999999999997</v>
      </c>
      <c r="G1306" s="77">
        <v>53150</v>
      </c>
      <c r="H1306" s="77">
        <v>326.51</v>
      </c>
      <c r="I1306" s="77">
        <v>3</v>
      </c>
      <c r="J1306" s="77">
        <v>-27.787114582983399</v>
      </c>
      <c r="K1306" s="77">
        <v>0</v>
      </c>
      <c r="L1306" s="77">
        <v>-27.787018987800401</v>
      </c>
      <c r="M1306" s="77">
        <v>0</v>
      </c>
      <c r="N1306" s="77">
        <v>-9.5595183058349995E-5</v>
      </c>
      <c r="O1306" s="77">
        <v>0</v>
      </c>
      <c r="P1306" s="77">
        <v>-8.8130775287076994E-5</v>
      </c>
      <c r="Q1306" s="77">
        <v>-8.8130775287076994E-5</v>
      </c>
      <c r="R1306" s="77">
        <v>0</v>
      </c>
      <c r="S1306" s="77">
        <v>0</v>
      </c>
      <c r="T1306" s="77" t="s">
        <v>153</v>
      </c>
      <c r="U1306" s="105">
        <v>-1.9119036611649998E-6</v>
      </c>
      <c r="V1306" s="105">
        <v>0</v>
      </c>
      <c r="W1306" s="101">
        <v>-1.9118814024399201E-6</v>
      </c>
    </row>
    <row r="1307" spans="2:23" x14ac:dyDescent="0.25">
      <c r="B1307" s="55" t="s">
        <v>114</v>
      </c>
      <c r="C1307" s="76" t="s">
        <v>137</v>
      </c>
      <c r="D1307" s="55" t="s">
        <v>69</v>
      </c>
      <c r="E1307" s="55" t="s">
        <v>176</v>
      </c>
      <c r="F1307" s="70">
        <v>326.52999999999997</v>
      </c>
      <c r="G1307" s="77">
        <v>53654</v>
      </c>
      <c r="H1307" s="77">
        <v>327.60000000000002</v>
      </c>
      <c r="I1307" s="77">
        <v>1</v>
      </c>
      <c r="J1307" s="77">
        <v>62.338084887490901</v>
      </c>
      <c r="K1307" s="77">
        <v>0.12202155638161701</v>
      </c>
      <c r="L1307" s="77">
        <v>62.337369269254303</v>
      </c>
      <c r="M1307" s="77">
        <v>0.122018754872717</v>
      </c>
      <c r="N1307" s="77">
        <v>7.1561823654642297E-4</v>
      </c>
      <c r="O1307" s="77">
        <v>2.8015088994080001E-6</v>
      </c>
      <c r="P1307" s="77">
        <v>7.3132937896189904E-4</v>
      </c>
      <c r="Q1307" s="77">
        <v>7.3132937896189904E-4</v>
      </c>
      <c r="R1307" s="77">
        <v>0</v>
      </c>
      <c r="S1307" s="77">
        <v>1.6794059999999999E-11</v>
      </c>
      <c r="T1307" s="77" t="s">
        <v>153</v>
      </c>
      <c r="U1307" s="105">
        <v>1.5056399508018599E-4</v>
      </c>
      <c r="V1307" s="105">
        <v>0</v>
      </c>
      <c r="W1307" s="101">
        <v>1.50565747973201E-4</v>
      </c>
    </row>
    <row r="1308" spans="2:23" x14ac:dyDescent="0.25">
      <c r="B1308" s="55" t="s">
        <v>114</v>
      </c>
      <c r="C1308" s="76" t="s">
        <v>137</v>
      </c>
      <c r="D1308" s="55" t="s">
        <v>69</v>
      </c>
      <c r="E1308" s="55" t="s">
        <v>176</v>
      </c>
      <c r="F1308" s="70">
        <v>326.52999999999997</v>
      </c>
      <c r="G1308" s="77">
        <v>53654</v>
      </c>
      <c r="H1308" s="77">
        <v>327.60000000000002</v>
      </c>
      <c r="I1308" s="77">
        <v>2</v>
      </c>
      <c r="J1308" s="77">
        <v>62.338084887490901</v>
      </c>
      <c r="K1308" s="77">
        <v>0.12202155638161701</v>
      </c>
      <c r="L1308" s="77">
        <v>62.337369269254303</v>
      </c>
      <c r="M1308" s="77">
        <v>0.122018754872717</v>
      </c>
      <c r="N1308" s="77">
        <v>7.1561823654642297E-4</v>
      </c>
      <c r="O1308" s="77">
        <v>2.8015088994080001E-6</v>
      </c>
      <c r="P1308" s="77">
        <v>7.3132937896189904E-4</v>
      </c>
      <c r="Q1308" s="77">
        <v>7.3132937896189904E-4</v>
      </c>
      <c r="R1308" s="77">
        <v>0</v>
      </c>
      <c r="S1308" s="77">
        <v>1.6794059999999999E-11</v>
      </c>
      <c r="T1308" s="77" t="s">
        <v>153</v>
      </c>
      <c r="U1308" s="105">
        <v>1.5056399508018599E-4</v>
      </c>
      <c r="V1308" s="105">
        <v>0</v>
      </c>
      <c r="W1308" s="101">
        <v>1.50565747973201E-4</v>
      </c>
    </row>
    <row r="1309" spans="2:23" x14ac:dyDescent="0.25">
      <c r="B1309" s="55" t="s">
        <v>114</v>
      </c>
      <c r="C1309" s="76" t="s">
        <v>137</v>
      </c>
      <c r="D1309" s="55" t="s">
        <v>69</v>
      </c>
      <c r="E1309" s="55" t="s">
        <v>176</v>
      </c>
      <c r="F1309" s="70">
        <v>326.52999999999997</v>
      </c>
      <c r="G1309" s="77">
        <v>53704</v>
      </c>
      <c r="H1309" s="77">
        <v>327.05</v>
      </c>
      <c r="I1309" s="77">
        <v>1</v>
      </c>
      <c r="J1309" s="77">
        <v>9.6747438580633496</v>
      </c>
      <c r="K1309" s="77">
        <v>3.9125079524598202E-3</v>
      </c>
      <c r="L1309" s="77">
        <v>9.6752822888124506</v>
      </c>
      <c r="M1309" s="77">
        <v>3.9129434519910898E-3</v>
      </c>
      <c r="N1309" s="77">
        <v>-5.3843074910297996E-4</v>
      </c>
      <c r="O1309" s="77">
        <v>-4.3549953127000001E-7</v>
      </c>
      <c r="P1309" s="77">
        <v>-5.6073026376132697E-4</v>
      </c>
      <c r="Q1309" s="77">
        <v>-5.6073026376132805E-4</v>
      </c>
      <c r="R1309" s="77">
        <v>0</v>
      </c>
      <c r="S1309" s="77">
        <v>1.314269E-11</v>
      </c>
      <c r="T1309" s="77" t="s">
        <v>153</v>
      </c>
      <c r="U1309" s="105">
        <v>1.3766709770977E-4</v>
      </c>
      <c r="V1309" s="105">
        <v>0</v>
      </c>
      <c r="W1309" s="101">
        <v>1.3766870045479399E-4</v>
      </c>
    </row>
    <row r="1310" spans="2:23" x14ac:dyDescent="0.25">
      <c r="B1310" s="55" t="s">
        <v>114</v>
      </c>
      <c r="C1310" s="76" t="s">
        <v>137</v>
      </c>
      <c r="D1310" s="55" t="s">
        <v>69</v>
      </c>
      <c r="E1310" s="55" t="s">
        <v>176</v>
      </c>
      <c r="F1310" s="70">
        <v>326.52999999999997</v>
      </c>
      <c r="G1310" s="77">
        <v>58004</v>
      </c>
      <c r="H1310" s="77">
        <v>320.22000000000003</v>
      </c>
      <c r="I1310" s="77">
        <v>1</v>
      </c>
      <c r="J1310" s="77">
        <v>-57.276353882968003</v>
      </c>
      <c r="K1310" s="77">
        <v>0.69482699525209601</v>
      </c>
      <c r="L1310" s="77">
        <v>-57.2757175531519</v>
      </c>
      <c r="M1310" s="77">
        <v>0.69481155653618298</v>
      </c>
      <c r="N1310" s="77">
        <v>-6.3632981608385797E-4</v>
      </c>
      <c r="O1310" s="77">
        <v>1.5438715912640998E-5</v>
      </c>
      <c r="P1310" s="77">
        <v>-6.5598051282590101E-4</v>
      </c>
      <c r="Q1310" s="77">
        <v>-6.5598051282590101E-4</v>
      </c>
      <c r="R1310" s="77">
        <v>0</v>
      </c>
      <c r="S1310" s="77">
        <v>9.1139750000000006E-11</v>
      </c>
      <c r="T1310" s="77" t="s">
        <v>153</v>
      </c>
      <c r="U1310" s="105">
        <v>9.7725361876124794E-4</v>
      </c>
      <c r="V1310" s="105">
        <v>0</v>
      </c>
      <c r="W1310" s="101">
        <v>9.77264996123022E-4</v>
      </c>
    </row>
    <row r="1311" spans="2:23" x14ac:dyDescent="0.25">
      <c r="B1311" s="55" t="s">
        <v>114</v>
      </c>
      <c r="C1311" s="76" t="s">
        <v>137</v>
      </c>
      <c r="D1311" s="55" t="s">
        <v>69</v>
      </c>
      <c r="E1311" s="55" t="s">
        <v>177</v>
      </c>
      <c r="F1311" s="70">
        <v>322.89999999999998</v>
      </c>
      <c r="G1311" s="77">
        <v>53050</v>
      </c>
      <c r="H1311" s="77">
        <v>326.18</v>
      </c>
      <c r="I1311" s="77">
        <v>1</v>
      </c>
      <c r="J1311" s="77">
        <v>221.842761803347</v>
      </c>
      <c r="K1311" s="77">
        <v>1.18606248424533</v>
      </c>
      <c r="L1311" s="77">
        <v>221.85004849592499</v>
      </c>
      <c r="M1311" s="77">
        <v>1.1861404008252301</v>
      </c>
      <c r="N1311" s="77">
        <v>-7.2866925779901904E-3</v>
      </c>
      <c r="O1311" s="77">
        <v>-7.7916579895899004E-5</v>
      </c>
      <c r="P1311" s="77">
        <v>-7.4087305056786202E-3</v>
      </c>
      <c r="Q1311" s="77">
        <v>-7.4087305056786202E-3</v>
      </c>
      <c r="R1311" s="77">
        <v>0</v>
      </c>
      <c r="S1311" s="77">
        <v>1.3228318339999999E-9</v>
      </c>
      <c r="T1311" s="77" t="s">
        <v>152</v>
      </c>
      <c r="U1311" s="105">
        <v>-1.38669518360715E-3</v>
      </c>
      <c r="V1311" s="105">
        <v>0</v>
      </c>
      <c r="W1311" s="101">
        <v>-1.3866790394532901E-3</v>
      </c>
    </row>
    <row r="1312" spans="2:23" x14ac:dyDescent="0.25">
      <c r="B1312" s="55" t="s">
        <v>114</v>
      </c>
      <c r="C1312" s="76" t="s">
        <v>137</v>
      </c>
      <c r="D1312" s="55" t="s">
        <v>69</v>
      </c>
      <c r="E1312" s="55" t="s">
        <v>177</v>
      </c>
      <c r="F1312" s="70">
        <v>322.89999999999998</v>
      </c>
      <c r="G1312" s="77">
        <v>53204</v>
      </c>
      <c r="H1312" s="77">
        <v>325.19</v>
      </c>
      <c r="I1312" s="77">
        <v>1</v>
      </c>
      <c r="J1312" s="77">
        <v>35.122384075966799</v>
      </c>
      <c r="K1312" s="77">
        <v>0</v>
      </c>
      <c r="L1312" s="77">
        <v>35.123171001268197</v>
      </c>
      <c r="M1312" s="77">
        <v>0</v>
      </c>
      <c r="N1312" s="77">
        <v>-7.8692530141588602E-4</v>
      </c>
      <c r="O1312" s="77">
        <v>0</v>
      </c>
      <c r="P1312" s="77">
        <v>-8.0342198845667796E-4</v>
      </c>
      <c r="Q1312" s="77">
        <v>-8.0342198845667796E-4</v>
      </c>
      <c r="R1312" s="77">
        <v>0</v>
      </c>
      <c r="S1312" s="77">
        <v>0</v>
      </c>
      <c r="T1312" s="77" t="s">
        <v>153</v>
      </c>
      <c r="U1312" s="105">
        <v>1.8020589402423901E-3</v>
      </c>
      <c r="V1312" s="105">
        <v>0</v>
      </c>
      <c r="W1312" s="101">
        <v>1.8020799201355401E-3</v>
      </c>
    </row>
    <row r="1313" spans="2:23" x14ac:dyDescent="0.25">
      <c r="B1313" s="55" t="s">
        <v>114</v>
      </c>
      <c r="C1313" s="76" t="s">
        <v>137</v>
      </c>
      <c r="D1313" s="55" t="s">
        <v>69</v>
      </c>
      <c r="E1313" s="55" t="s">
        <v>177</v>
      </c>
      <c r="F1313" s="70">
        <v>322.89999999999998</v>
      </c>
      <c r="G1313" s="77">
        <v>53204</v>
      </c>
      <c r="H1313" s="77">
        <v>325.19</v>
      </c>
      <c r="I1313" s="77">
        <v>2</v>
      </c>
      <c r="J1313" s="77">
        <v>35.122384075966799</v>
      </c>
      <c r="K1313" s="77">
        <v>0</v>
      </c>
      <c r="L1313" s="77">
        <v>35.123171001268197</v>
      </c>
      <c r="M1313" s="77">
        <v>0</v>
      </c>
      <c r="N1313" s="77">
        <v>-7.8692530141588602E-4</v>
      </c>
      <c r="O1313" s="77">
        <v>0</v>
      </c>
      <c r="P1313" s="77">
        <v>-8.0342198845667796E-4</v>
      </c>
      <c r="Q1313" s="77">
        <v>-8.0342198845667796E-4</v>
      </c>
      <c r="R1313" s="77">
        <v>0</v>
      </c>
      <c r="S1313" s="77">
        <v>0</v>
      </c>
      <c r="T1313" s="77" t="s">
        <v>153</v>
      </c>
      <c r="U1313" s="105">
        <v>1.8020589402423901E-3</v>
      </c>
      <c r="V1313" s="105">
        <v>0</v>
      </c>
      <c r="W1313" s="101">
        <v>1.8020799201355401E-3</v>
      </c>
    </row>
    <row r="1314" spans="2:23" x14ac:dyDescent="0.25">
      <c r="B1314" s="55" t="s">
        <v>114</v>
      </c>
      <c r="C1314" s="76" t="s">
        <v>137</v>
      </c>
      <c r="D1314" s="55" t="s">
        <v>69</v>
      </c>
      <c r="E1314" s="55" t="s">
        <v>178</v>
      </c>
      <c r="F1314" s="70">
        <v>325.19</v>
      </c>
      <c r="G1314" s="77">
        <v>53254</v>
      </c>
      <c r="H1314" s="77">
        <v>327.05</v>
      </c>
      <c r="I1314" s="77">
        <v>1</v>
      </c>
      <c r="J1314" s="77">
        <v>26.893200706041601</v>
      </c>
      <c r="K1314" s="77">
        <v>7.6229943340307305E-2</v>
      </c>
      <c r="L1314" s="77">
        <v>26.893200670325001</v>
      </c>
      <c r="M1314" s="77">
        <v>7.6229943137826495E-2</v>
      </c>
      <c r="N1314" s="77">
        <v>3.5716640756E-8</v>
      </c>
      <c r="O1314" s="77">
        <v>2.0248073E-10</v>
      </c>
      <c r="P1314" s="77">
        <v>-8.2375399999999999E-13</v>
      </c>
      <c r="Q1314" s="77">
        <v>-8.2375399999999999E-13</v>
      </c>
      <c r="R1314" s="77">
        <v>0</v>
      </c>
      <c r="S1314" s="77">
        <v>0</v>
      </c>
      <c r="T1314" s="77" t="s">
        <v>153</v>
      </c>
      <c r="U1314" s="105">
        <v>-3.9993624800000002E-10</v>
      </c>
      <c r="V1314" s="105">
        <v>0</v>
      </c>
      <c r="W1314" s="101">
        <v>-3.9993159187000001E-10</v>
      </c>
    </row>
    <row r="1315" spans="2:23" x14ac:dyDescent="0.25">
      <c r="B1315" s="55" t="s">
        <v>114</v>
      </c>
      <c r="C1315" s="76" t="s">
        <v>137</v>
      </c>
      <c r="D1315" s="55" t="s">
        <v>69</v>
      </c>
      <c r="E1315" s="55" t="s">
        <v>178</v>
      </c>
      <c r="F1315" s="70">
        <v>325.19</v>
      </c>
      <c r="G1315" s="77">
        <v>53304</v>
      </c>
      <c r="H1315" s="77">
        <v>328.34</v>
      </c>
      <c r="I1315" s="77">
        <v>1</v>
      </c>
      <c r="J1315" s="77">
        <v>36.4629877798927</v>
      </c>
      <c r="K1315" s="77">
        <v>0.148111811830998</v>
      </c>
      <c r="L1315" s="77">
        <v>36.463600297453503</v>
      </c>
      <c r="M1315" s="77">
        <v>0.14811678793708299</v>
      </c>
      <c r="N1315" s="77">
        <v>-6.1251756073299501E-4</v>
      </c>
      <c r="O1315" s="77">
        <v>-4.9761060847819996E-6</v>
      </c>
      <c r="P1315" s="77">
        <v>-6.2637523042610797E-4</v>
      </c>
      <c r="Q1315" s="77">
        <v>-6.2637523042610699E-4</v>
      </c>
      <c r="R1315" s="77">
        <v>0</v>
      </c>
      <c r="S1315" s="77">
        <v>4.3707336999999998E-11</v>
      </c>
      <c r="T1315" s="77" t="s">
        <v>153</v>
      </c>
      <c r="U1315" s="105">
        <v>3.0341301151517102E-4</v>
      </c>
      <c r="V1315" s="105">
        <v>0</v>
      </c>
      <c r="W1315" s="101">
        <v>3.0341654390382902E-4</v>
      </c>
    </row>
    <row r="1316" spans="2:23" x14ac:dyDescent="0.25">
      <c r="B1316" s="55" t="s">
        <v>114</v>
      </c>
      <c r="C1316" s="76" t="s">
        <v>137</v>
      </c>
      <c r="D1316" s="55" t="s">
        <v>69</v>
      </c>
      <c r="E1316" s="55" t="s">
        <v>178</v>
      </c>
      <c r="F1316" s="70">
        <v>325.19</v>
      </c>
      <c r="G1316" s="77">
        <v>54104</v>
      </c>
      <c r="H1316" s="77">
        <v>326.7</v>
      </c>
      <c r="I1316" s="77">
        <v>1</v>
      </c>
      <c r="J1316" s="77">
        <v>23.673299013406499</v>
      </c>
      <c r="K1316" s="77">
        <v>5.5369998514401601E-2</v>
      </c>
      <c r="L1316" s="77">
        <v>23.673298948665501</v>
      </c>
      <c r="M1316" s="77">
        <v>5.5369998211553202E-2</v>
      </c>
      <c r="N1316" s="77">
        <v>6.4741020877999999E-8</v>
      </c>
      <c r="O1316" s="77">
        <v>3.0284839299999999E-10</v>
      </c>
      <c r="P1316" s="77">
        <v>-4.19017E-13</v>
      </c>
      <c r="Q1316" s="77">
        <v>-4.19017E-13</v>
      </c>
      <c r="R1316" s="77">
        <v>0</v>
      </c>
      <c r="S1316" s="77">
        <v>0</v>
      </c>
      <c r="T1316" s="77" t="s">
        <v>153</v>
      </c>
      <c r="U1316" s="105">
        <v>9.5297795200000001E-10</v>
      </c>
      <c r="V1316" s="105">
        <v>0</v>
      </c>
      <c r="W1316" s="101">
        <v>9.5298904674000008E-10</v>
      </c>
    </row>
    <row r="1317" spans="2:23" x14ac:dyDescent="0.25">
      <c r="B1317" s="55" t="s">
        <v>114</v>
      </c>
      <c r="C1317" s="76" t="s">
        <v>137</v>
      </c>
      <c r="D1317" s="55" t="s">
        <v>69</v>
      </c>
      <c r="E1317" s="55" t="s">
        <v>179</v>
      </c>
      <c r="F1317" s="70">
        <v>327.05</v>
      </c>
      <c r="G1317" s="77">
        <v>54104</v>
      </c>
      <c r="H1317" s="77">
        <v>326.7</v>
      </c>
      <c r="I1317" s="77">
        <v>1</v>
      </c>
      <c r="J1317" s="77">
        <v>-6.1374641440436699</v>
      </c>
      <c r="K1317" s="77">
        <v>3.2997576320613398E-3</v>
      </c>
      <c r="L1317" s="77">
        <v>-6.1374641753000097</v>
      </c>
      <c r="M1317" s="77">
        <v>3.2997576656707802E-3</v>
      </c>
      <c r="N1317" s="77">
        <v>3.1256345428999999E-8</v>
      </c>
      <c r="O1317" s="77">
        <v>-3.3609439E-11</v>
      </c>
      <c r="P1317" s="77">
        <v>5.6126399999999996E-13</v>
      </c>
      <c r="Q1317" s="77">
        <v>5.61266E-13</v>
      </c>
      <c r="R1317" s="77">
        <v>0</v>
      </c>
      <c r="S1317" s="77">
        <v>0</v>
      </c>
      <c r="T1317" s="77" t="s">
        <v>153</v>
      </c>
      <c r="U1317" s="105">
        <v>-4.6364567000000002E-11</v>
      </c>
      <c r="V1317" s="105">
        <v>0</v>
      </c>
      <c r="W1317" s="101">
        <v>-4.636402722E-11</v>
      </c>
    </row>
    <row r="1318" spans="2:23" x14ac:dyDescent="0.25">
      <c r="B1318" s="55" t="s">
        <v>114</v>
      </c>
      <c r="C1318" s="76" t="s">
        <v>137</v>
      </c>
      <c r="D1318" s="55" t="s">
        <v>69</v>
      </c>
      <c r="E1318" s="55" t="s">
        <v>180</v>
      </c>
      <c r="F1318" s="70">
        <v>327.94</v>
      </c>
      <c r="G1318" s="77">
        <v>53404</v>
      </c>
      <c r="H1318" s="77">
        <v>328.64</v>
      </c>
      <c r="I1318" s="77">
        <v>1</v>
      </c>
      <c r="J1318" s="77">
        <v>3.08820152887751</v>
      </c>
      <c r="K1318" s="77">
        <v>9.2699529998384496E-4</v>
      </c>
      <c r="L1318" s="77">
        <v>3.0890722863928501</v>
      </c>
      <c r="M1318" s="77">
        <v>9.2751812980246501E-4</v>
      </c>
      <c r="N1318" s="77">
        <v>-8.70757515341811E-4</v>
      </c>
      <c r="O1318" s="77">
        <v>-5.2282981862000001E-7</v>
      </c>
      <c r="P1318" s="77">
        <v>-8.9934352348721098E-4</v>
      </c>
      <c r="Q1318" s="77">
        <v>-8.9934352348721098E-4</v>
      </c>
      <c r="R1318" s="77">
        <v>0</v>
      </c>
      <c r="S1318" s="77">
        <v>7.8617185000000006E-11</v>
      </c>
      <c r="T1318" s="77" t="s">
        <v>153</v>
      </c>
      <c r="U1318" s="105">
        <v>4.3789045958449098E-4</v>
      </c>
      <c r="V1318" s="105">
        <v>0</v>
      </c>
      <c r="W1318" s="101">
        <v>4.3789555758370002E-4</v>
      </c>
    </row>
    <row r="1319" spans="2:23" x14ac:dyDescent="0.25">
      <c r="B1319" s="55" t="s">
        <v>114</v>
      </c>
      <c r="C1319" s="76" t="s">
        <v>137</v>
      </c>
      <c r="D1319" s="55" t="s">
        <v>69</v>
      </c>
      <c r="E1319" s="55" t="s">
        <v>181</v>
      </c>
      <c r="F1319" s="70">
        <v>328.64</v>
      </c>
      <c r="G1319" s="77">
        <v>53854</v>
      </c>
      <c r="H1319" s="77">
        <v>322.05</v>
      </c>
      <c r="I1319" s="77">
        <v>1</v>
      </c>
      <c r="J1319" s="77">
        <v>-59.383571388874202</v>
      </c>
      <c r="K1319" s="77">
        <v>0.69621884020369795</v>
      </c>
      <c r="L1319" s="77">
        <v>-59.382690565996299</v>
      </c>
      <c r="M1319" s="77">
        <v>0.69619818664850996</v>
      </c>
      <c r="N1319" s="77">
        <v>-8.8082287795776505E-4</v>
      </c>
      <c r="O1319" s="77">
        <v>2.0653555187367E-5</v>
      </c>
      <c r="P1319" s="77">
        <v>-8.99343523459682E-4</v>
      </c>
      <c r="Q1319" s="77">
        <v>-8.9934352345968297E-4</v>
      </c>
      <c r="R1319" s="77">
        <v>0</v>
      </c>
      <c r="S1319" s="77">
        <v>1.5968508999999999E-10</v>
      </c>
      <c r="T1319" s="77" t="s">
        <v>153</v>
      </c>
      <c r="U1319" s="105">
        <v>9.1490814669234705E-4</v>
      </c>
      <c r="V1319" s="105">
        <v>0</v>
      </c>
      <c r="W1319" s="101">
        <v>9.1491879821696195E-4</v>
      </c>
    </row>
    <row r="1320" spans="2:23" x14ac:dyDescent="0.25">
      <c r="B1320" s="55" t="s">
        <v>114</v>
      </c>
      <c r="C1320" s="76" t="s">
        <v>137</v>
      </c>
      <c r="D1320" s="55" t="s">
        <v>69</v>
      </c>
      <c r="E1320" s="55" t="s">
        <v>182</v>
      </c>
      <c r="F1320" s="70">
        <v>328.76</v>
      </c>
      <c r="G1320" s="77">
        <v>53754</v>
      </c>
      <c r="H1320" s="77">
        <v>323.43</v>
      </c>
      <c r="I1320" s="77">
        <v>1</v>
      </c>
      <c r="J1320" s="77">
        <v>-51.644918996166801</v>
      </c>
      <c r="K1320" s="77">
        <v>0.43261946014716601</v>
      </c>
      <c r="L1320" s="77">
        <v>-51.6440653257295</v>
      </c>
      <c r="M1320" s="77">
        <v>0.43260515820232498</v>
      </c>
      <c r="N1320" s="77">
        <v>-8.5367043722861503E-4</v>
      </c>
      <c r="O1320" s="77">
        <v>1.4301944840402E-5</v>
      </c>
      <c r="P1320" s="77">
        <v>-8.7571616807947201E-4</v>
      </c>
      <c r="Q1320" s="77">
        <v>-8.7571616807947201E-4</v>
      </c>
      <c r="R1320" s="77">
        <v>0</v>
      </c>
      <c r="S1320" s="77">
        <v>1.2438774299999999E-10</v>
      </c>
      <c r="T1320" s="77" t="s">
        <v>153</v>
      </c>
      <c r="U1320" s="105">
        <v>1.1372927230227E-4</v>
      </c>
      <c r="V1320" s="105">
        <v>0</v>
      </c>
      <c r="W1320" s="101">
        <v>1.1373059635884001E-4</v>
      </c>
    </row>
    <row r="1321" spans="2:23" x14ac:dyDescent="0.25">
      <c r="B1321" s="55" t="s">
        <v>114</v>
      </c>
      <c r="C1321" s="76" t="s">
        <v>137</v>
      </c>
      <c r="D1321" s="55" t="s">
        <v>69</v>
      </c>
      <c r="E1321" s="55" t="s">
        <v>183</v>
      </c>
      <c r="F1321" s="70">
        <v>326.22000000000003</v>
      </c>
      <c r="G1321" s="77">
        <v>54050</v>
      </c>
      <c r="H1321" s="77">
        <v>325.41000000000003</v>
      </c>
      <c r="I1321" s="77">
        <v>1</v>
      </c>
      <c r="J1321" s="77">
        <v>-32.632194709636003</v>
      </c>
      <c r="K1321" s="77">
        <v>1.54404719077301E-2</v>
      </c>
      <c r="L1321" s="77">
        <v>-32.622802123089599</v>
      </c>
      <c r="M1321" s="77">
        <v>1.5431584666252701E-2</v>
      </c>
      <c r="N1321" s="77">
        <v>-9.3925865464528097E-3</v>
      </c>
      <c r="O1321" s="77">
        <v>8.8872414774269993E-6</v>
      </c>
      <c r="P1321" s="77">
        <v>-9.5828662420483109E-3</v>
      </c>
      <c r="Q1321" s="77">
        <v>-9.5828662420483109E-3</v>
      </c>
      <c r="R1321" s="77">
        <v>0</v>
      </c>
      <c r="S1321" s="77">
        <v>1.3315542179999999E-9</v>
      </c>
      <c r="T1321" s="77" t="s">
        <v>152</v>
      </c>
      <c r="U1321" s="105">
        <v>-4.7123985206589496E-3</v>
      </c>
      <c r="V1321" s="105">
        <v>0</v>
      </c>
      <c r="W1321" s="101">
        <v>-4.7123436580708104E-3</v>
      </c>
    </row>
    <row r="1322" spans="2:23" x14ac:dyDescent="0.25">
      <c r="B1322" s="55" t="s">
        <v>114</v>
      </c>
      <c r="C1322" s="76" t="s">
        <v>137</v>
      </c>
      <c r="D1322" s="55" t="s">
        <v>69</v>
      </c>
      <c r="E1322" s="55" t="s">
        <v>183</v>
      </c>
      <c r="F1322" s="70">
        <v>326.22000000000003</v>
      </c>
      <c r="G1322" s="77">
        <v>54850</v>
      </c>
      <c r="H1322" s="77">
        <v>326.22000000000003</v>
      </c>
      <c r="I1322" s="77">
        <v>1</v>
      </c>
      <c r="J1322" s="77">
        <v>-9.6461803657898493</v>
      </c>
      <c r="K1322" s="77">
        <v>2.4285735664480198E-3</v>
      </c>
      <c r="L1322" s="77">
        <v>-9.6448613544977295</v>
      </c>
      <c r="M1322" s="77">
        <v>2.4279094492893299E-3</v>
      </c>
      <c r="N1322" s="77">
        <v>-1.3190112921127001E-3</v>
      </c>
      <c r="O1322" s="77">
        <v>6.6411715869400004E-7</v>
      </c>
      <c r="P1322" s="77">
        <v>-1.33841963662796E-3</v>
      </c>
      <c r="Q1322" s="77">
        <v>-1.33841963662795E-3</v>
      </c>
      <c r="R1322" s="77">
        <v>0</v>
      </c>
      <c r="S1322" s="77">
        <v>4.6754682000000002E-11</v>
      </c>
      <c r="T1322" s="77" t="s">
        <v>153</v>
      </c>
      <c r="U1322" s="105">
        <v>2.1664829950915899E-4</v>
      </c>
      <c r="V1322" s="105">
        <v>0</v>
      </c>
      <c r="W1322" s="101">
        <v>2.16650821767489E-4</v>
      </c>
    </row>
    <row r="1323" spans="2:23" x14ac:dyDescent="0.25">
      <c r="B1323" s="55" t="s">
        <v>114</v>
      </c>
      <c r="C1323" s="76" t="s">
        <v>137</v>
      </c>
      <c r="D1323" s="55" t="s">
        <v>69</v>
      </c>
      <c r="E1323" s="55" t="s">
        <v>184</v>
      </c>
      <c r="F1323" s="70">
        <v>328.59</v>
      </c>
      <c r="G1323" s="77">
        <v>53654</v>
      </c>
      <c r="H1323" s="77">
        <v>327.60000000000002</v>
      </c>
      <c r="I1323" s="77">
        <v>1</v>
      </c>
      <c r="J1323" s="77">
        <v>-46.052827016795099</v>
      </c>
      <c r="K1323" s="77">
        <v>8.3349911036186899E-2</v>
      </c>
      <c r="L1323" s="77">
        <v>-46.052271023273299</v>
      </c>
      <c r="M1323" s="77">
        <v>8.3347898489559896E-2</v>
      </c>
      <c r="N1323" s="77">
        <v>-5.5599352182245099E-4</v>
      </c>
      <c r="O1323" s="77">
        <v>2.0125466270069999E-6</v>
      </c>
      <c r="P1323" s="77">
        <v>-5.6977095083927303E-4</v>
      </c>
      <c r="Q1323" s="77">
        <v>-5.6977095083927303E-4</v>
      </c>
      <c r="R1323" s="77">
        <v>0</v>
      </c>
      <c r="S1323" s="77">
        <v>1.275831E-11</v>
      </c>
      <c r="T1323" s="77" t="s">
        <v>153</v>
      </c>
      <c r="U1323" s="105">
        <v>1.09872898983563E-4</v>
      </c>
      <c r="V1323" s="105">
        <v>0</v>
      </c>
      <c r="W1323" s="101">
        <v>1.09874178143544E-4</v>
      </c>
    </row>
    <row r="1324" spans="2:23" x14ac:dyDescent="0.25">
      <c r="B1324" s="55" t="s">
        <v>114</v>
      </c>
      <c r="C1324" s="76" t="s">
        <v>137</v>
      </c>
      <c r="D1324" s="55" t="s">
        <v>69</v>
      </c>
      <c r="E1324" s="55" t="s">
        <v>185</v>
      </c>
      <c r="F1324" s="70">
        <v>327.05</v>
      </c>
      <c r="G1324" s="77">
        <v>58004</v>
      </c>
      <c r="H1324" s="77">
        <v>320.22000000000003</v>
      </c>
      <c r="I1324" s="77">
        <v>1</v>
      </c>
      <c r="J1324" s="77">
        <v>-60.857572928949899</v>
      </c>
      <c r="K1324" s="77">
        <v>0.76332106607558703</v>
      </c>
      <c r="L1324" s="77">
        <v>-60.8570278795655</v>
      </c>
      <c r="M1324" s="77">
        <v>0.76330739330508002</v>
      </c>
      <c r="N1324" s="77">
        <v>-5.4504938448163298E-4</v>
      </c>
      <c r="O1324" s="77">
        <v>1.3672770506849E-5</v>
      </c>
      <c r="P1324" s="77">
        <v>-5.6073026363176698E-4</v>
      </c>
      <c r="Q1324" s="77">
        <v>-5.60730263631766E-4</v>
      </c>
      <c r="R1324" s="77">
        <v>0</v>
      </c>
      <c r="S1324" s="77">
        <v>6.4801638000000001E-11</v>
      </c>
      <c r="T1324" s="77" t="s">
        <v>153</v>
      </c>
      <c r="U1324" s="105">
        <v>7.0229978697440001E-4</v>
      </c>
      <c r="V1324" s="105">
        <v>0</v>
      </c>
      <c r="W1324" s="101">
        <v>7.0230796327438701E-4</v>
      </c>
    </row>
    <row r="1325" spans="2:23" x14ac:dyDescent="0.25">
      <c r="B1325" s="55" t="s">
        <v>114</v>
      </c>
      <c r="C1325" s="76" t="s">
        <v>137</v>
      </c>
      <c r="D1325" s="55" t="s">
        <v>69</v>
      </c>
      <c r="E1325" s="55" t="s">
        <v>186</v>
      </c>
      <c r="F1325" s="70">
        <v>323.43</v>
      </c>
      <c r="G1325" s="77">
        <v>53854</v>
      </c>
      <c r="H1325" s="77">
        <v>322.05</v>
      </c>
      <c r="I1325" s="77">
        <v>1</v>
      </c>
      <c r="J1325" s="77">
        <v>-51.868009508432102</v>
      </c>
      <c r="K1325" s="77">
        <v>0.13316937531315701</v>
      </c>
      <c r="L1325" s="77">
        <v>-51.8670463806477</v>
      </c>
      <c r="M1325" s="77">
        <v>0.13316442976248699</v>
      </c>
      <c r="N1325" s="77">
        <v>-9.6312778442575497E-4</v>
      </c>
      <c r="O1325" s="77">
        <v>4.9455506700299999E-6</v>
      </c>
      <c r="P1325" s="77">
        <v>-9.7754335651508003E-4</v>
      </c>
      <c r="Q1325" s="77">
        <v>-9.7754335651507895E-4</v>
      </c>
      <c r="R1325" s="77">
        <v>0</v>
      </c>
      <c r="S1325" s="77">
        <v>4.7301754999999999E-11</v>
      </c>
      <c r="T1325" s="77" t="s">
        <v>152</v>
      </c>
      <c r="U1325" s="105">
        <v>2.6701068073783701E-4</v>
      </c>
      <c r="V1325" s="105">
        <v>0</v>
      </c>
      <c r="W1325" s="101">
        <v>2.6701378932403601E-4</v>
      </c>
    </row>
    <row r="1326" spans="2:23" x14ac:dyDescent="0.25">
      <c r="B1326" s="55" t="s">
        <v>114</v>
      </c>
      <c r="C1326" s="76" t="s">
        <v>137</v>
      </c>
      <c r="D1326" s="55" t="s">
        <v>69</v>
      </c>
      <c r="E1326" s="55" t="s">
        <v>186</v>
      </c>
      <c r="F1326" s="70">
        <v>323.43</v>
      </c>
      <c r="G1326" s="77">
        <v>58104</v>
      </c>
      <c r="H1326" s="77">
        <v>318.47000000000003</v>
      </c>
      <c r="I1326" s="77">
        <v>1</v>
      </c>
      <c r="J1326" s="77">
        <v>-48.829577720993598</v>
      </c>
      <c r="K1326" s="77">
        <v>0.30614767159671602</v>
      </c>
      <c r="L1326" s="77">
        <v>-48.829677959969104</v>
      </c>
      <c r="M1326" s="77">
        <v>0.30614892853817899</v>
      </c>
      <c r="N1326" s="77">
        <v>1.00238975447864E-4</v>
      </c>
      <c r="O1326" s="77">
        <v>-1.256941463239E-6</v>
      </c>
      <c r="P1326" s="77">
        <v>1.01827189367783E-4</v>
      </c>
      <c r="Q1326" s="77">
        <v>1.01827189367783E-4</v>
      </c>
      <c r="R1326" s="77">
        <v>0</v>
      </c>
      <c r="S1326" s="77">
        <v>1.3313509999999999E-12</v>
      </c>
      <c r="T1326" s="77" t="s">
        <v>153</v>
      </c>
      <c r="U1326" s="105">
        <v>9.3769955594912E-5</v>
      </c>
      <c r="V1326" s="105">
        <v>0</v>
      </c>
      <c r="W1326" s="101">
        <v>9.3771047281540601E-5</v>
      </c>
    </row>
    <row r="1327" spans="2:23" x14ac:dyDescent="0.25">
      <c r="B1327" s="55" t="s">
        <v>114</v>
      </c>
      <c r="C1327" s="76" t="s">
        <v>137</v>
      </c>
      <c r="D1327" s="55" t="s">
        <v>69</v>
      </c>
      <c r="E1327" s="55" t="s">
        <v>187</v>
      </c>
      <c r="F1327" s="70">
        <v>324.14999999999998</v>
      </c>
      <c r="G1327" s="77">
        <v>54050</v>
      </c>
      <c r="H1327" s="77">
        <v>325.41000000000003</v>
      </c>
      <c r="I1327" s="77">
        <v>1</v>
      </c>
      <c r="J1327" s="77">
        <v>64.151876351990097</v>
      </c>
      <c r="K1327" s="77">
        <v>7.28436993388141E-2</v>
      </c>
      <c r="L1327" s="77">
        <v>64.153092524026206</v>
      </c>
      <c r="M1327" s="77">
        <v>7.2846461263013806E-2</v>
      </c>
      <c r="N1327" s="77">
        <v>-1.2161720361003601E-3</v>
      </c>
      <c r="O1327" s="77">
        <v>-2.7619241997410001E-6</v>
      </c>
      <c r="P1327" s="77">
        <v>-1.2337518034982501E-3</v>
      </c>
      <c r="Q1327" s="77">
        <v>-1.2337518034982501E-3</v>
      </c>
      <c r="R1327" s="77">
        <v>0</v>
      </c>
      <c r="S1327" s="77">
        <v>2.6941940000000001E-11</v>
      </c>
      <c r="T1327" s="77" t="s">
        <v>152</v>
      </c>
      <c r="U1327" s="105">
        <v>6.3535902389475797E-4</v>
      </c>
      <c r="V1327" s="105">
        <v>0</v>
      </c>
      <c r="W1327" s="101">
        <v>6.3536642085838401E-4</v>
      </c>
    </row>
    <row r="1328" spans="2:23" x14ac:dyDescent="0.25">
      <c r="B1328" s="55" t="s">
        <v>114</v>
      </c>
      <c r="C1328" s="76" t="s">
        <v>137</v>
      </c>
      <c r="D1328" s="55" t="s">
        <v>69</v>
      </c>
      <c r="E1328" s="55" t="s">
        <v>187</v>
      </c>
      <c r="F1328" s="70">
        <v>324.14999999999998</v>
      </c>
      <c r="G1328" s="77">
        <v>56000</v>
      </c>
      <c r="H1328" s="77">
        <v>326.75</v>
      </c>
      <c r="I1328" s="77">
        <v>1</v>
      </c>
      <c r="J1328" s="77">
        <v>39.759723758357602</v>
      </c>
      <c r="K1328" s="77">
        <v>0.15334105643406801</v>
      </c>
      <c r="L1328" s="77">
        <v>39.761997509885298</v>
      </c>
      <c r="M1328" s="77">
        <v>0.15335859525968401</v>
      </c>
      <c r="N1328" s="77">
        <v>-2.2737515277593298E-3</v>
      </c>
      <c r="O1328" s="77">
        <v>-1.7538825616706001E-5</v>
      </c>
      <c r="P1328" s="77">
        <v>-2.31821341361493E-3</v>
      </c>
      <c r="Q1328" s="77">
        <v>-2.31821341361493E-3</v>
      </c>
      <c r="R1328" s="77">
        <v>0</v>
      </c>
      <c r="S1328" s="77">
        <v>5.2128900299999999E-10</v>
      </c>
      <c r="T1328" s="77" t="s">
        <v>152</v>
      </c>
      <c r="U1328" s="105">
        <v>2.0374317521727501E-4</v>
      </c>
      <c r="V1328" s="105">
        <v>0</v>
      </c>
      <c r="W1328" s="101">
        <v>2.0374554723183601E-4</v>
      </c>
    </row>
    <row r="1329" spans="2:23" x14ac:dyDescent="0.25">
      <c r="B1329" s="55" t="s">
        <v>114</v>
      </c>
      <c r="C1329" s="76" t="s">
        <v>137</v>
      </c>
      <c r="D1329" s="55" t="s">
        <v>69</v>
      </c>
      <c r="E1329" s="55" t="s">
        <v>187</v>
      </c>
      <c r="F1329" s="70">
        <v>324.14999999999998</v>
      </c>
      <c r="G1329" s="77">
        <v>58450</v>
      </c>
      <c r="H1329" s="77">
        <v>322.77999999999997</v>
      </c>
      <c r="I1329" s="77">
        <v>1</v>
      </c>
      <c r="J1329" s="77">
        <v>-92.666573158693097</v>
      </c>
      <c r="K1329" s="77">
        <v>0.21965785891735101</v>
      </c>
      <c r="L1329" s="77">
        <v>-92.667121807341502</v>
      </c>
      <c r="M1329" s="77">
        <v>0.21966045997056999</v>
      </c>
      <c r="N1329" s="77">
        <v>5.4864864839077E-4</v>
      </c>
      <c r="O1329" s="77">
        <v>-2.6010532182519998E-6</v>
      </c>
      <c r="P1329" s="77">
        <v>5.6019475339140598E-4</v>
      </c>
      <c r="Q1329" s="77">
        <v>5.6019475339140598E-4</v>
      </c>
      <c r="R1329" s="77">
        <v>0</v>
      </c>
      <c r="S1329" s="77">
        <v>8.0274689999999997E-12</v>
      </c>
      <c r="T1329" s="77" t="s">
        <v>152</v>
      </c>
      <c r="U1329" s="105">
        <v>-8.9701030946643997E-5</v>
      </c>
      <c r="V1329" s="105">
        <v>0</v>
      </c>
      <c r="W1329" s="101">
        <v>-8.96999866311653E-5</v>
      </c>
    </row>
    <row r="1330" spans="2:23" x14ac:dyDescent="0.25">
      <c r="B1330" s="55" t="s">
        <v>114</v>
      </c>
      <c r="C1330" s="76" t="s">
        <v>137</v>
      </c>
      <c r="D1330" s="55" t="s">
        <v>69</v>
      </c>
      <c r="E1330" s="55" t="s">
        <v>188</v>
      </c>
      <c r="F1330" s="70">
        <v>322.05</v>
      </c>
      <c r="G1330" s="77">
        <v>53850</v>
      </c>
      <c r="H1330" s="77">
        <v>324.14999999999998</v>
      </c>
      <c r="I1330" s="77">
        <v>1</v>
      </c>
      <c r="J1330" s="77">
        <v>3.46152355283151</v>
      </c>
      <c r="K1330" s="77">
        <v>0</v>
      </c>
      <c r="L1330" s="77">
        <v>3.46241481338966</v>
      </c>
      <c r="M1330" s="77">
        <v>0</v>
      </c>
      <c r="N1330" s="77">
        <v>-8.9126055815083604E-4</v>
      </c>
      <c r="O1330" s="77">
        <v>0</v>
      </c>
      <c r="P1330" s="77">
        <v>-9.0304592387496904E-4</v>
      </c>
      <c r="Q1330" s="77">
        <v>-9.0304592387496904E-4</v>
      </c>
      <c r="R1330" s="77">
        <v>0</v>
      </c>
      <c r="S1330" s="77">
        <v>0</v>
      </c>
      <c r="T1330" s="77" t="s">
        <v>152</v>
      </c>
      <c r="U1330" s="105">
        <v>1.8716471721167199E-3</v>
      </c>
      <c r="V1330" s="105">
        <v>0</v>
      </c>
      <c r="W1330" s="101">
        <v>1.8716689621685401E-3</v>
      </c>
    </row>
    <row r="1331" spans="2:23" x14ac:dyDescent="0.25">
      <c r="B1331" s="55" t="s">
        <v>114</v>
      </c>
      <c r="C1331" s="76" t="s">
        <v>137</v>
      </c>
      <c r="D1331" s="55" t="s">
        <v>69</v>
      </c>
      <c r="E1331" s="55" t="s">
        <v>188</v>
      </c>
      <c r="F1331" s="70">
        <v>322.05</v>
      </c>
      <c r="G1331" s="77">
        <v>53850</v>
      </c>
      <c r="H1331" s="77">
        <v>324.14999999999998</v>
      </c>
      <c r="I1331" s="77">
        <v>2</v>
      </c>
      <c r="J1331" s="77">
        <v>8.0064247061677207</v>
      </c>
      <c r="K1331" s="77">
        <v>0</v>
      </c>
      <c r="L1331" s="77">
        <v>8.0084861714280997</v>
      </c>
      <c r="M1331" s="77">
        <v>0</v>
      </c>
      <c r="N1331" s="77">
        <v>-2.06146526037926E-3</v>
      </c>
      <c r="O1331" s="77">
        <v>0</v>
      </c>
      <c r="P1331" s="77">
        <v>-2.08872454144587E-3</v>
      </c>
      <c r="Q1331" s="77">
        <v>-2.0887245414458601E-3</v>
      </c>
      <c r="R1331" s="77">
        <v>0</v>
      </c>
      <c r="S1331" s="77">
        <v>0</v>
      </c>
      <c r="T1331" s="77" t="s">
        <v>152</v>
      </c>
      <c r="U1331" s="105">
        <v>4.3290770467963703E-3</v>
      </c>
      <c r="V1331" s="105">
        <v>0</v>
      </c>
      <c r="W1331" s="101">
        <v>4.3291274466872101E-3</v>
      </c>
    </row>
    <row r="1332" spans="2:23" x14ac:dyDescent="0.25">
      <c r="B1332" s="55" t="s">
        <v>114</v>
      </c>
      <c r="C1332" s="76" t="s">
        <v>137</v>
      </c>
      <c r="D1332" s="55" t="s">
        <v>69</v>
      </c>
      <c r="E1332" s="55" t="s">
        <v>188</v>
      </c>
      <c r="F1332" s="70">
        <v>322.05</v>
      </c>
      <c r="G1332" s="77">
        <v>58004</v>
      </c>
      <c r="H1332" s="77">
        <v>320.22000000000003</v>
      </c>
      <c r="I1332" s="77">
        <v>1</v>
      </c>
      <c r="J1332" s="77">
        <v>-57.892599570100103</v>
      </c>
      <c r="K1332" s="77">
        <v>0.113952804889455</v>
      </c>
      <c r="L1332" s="77">
        <v>-57.893696643953902</v>
      </c>
      <c r="M1332" s="77">
        <v>0.113957123777473</v>
      </c>
      <c r="N1332" s="77">
        <v>1.0970738537396899E-3</v>
      </c>
      <c r="O1332" s="77">
        <v>-4.3188880187020004E-6</v>
      </c>
      <c r="P1332" s="77">
        <v>1.1148835864189001E-3</v>
      </c>
      <c r="Q1332" s="77">
        <v>1.1148835864189001E-3</v>
      </c>
      <c r="R1332" s="77">
        <v>0</v>
      </c>
      <c r="S1332" s="77">
        <v>4.2260824000000002E-11</v>
      </c>
      <c r="T1332" s="77" t="s">
        <v>152</v>
      </c>
      <c r="U1332" s="105">
        <v>6.2069904845786603E-4</v>
      </c>
      <c r="V1332" s="105">
        <v>0</v>
      </c>
      <c r="W1332" s="101">
        <v>6.2070627474743005E-4</v>
      </c>
    </row>
    <row r="1333" spans="2:23" x14ac:dyDescent="0.25">
      <c r="B1333" s="55" t="s">
        <v>114</v>
      </c>
      <c r="C1333" s="76" t="s">
        <v>137</v>
      </c>
      <c r="D1333" s="55" t="s">
        <v>69</v>
      </c>
      <c r="E1333" s="55" t="s">
        <v>189</v>
      </c>
      <c r="F1333" s="70">
        <v>326.14</v>
      </c>
      <c r="G1333" s="77">
        <v>54000</v>
      </c>
      <c r="H1333" s="77">
        <v>325.04000000000002</v>
      </c>
      <c r="I1333" s="77">
        <v>1</v>
      </c>
      <c r="J1333" s="77">
        <v>-17.188670918253401</v>
      </c>
      <c r="K1333" s="77">
        <v>1.7904294720922101E-2</v>
      </c>
      <c r="L1333" s="77">
        <v>-17.170671575417501</v>
      </c>
      <c r="M1333" s="77">
        <v>1.7866816918461498E-2</v>
      </c>
      <c r="N1333" s="77">
        <v>-1.79993428358949E-2</v>
      </c>
      <c r="O1333" s="77">
        <v>3.7477802460669E-5</v>
      </c>
      <c r="P1333" s="77">
        <v>-1.8338119261681499E-2</v>
      </c>
      <c r="Q1333" s="77">
        <v>-1.8338119261681499E-2</v>
      </c>
      <c r="R1333" s="77">
        <v>0</v>
      </c>
      <c r="S1333" s="77">
        <v>2.0378969054000002E-8</v>
      </c>
      <c r="T1333" s="77" t="s">
        <v>152</v>
      </c>
      <c r="U1333" s="105">
        <v>-7.5968794163145904E-3</v>
      </c>
      <c r="V1333" s="105">
        <v>0</v>
      </c>
      <c r="W1333" s="101">
        <v>-7.5967909720829003E-3</v>
      </c>
    </row>
    <row r="1334" spans="2:23" x14ac:dyDescent="0.25">
      <c r="B1334" s="55" t="s">
        <v>114</v>
      </c>
      <c r="C1334" s="76" t="s">
        <v>137</v>
      </c>
      <c r="D1334" s="55" t="s">
        <v>69</v>
      </c>
      <c r="E1334" s="55" t="s">
        <v>189</v>
      </c>
      <c r="F1334" s="70">
        <v>326.14</v>
      </c>
      <c r="G1334" s="77">
        <v>54850</v>
      </c>
      <c r="H1334" s="77">
        <v>326.22000000000003</v>
      </c>
      <c r="I1334" s="77">
        <v>1</v>
      </c>
      <c r="J1334" s="77">
        <v>23.4216615207778</v>
      </c>
      <c r="K1334" s="77">
        <v>4.3337364043116696E-3</v>
      </c>
      <c r="L1334" s="77">
        <v>23.420341933270699</v>
      </c>
      <c r="M1334" s="77">
        <v>4.33324808854343E-3</v>
      </c>
      <c r="N1334" s="77">
        <v>1.31958750702876E-3</v>
      </c>
      <c r="O1334" s="77">
        <v>4.8831576824100001E-7</v>
      </c>
      <c r="P1334" s="77">
        <v>1.3384196351181701E-3</v>
      </c>
      <c r="Q1334" s="77">
        <v>1.3384196351181601E-3</v>
      </c>
      <c r="R1334" s="77">
        <v>0</v>
      </c>
      <c r="S1334" s="77">
        <v>1.41518E-11</v>
      </c>
      <c r="T1334" s="77" t="s">
        <v>153</v>
      </c>
      <c r="U1334" s="105">
        <v>5.3711836722518997E-5</v>
      </c>
      <c r="V1334" s="105">
        <v>0</v>
      </c>
      <c r="W1334" s="101">
        <v>5.3712462045348403E-5</v>
      </c>
    </row>
    <row r="1335" spans="2:23" x14ac:dyDescent="0.25">
      <c r="B1335" s="55" t="s">
        <v>114</v>
      </c>
      <c r="C1335" s="76" t="s">
        <v>137</v>
      </c>
      <c r="D1335" s="55" t="s">
        <v>69</v>
      </c>
      <c r="E1335" s="55" t="s">
        <v>135</v>
      </c>
      <c r="F1335" s="70">
        <v>325.04000000000002</v>
      </c>
      <c r="G1335" s="77">
        <v>54250</v>
      </c>
      <c r="H1335" s="77">
        <v>324.89</v>
      </c>
      <c r="I1335" s="77">
        <v>1</v>
      </c>
      <c r="J1335" s="77">
        <v>-14.8548237356413</v>
      </c>
      <c r="K1335" s="77">
        <v>3.0010547197508101E-3</v>
      </c>
      <c r="L1335" s="77">
        <v>-14.8654540465889</v>
      </c>
      <c r="M1335" s="77">
        <v>3.0053514465529399E-3</v>
      </c>
      <c r="N1335" s="77">
        <v>1.0630310947601401E-2</v>
      </c>
      <c r="O1335" s="77">
        <v>-4.2967268021290001E-6</v>
      </c>
      <c r="P1335" s="77">
        <v>1.0816618045380999E-2</v>
      </c>
      <c r="Q1335" s="77">
        <v>1.0816618045380999E-2</v>
      </c>
      <c r="R1335" s="77">
        <v>0</v>
      </c>
      <c r="S1335" s="77">
        <v>1.5911894729999999E-9</v>
      </c>
      <c r="T1335" s="77" t="s">
        <v>152</v>
      </c>
      <c r="U1335" s="105">
        <v>1.9826081688666599E-4</v>
      </c>
      <c r="V1335" s="105">
        <v>0</v>
      </c>
      <c r="W1335" s="101">
        <v>1.9826312507462799E-4</v>
      </c>
    </row>
    <row r="1336" spans="2:23" x14ac:dyDescent="0.25">
      <c r="B1336" s="55" t="s">
        <v>114</v>
      </c>
      <c r="C1336" s="76" t="s">
        <v>137</v>
      </c>
      <c r="D1336" s="55" t="s">
        <v>69</v>
      </c>
      <c r="E1336" s="55" t="s">
        <v>190</v>
      </c>
      <c r="F1336" s="70">
        <v>325.41000000000003</v>
      </c>
      <c r="G1336" s="77">
        <v>54250</v>
      </c>
      <c r="H1336" s="77">
        <v>324.89</v>
      </c>
      <c r="I1336" s="77">
        <v>1</v>
      </c>
      <c r="J1336" s="77">
        <v>-15.7931681104491</v>
      </c>
      <c r="K1336" s="77">
        <v>1.50153343696874E-2</v>
      </c>
      <c r="L1336" s="77">
        <v>-15.782546193831299</v>
      </c>
      <c r="M1336" s="77">
        <v>1.49951436144972E-2</v>
      </c>
      <c r="N1336" s="77">
        <v>-1.06219166177951E-2</v>
      </c>
      <c r="O1336" s="77">
        <v>2.0190755190141001E-5</v>
      </c>
      <c r="P1336" s="77">
        <v>-1.0816618044815301E-2</v>
      </c>
      <c r="Q1336" s="77">
        <v>-1.0816618044815301E-2</v>
      </c>
      <c r="R1336" s="77">
        <v>0</v>
      </c>
      <c r="S1336" s="77">
        <v>7.0433534010000001E-9</v>
      </c>
      <c r="T1336" s="77" t="s">
        <v>152</v>
      </c>
      <c r="U1336" s="105">
        <v>1.0416274088204101E-3</v>
      </c>
      <c r="V1336" s="105">
        <v>0</v>
      </c>
      <c r="W1336" s="101">
        <v>1.0416395356333799E-3</v>
      </c>
    </row>
    <row r="1337" spans="2:23" x14ac:dyDescent="0.25">
      <c r="B1337" s="55" t="s">
        <v>114</v>
      </c>
      <c r="C1337" s="76" t="s">
        <v>137</v>
      </c>
      <c r="D1337" s="55" t="s">
        <v>69</v>
      </c>
      <c r="E1337" s="55" t="s">
        <v>191</v>
      </c>
      <c r="F1337" s="70">
        <v>326.5</v>
      </c>
      <c r="G1337" s="77">
        <v>53550</v>
      </c>
      <c r="H1337" s="77">
        <v>326.22000000000003</v>
      </c>
      <c r="I1337" s="77">
        <v>1</v>
      </c>
      <c r="J1337" s="77">
        <v>-7.0800652912278004</v>
      </c>
      <c r="K1337" s="77">
        <v>8.8725364414645998E-4</v>
      </c>
      <c r="L1337" s="77">
        <v>-7.0746691171938201</v>
      </c>
      <c r="M1337" s="77">
        <v>8.8590169318463602E-4</v>
      </c>
      <c r="N1337" s="77">
        <v>-5.3961740339780696E-3</v>
      </c>
      <c r="O1337" s="77">
        <v>1.351950961824E-6</v>
      </c>
      <c r="P1337" s="77">
        <v>-5.5046689298996797E-3</v>
      </c>
      <c r="Q1337" s="77">
        <v>-5.5046689298996702E-3</v>
      </c>
      <c r="R1337" s="77">
        <v>0</v>
      </c>
      <c r="S1337" s="77">
        <v>5.3633442599999995E-10</v>
      </c>
      <c r="T1337" s="77" t="s">
        <v>152</v>
      </c>
      <c r="U1337" s="105">
        <v>-1.0697060136126799E-3</v>
      </c>
      <c r="V1337" s="105">
        <v>0</v>
      </c>
      <c r="W1337" s="101">
        <v>-1.06969355990355E-3</v>
      </c>
    </row>
    <row r="1338" spans="2:23" x14ac:dyDescent="0.25">
      <c r="B1338" s="55" t="s">
        <v>114</v>
      </c>
      <c r="C1338" s="76" t="s">
        <v>137</v>
      </c>
      <c r="D1338" s="55" t="s">
        <v>69</v>
      </c>
      <c r="E1338" s="55" t="s">
        <v>192</v>
      </c>
      <c r="F1338" s="70">
        <v>323.56</v>
      </c>
      <c r="G1338" s="77">
        <v>58200</v>
      </c>
      <c r="H1338" s="77">
        <v>324.06</v>
      </c>
      <c r="I1338" s="77">
        <v>1</v>
      </c>
      <c r="J1338" s="77">
        <v>5.4313466241856103</v>
      </c>
      <c r="K1338" s="77">
        <v>5.1919166027612302E-3</v>
      </c>
      <c r="L1338" s="77">
        <v>5.4328701257328396</v>
      </c>
      <c r="M1338" s="77">
        <v>5.1948296933421404E-3</v>
      </c>
      <c r="N1338" s="77">
        <v>-1.5235015472271601E-3</v>
      </c>
      <c r="O1338" s="77">
        <v>-2.9130905809130001E-6</v>
      </c>
      <c r="P1338" s="77">
        <v>-1.55343341723866E-3</v>
      </c>
      <c r="Q1338" s="77">
        <v>-1.55343341723865E-3</v>
      </c>
      <c r="R1338" s="77">
        <v>0</v>
      </c>
      <c r="S1338" s="77">
        <v>4.2471534699999999E-10</v>
      </c>
      <c r="T1338" s="77" t="s">
        <v>153</v>
      </c>
      <c r="U1338" s="105">
        <v>-1.8153708739188299E-4</v>
      </c>
      <c r="V1338" s="105">
        <v>0</v>
      </c>
      <c r="W1338" s="101">
        <v>-1.81534973904576E-4</v>
      </c>
    </row>
    <row r="1339" spans="2:23" x14ac:dyDescent="0.25">
      <c r="B1339" s="55" t="s">
        <v>114</v>
      </c>
      <c r="C1339" s="76" t="s">
        <v>137</v>
      </c>
      <c r="D1339" s="55" t="s">
        <v>69</v>
      </c>
      <c r="E1339" s="55" t="s">
        <v>193</v>
      </c>
      <c r="F1339" s="70">
        <v>326.33</v>
      </c>
      <c r="G1339" s="77">
        <v>53000</v>
      </c>
      <c r="H1339" s="77">
        <v>326.88</v>
      </c>
      <c r="I1339" s="77">
        <v>1</v>
      </c>
      <c r="J1339" s="77">
        <v>43.5006848189607</v>
      </c>
      <c r="K1339" s="77">
        <v>4.67778928106427E-2</v>
      </c>
      <c r="L1339" s="77">
        <v>43.488733271361298</v>
      </c>
      <c r="M1339" s="77">
        <v>4.6752192460656802E-2</v>
      </c>
      <c r="N1339" s="77">
        <v>1.19515475994036E-2</v>
      </c>
      <c r="O1339" s="77">
        <v>2.5700349985901999E-5</v>
      </c>
      <c r="P1339" s="77">
        <v>1.22644370627391E-2</v>
      </c>
      <c r="Q1339" s="77">
        <v>1.2264437062738999E-2</v>
      </c>
      <c r="R1339" s="77">
        <v>0</v>
      </c>
      <c r="S1339" s="77">
        <v>3.7182938150000001E-9</v>
      </c>
      <c r="T1339" s="77" t="s">
        <v>153</v>
      </c>
      <c r="U1339" s="105">
        <v>1.82051162747339E-3</v>
      </c>
      <c r="V1339" s="105">
        <v>0</v>
      </c>
      <c r="W1339" s="101">
        <v>1.8205328221960399E-3</v>
      </c>
    </row>
    <row r="1340" spans="2:23" x14ac:dyDescent="0.25">
      <c r="B1340" s="55" t="s">
        <v>114</v>
      </c>
      <c r="C1340" s="76" t="s">
        <v>137</v>
      </c>
      <c r="D1340" s="55" t="s">
        <v>69</v>
      </c>
      <c r="E1340" s="55" t="s">
        <v>194</v>
      </c>
      <c r="F1340" s="70">
        <v>326.75</v>
      </c>
      <c r="G1340" s="77">
        <v>56100</v>
      </c>
      <c r="H1340" s="77">
        <v>326.79000000000002</v>
      </c>
      <c r="I1340" s="77">
        <v>1</v>
      </c>
      <c r="J1340" s="77">
        <v>-0.74166783758473798</v>
      </c>
      <c r="K1340" s="77">
        <v>4.2135452488163999E-5</v>
      </c>
      <c r="L1340" s="77">
        <v>-0.73940272698189402</v>
      </c>
      <c r="M1340" s="77">
        <v>4.1878475678389E-5</v>
      </c>
      <c r="N1340" s="77">
        <v>-2.2651106028440601E-3</v>
      </c>
      <c r="O1340" s="77">
        <v>2.5697680977499998E-7</v>
      </c>
      <c r="P1340" s="77">
        <v>-2.3182134131230899E-3</v>
      </c>
      <c r="Q1340" s="77">
        <v>-2.3182134131230899E-3</v>
      </c>
      <c r="R1340" s="77">
        <v>0</v>
      </c>
      <c r="S1340" s="77">
        <v>4.1165708900000002E-10</v>
      </c>
      <c r="T1340" s="77" t="s">
        <v>152</v>
      </c>
      <c r="U1340" s="105">
        <v>1.7457673624398E-4</v>
      </c>
      <c r="V1340" s="105">
        <v>0</v>
      </c>
      <c r="W1340" s="101">
        <v>1.7457876869763099E-4</v>
      </c>
    </row>
    <row r="1341" spans="2:23" x14ac:dyDescent="0.25">
      <c r="B1341" s="55" t="s">
        <v>114</v>
      </c>
      <c r="C1341" s="76" t="s">
        <v>137</v>
      </c>
      <c r="D1341" s="55" t="s">
        <v>69</v>
      </c>
      <c r="E1341" s="55" t="s">
        <v>136</v>
      </c>
      <c r="F1341" s="70">
        <v>326.95</v>
      </c>
      <c r="G1341" s="77">
        <v>56100</v>
      </c>
      <c r="H1341" s="77">
        <v>326.79000000000002</v>
      </c>
      <c r="I1341" s="77">
        <v>1</v>
      </c>
      <c r="J1341" s="77">
        <v>-2.5633720292167199</v>
      </c>
      <c r="K1341" s="77">
        <v>5.4341145844611098E-4</v>
      </c>
      <c r="L1341" s="77">
        <v>-2.5628721285679901</v>
      </c>
      <c r="M1341" s="77">
        <v>5.4319953036920598E-4</v>
      </c>
      <c r="N1341" s="77">
        <v>-4.9990064872190698E-4</v>
      </c>
      <c r="O1341" s="77">
        <v>2.1192807690499999E-7</v>
      </c>
      <c r="P1341" s="77">
        <v>-5.0420456624129903E-4</v>
      </c>
      <c r="Q1341" s="77">
        <v>-5.0420456624130001E-4</v>
      </c>
      <c r="R1341" s="77">
        <v>0</v>
      </c>
      <c r="S1341" s="77">
        <v>2.1024180000000001E-11</v>
      </c>
      <c r="T1341" s="77" t="s">
        <v>152</v>
      </c>
      <c r="U1341" s="105">
        <v>-1.0711173297634001E-5</v>
      </c>
      <c r="V1341" s="105">
        <v>0</v>
      </c>
      <c r="W1341" s="101">
        <v>-1.07110485962348E-5</v>
      </c>
    </row>
    <row r="1342" spans="2:23" x14ac:dyDescent="0.25">
      <c r="B1342" s="55" t="s">
        <v>114</v>
      </c>
      <c r="C1342" s="76" t="s">
        <v>137</v>
      </c>
      <c r="D1342" s="55" t="s">
        <v>69</v>
      </c>
      <c r="E1342" s="55" t="s">
        <v>195</v>
      </c>
      <c r="F1342" s="70">
        <v>320.22000000000003</v>
      </c>
      <c r="G1342" s="77">
        <v>58054</v>
      </c>
      <c r="H1342" s="77">
        <v>319.08999999999997</v>
      </c>
      <c r="I1342" s="77">
        <v>1</v>
      </c>
      <c r="J1342" s="77">
        <v>-35.4597998720321</v>
      </c>
      <c r="K1342" s="77">
        <v>7.0665734271408806E-2</v>
      </c>
      <c r="L1342" s="77">
        <v>-35.4597506149737</v>
      </c>
      <c r="M1342" s="77">
        <v>7.0665537948598298E-2</v>
      </c>
      <c r="N1342" s="77">
        <v>-4.9257058437612997E-5</v>
      </c>
      <c r="O1342" s="77">
        <v>1.9632281047200001E-7</v>
      </c>
      <c r="P1342" s="77">
        <v>-5.0940568807696999E-5</v>
      </c>
      <c r="Q1342" s="77">
        <v>-5.0940568807696003E-5</v>
      </c>
      <c r="R1342" s="77">
        <v>0</v>
      </c>
      <c r="S1342" s="77">
        <v>1.45836E-13</v>
      </c>
      <c r="T1342" s="77" t="s">
        <v>152</v>
      </c>
      <c r="U1342" s="105">
        <v>7.0950919467769997E-6</v>
      </c>
      <c r="V1342" s="105">
        <v>0</v>
      </c>
      <c r="W1342" s="101">
        <v>7.0951745491090404E-6</v>
      </c>
    </row>
    <row r="1343" spans="2:23" x14ac:dyDescent="0.25">
      <c r="B1343" s="55" t="s">
        <v>114</v>
      </c>
      <c r="C1343" s="76" t="s">
        <v>137</v>
      </c>
      <c r="D1343" s="55" t="s">
        <v>69</v>
      </c>
      <c r="E1343" s="55" t="s">
        <v>195</v>
      </c>
      <c r="F1343" s="70">
        <v>320.22000000000003</v>
      </c>
      <c r="G1343" s="77">
        <v>58104</v>
      </c>
      <c r="H1343" s="77">
        <v>318.47000000000003</v>
      </c>
      <c r="I1343" s="77">
        <v>1</v>
      </c>
      <c r="J1343" s="77">
        <v>-34.472529142375301</v>
      </c>
      <c r="K1343" s="77">
        <v>0.106238960733189</v>
      </c>
      <c r="L1343" s="77">
        <v>-34.472479815997502</v>
      </c>
      <c r="M1343" s="77">
        <v>0.106238656700994</v>
      </c>
      <c r="N1343" s="77">
        <v>-4.9326377721259003E-5</v>
      </c>
      <c r="O1343" s="77">
        <v>3.0403219531800002E-7</v>
      </c>
      <c r="P1343" s="77">
        <v>-5.0886620439031999E-5</v>
      </c>
      <c r="Q1343" s="77">
        <v>-5.088662043903E-5</v>
      </c>
      <c r="R1343" s="77">
        <v>0</v>
      </c>
      <c r="S1343" s="77">
        <v>2.3149700000000001E-13</v>
      </c>
      <c r="T1343" s="77" t="s">
        <v>152</v>
      </c>
      <c r="U1343" s="105">
        <v>1.0770000401636E-5</v>
      </c>
      <c r="V1343" s="105">
        <v>0</v>
      </c>
      <c r="W1343" s="101">
        <v>1.07701257879108E-5</v>
      </c>
    </row>
    <row r="1344" spans="2:23" x14ac:dyDescent="0.25">
      <c r="B1344" s="55" t="s">
        <v>114</v>
      </c>
      <c r="C1344" s="76" t="s">
        <v>137</v>
      </c>
      <c r="D1344" s="55" t="s">
        <v>69</v>
      </c>
      <c r="E1344" s="55" t="s">
        <v>196</v>
      </c>
      <c r="F1344" s="70">
        <v>319.08999999999997</v>
      </c>
      <c r="G1344" s="77">
        <v>58104</v>
      </c>
      <c r="H1344" s="77">
        <v>318.47000000000003</v>
      </c>
      <c r="I1344" s="77">
        <v>1</v>
      </c>
      <c r="J1344" s="77">
        <v>-32.906716351443997</v>
      </c>
      <c r="K1344" s="77">
        <v>3.6167256166548797E-2</v>
      </c>
      <c r="L1344" s="77">
        <v>-32.906666767803898</v>
      </c>
      <c r="M1344" s="77">
        <v>3.6167147173427498E-2</v>
      </c>
      <c r="N1344" s="77">
        <v>-4.9583640138184E-5</v>
      </c>
      <c r="O1344" s="77">
        <v>1.08993121299E-7</v>
      </c>
      <c r="P1344" s="77">
        <v>-5.0940568342661003E-5</v>
      </c>
      <c r="Q1344" s="77">
        <v>-5.0940568342661003E-5</v>
      </c>
      <c r="R1344" s="77">
        <v>0</v>
      </c>
      <c r="S1344" s="77">
        <v>8.6670999999999995E-14</v>
      </c>
      <c r="T1344" s="77" t="s">
        <v>152</v>
      </c>
      <c r="U1344" s="105">
        <v>4.002970322068E-6</v>
      </c>
      <c r="V1344" s="105">
        <v>0</v>
      </c>
      <c r="W1344" s="101">
        <v>4.0030169253659097E-6</v>
      </c>
    </row>
    <row r="1345" spans="2:23" x14ac:dyDescent="0.25">
      <c r="B1345" s="55" t="s">
        <v>114</v>
      </c>
      <c r="C1345" s="76" t="s">
        <v>137</v>
      </c>
      <c r="D1345" s="55" t="s">
        <v>69</v>
      </c>
      <c r="E1345" s="55" t="s">
        <v>197</v>
      </c>
      <c r="F1345" s="70">
        <v>322.76</v>
      </c>
      <c r="G1345" s="77">
        <v>58200</v>
      </c>
      <c r="H1345" s="77">
        <v>324.06</v>
      </c>
      <c r="I1345" s="77">
        <v>1</v>
      </c>
      <c r="J1345" s="77">
        <v>39.883378819993403</v>
      </c>
      <c r="K1345" s="77">
        <v>6.5058971759452897E-2</v>
      </c>
      <c r="L1345" s="77">
        <v>39.881854288177998</v>
      </c>
      <c r="M1345" s="77">
        <v>6.5053998129855503E-2</v>
      </c>
      <c r="N1345" s="77">
        <v>1.52453181538337E-3</v>
      </c>
      <c r="O1345" s="77">
        <v>4.9736295974620004E-6</v>
      </c>
      <c r="P1345" s="77">
        <v>1.5534334160232301E-3</v>
      </c>
      <c r="Q1345" s="77">
        <v>1.5534334160232199E-3</v>
      </c>
      <c r="R1345" s="77">
        <v>0</v>
      </c>
      <c r="S1345" s="77">
        <v>9.8698055000000001E-11</v>
      </c>
      <c r="T1345" s="77" t="s">
        <v>152</v>
      </c>
      <c r="U1345" s="105">
        <v>-3.7336981188335999E-4</v>
      </c>
      <c r="V1345" s="105">
        <v>0</v>
      </c>
      <c r="W1345" s="101">
        <v>-3.7336546504509397E-4</v>
      </c>
    </row>
    <row r="1346" spans="2:23" x14ac:dyDescent="0.25">
      <c r="B1346" s="55" t="s">
        <v>114</v>
      </c>
      <c r="C1346" s="76" t="s">
        <v>137</v>
      </c>
      <c r="D1346" s="55" t="s">
        <v>69</v>
      </c>
      <c r="E1346" s="55" t="s">
        <v>197</v>
      </c>
      <c r="F1346" s="70">
        <v>322.76</v>
      </c>
      <c r="G1346" s="77">
        <v>58300</v>
      </c>
      <c r="H1346" s="77">
        <v>323.52</v>
      </c>
      <c r="I1346" s="77">
        <v>1</v>
      </c>
      <c r="J1346" s="77">
        <v>32.992365065790501</v>
      </c>
      <c r="K1346" s="77">
        <v>4.1254004184843499E-2</v>
      </c>
      <c r="L1346" s="77">
        <v>32.992975750531997</v>
      </c>
      <c r="M1346" s="77">
        <v>4.1255531412369803E-2</v>
      </c>
      <c r="N1346" s="77">
        <v>-6.1068474153103103E-4</v>
      </c>
      <c r="O1346" s="77">
        <v>-1.527227526366E-6</v>
      </c>
      <c r="P1346" s="77">
        <v>-6.1974556563988096E-4</v>
      </c>
      <c r="Q1346" s="77">
        <v>-6.1974556563988096E-4</v>
      </c>
      <c r="R1346" s="77">
        <v>0</v>
      </c>
      <c r="S1346" s="77">
        <v>1.4556805E-11</v>
      </c>
      <c r="T1346" s="77" t="s">
        <v>152</v>
      </c>
      <c r="U1346" s="105">
        <v>-2.9387899306364002E-5</v>
      </c>
      <c r="V1346" s="105">
        <v>0</v>
      </c>
      <c r="W1346" s="101">
        <v>-2.9387557167173301E-5</v>
      </c>
    </row>
    <row r="1347" spans="2:23" x14ac:dyDescent="0.25">
      <c r="B1347" s="55" t="s">
        <v>114</v>
      </c>
      <c r="C1347" s="76" t="s">
        <v>137</v>
      </c>
      <c r="D1347" s="55" t="s">
        <v>69</v>
      </c>
      <c r="E1347" s="55" t="s">
        <v>197</v>
      </c>
      <c r="F1347" s="70">
        <v>322.76</v>
      </c>
      <c r="G1347" s="77">
        <v>58500</v>
      </c>
      <c r="H1347" s="77">
        <v>322.39</v>
      </c>
      <c r="I1347" s="77">
        <v>1</v>
      </c>
      <c r="J1347" s="77">
        <v>-99.904650815824596</v>
      </c>
      <c r="K1347" s="77">
        <v>5.19008841240855E-2</v>
      </c>
      <c r="L1347" s="77">
        <v>-99.903734769657703</v>
      </c>
      <c r="M1347" s="77">
        <v>5.1899932348815701E-2</v>
      </c>
      <c r="N1347" s="77">
        <v>-9.1604616690998996E-4</v>
      </c>
      <c r="O1347" s="77">
        <v>9.5177526980600003E-7</v>
      </c>
      <c r="P1347" s="77">
        <v>-9.3368785472952001E-4</v>
      </c>
      <c r="Q1347" s="77">
        <v>-9.3368785472952001E-4</v>
      </c>
      <c r="R1347" s="77">
        <v>0</v>
      </c>
      <c r="S1347" s="77">
        <v>4.5332200000000003E-12</v>
      </c>
      <c r="T1347" s="77" t="s">
        <v>152</v>
      </c>
      <c r="U1347" s="105">
        <v>-3.1918174098979999E-5</v>
      </c>
      <c r="V1347" s="105">
        <v>0</v>
      </c>
      <c r="W1347" s="101">
        <v>-3.1917802501876698E-5</v>
      </c>
    </row>
    <row r="1348" spans="2:23" x14ac:dyDescent="0.25">
      <c r="B1348" s="55" t="s">
        <v>114</v>
      </c>
      <c r="C1348" s="76" t="s">
        <v>137</v>
      </c>
      <c r="D1348" s="55" t="s">
        <v>69</v>
      </c>
      <c r="E1348" s="55" t="s">
        <v>198</v>
      </c>
      <c r="F1348" s="70">
        <v>323.52</v>
      </c>
      <c r="G1348" s="77">
        <v>58305</v>
      </c>
      <c r="H1348" s="77">
        <v>323.52</v>
      </c>
      <c r="I1348" s="77">
        <v>1</v>
      </c>
      <c r="J1348" s="77">
        <v>18.574242442561999</v>
      </c>
      <c r="K1348" s="77">
        <v>0</v>
      </c>
      <c r="L1348" s="77">
        <v>18.574242442562401</v>
      </c>
      <c r="M1348" s="77">
        <v>0</v>
      </c>
      <c r="N1348" s="77">
        <v>-4.41314E-13</v>
      </c>
      <c r="O1348" s="77">
        <v>0</v>
      </c>
      <c r="P1348" s="77">
        <v>-4.2561899999999999E-13</v>
      </c>
      <c r="Q1348" s="77">
        <v>-4.2561899999999999E-13</v>
      </c>
      <c r="R1348" s="77">
        <v>0</v>
      </c>
      <c r="S1348" s="77">
        <v>0</v>
      </c>
      <c r="T1348" s="77" t="s">
        <v>152</v>
      </c>
      <c r="U1348" s="105">
        <v>0</v>
      </c>
      <c r="V1348" s="105">
        <v>0</v>
      </c>
      <c r="W1348" s="101">
        <v>0</v>
      </c>
    </row>
    <row r="1349" spans="2:23" x14ac:dyDescent="0.25">
      <c r="B1349" s="55" t="s">
        <v>114</v>
      </c>
      <c r="C1349" s="76" t="s">
        <v>137</v>
      </c>
      <c r="D1349" s="55" t="s">
        <v>69</v>
      </c>
      <c r="E1349" s="55" t="s">
        <v>198</v>
      </c>
      <c r="F1349" s="70">
        <v>323.52</v>
      </c>
      <c r="G1349" s="77">
        <v>58350</v>
      </c>
      <c r="H1349" s="77">
        <v>324.83</v>
      </c>
      <c r="I1349" s="77">
        <v>1</v>
      </c>
      <c r="J1349" s="77">
        <v>31.651292229070499</v>
      </c>
      <c r="K1349" s="77">
        <v>6.6419625074752298E-2</v>
      </c>
      <c r="L1349" s="77">
        <v>31.652267910043399</v>
      </c>
      <c r="M1349" s="77">
        <v>6.6423720033199504E-2</v>
      </c>
      <c r="N1349" s="77">
        <v>-9.7568097288669399E-4</v>
      </c>
      <c r="O1349" s="77">
        <v>-4.094958447234E-6</v>
      </c>
      <c r="P1349" s="77">
        <v>-9.9323866267335306E-4</v>
      </c>
      <c r="Q1349" s="77">
        <v>-9.9323866267335306E-4</v>
      </c>
      <c r="R1349" s="77">
        <v>0</v>
      </c>
      <c r="S1349" s="77">
        <v>6.5406478000000006E-11</v>
      </c>
      <c r="T1349" s="77" t="s">
        <v>152</v>
      </c>
      <c r="U1349" s="105">
        <v>-4.9341080150498001E-5</v>
      </c>
      <c r="V1349" s="105">
        <v>0</v>
      </c>
      <c r="W1349" s="101">
        <v>-4.9340505712799902E-5</v>
      </c>
    </row>
    <row r="1350" spans="2:23" x14ac:dyDescent="0.25">
      <c r="B1350" s="55" t="s">
        <v>114</v>
      </c>
      <c r="C1350" s="76" t="s">
        <v>137</v>
      </c>
      <c r="D1350" s="55" t="s">
        <v>69</v>
      </c>
      <c r="E1350" s="55" t="s">
        <v>198</v>
      </c>
      <c r="F1350" s="70">
        <v>323.52</v>
      </c>
      <c r="G1350" s="77">
        <v>58600</v>
      </c>
      <c r="H1350" s="77">
        <v>323.45</v>
      </c>
      <c r="I1350" s="77">
        <v>1</v>
      </c>
      <c r="J1350" s="77">
        <v>-28.7356493939884</v>
      </c>
      <c r="K1350" s="77">
        <v>3.17083217700183E-3</v>
      </c>
      <c r="L1350" s="77">
        <v>-28.736017241905301</v>
      </c>
      <c r="M1350" s="77">
        <v>3.1709133577999902E-3</v>
      </c>
      <c r="N1350" s="77">
        <v>3.67847916921127E-4</v>
      </c>
      <c r="O1350" s="77">
        <v>-8.1180798158999995E-8</v>
      </c>
      <c r="P1350" s="77">
        <v>3.7349309921613799E-4</v>
      </c>
      <c r="Q1350" s="77">
        <v>3.7349309921613701E-4</v>
      </c>
      <c r="R1350" s="77">
        <v>0</v>
      </c>
      <c r="S1350" s="77">
        <v>5.3566900000000001E-13</v>
      </c>
      <c r="T1350" s="77" t="s">
        <v>153</v>
      </c>
      <c r="U1350" s="105">
        <v>-5.1141630796900003E-7</v>
      </c>
      <c r="V1350" s="105">
        <v>0</v>
      </c>
      <c r="W1350" s="101">
        <v>-5.1141035396869002E-7</v>
      </c>
    </row>
    <row r="1351" spans="2:23" x14ac:dyDescent="0.25">
      <c r="B1351" s="55" t="s">
        <v>114</v>
      </c>
      <c r="C1351" s="76" t="s">
        <v>137</v>
      </c>
      <c r="D1351" s="55" t="s">
        <v>69</v>
      </c>
      <c r="E1351" s="55" t="s">
        <v>199</v>
      </c>
      <c r="F1351" s="70">
        <v>323.52</v>
      </c>
      <c r="G1351" s="77">
        <v>58300</v>
      </c>
      <c r="H1351" s="77">
        <v>323.52</v>
      </c>
      <c r="I1351" s="77">
        <v>2</v>
      </c>
      <c r="J1351" s="77">
        <v>-11.447057557435601</v>
      </c>
      <c r="K1351" s="77">
        <v>0</v>
      </c>
      <c r="L1351" s="77">
        <v>-11.447057557435899</v>
      </c>
      <c r="M1351" s="77">
        <v>0</v>
      </c>
      <c r="N1351" s="77">
        <v>2.63678E-13</v>
      </c>
      <c r="O1351" s="77">
        <v>0</v>
      </c>
      <c r="P1351" s="77">
        <v>2.5421899999999998E-13</v>
      </c>
      <c r="Q1351" s="77">
        <v>2.5421899999999998E-13</v>
      </c>
      <c r="R1351" s="77">
        <v>0</v>
      </c>
      <c r="S1351" s="77">
        <v>0</v>
      </c>
      <c r="T1351" s="77" t="s">
        <v>152</v>
      </c>
      <c r="U1351" s="105">
        <v>0</v>
      </c>
      <c r="V1351" s="105">
        <v>0</v>
      </c>
      <c r="W1351" s="101">
        <v>0</v>
      </c>
    </row>
    <row r="1352" spans="2:23" x14ac:dyDescent="0.25">
      <c r="B1352" s="55" t="s">
        <v>114</v>
      </c>
      <c r="C1352" s="76" t="s">
        <v>137</v>
      </c>
      <c r="D1352" s="55" t="s">
        <v>69</v>
      </c>
      <c r="E1352" s="55" t="s">
        <v>200</v>
      </c>
      <c r="F1352" s="70">
        <v>322.77999999999997</v>
      </c>
      <c r="G1352" s="77">
        <v>58500</v>
      </c>
      <c r="H1352" s="77">
        <v>322.39</v>
      </c>
      <c r="I1352" s="77">
        <v>1</v>
      </c>
      <c r="J1352" s="77">
        <v>-52.363933003981998</v>
      </c>
      <c r="K1352" s="77">
        <v>3.8661938863001802E-2</v>
      </c>
      <c r="L1352" s="77">
        <v>-52.364482769130198</v>
      </c>
      <c r="M1352" s="77">
        <v>3.8662750685067297E-2</v>
      </c>
      <c r="N1352" s="77">
        <v>5.4976514813898103E-4</v>
      </c>
      <c r="O1352" s="77">
        <v>-8.1182206546399999E-7</v>
      </c>
      <c r="P1352" s="77">
        <v>5.6019475411839595E-4</v>
      </c>
      <c r="Q1352" s="77">
        <v>5.6019475411839595E-4</v>
      </c>
      <c r="R1352" s="77">
        <v>0</v>
      </c>
      <c r="S1352" s="77">
        <v>4.4248360000000001E-12</v>
      </c>
      <c r="T1352" s="77" t="s">
        <v>152</v>
      </c>
      <c r="U1352" s="105">
        <v>-4.7473213213427E-5</v>
      </c>
      <c r="V1352" s="105">
        <v>0</v>
      </c>
      <c r="W1352" s="101">
        <v>-4.7472660521770501E-5</v>
      </c>
    </row>
    <row r="1353" spans="2:23" x14ac:dyDescent="0.25">
      <c r="B1353" s="55" t="s">
        <v>114</v>
      </c>
      <c r="C1353" s="76" t="s">
        <v>137</v>
      </c>
      <c r="D1353" s="55" t="s">
        <v>69</v>
      </c>
      <c r="E1353" s="55" t="s">
        <v>201</v>
      </c>
      <c r="F1353" s="70">
        <v>322.39</v>
      </c>
      <c r="G1353" s="77">
        <v>58600</v>
      </c>
      <c r="H1353" s="77">
        <v>323.45</v>
      </c>
      <c r="I1353" s="77">
        <v>1</v>
      </c>
      <c r="J1353" s="77">
        <v>35.9004849141579</v>
      </c>
      <c r="K1353" s="77">
        <v>5.8900208140175603E-2</v>
      </c>
      <c r="L1353" s="77">
        <v>35.900853407235203</v>
      </c>
      <c r="M1353" s="77">
        <v>5.8901417284307998E-2</v>
      </c>
      <c r="N1353" s="77">
        <v>-3.6849307734065901E-4</v>
      </c>
      <c r="O1353" s="77">
        <v>-1.209144132464E-6</v>
      </c>
      <c r="P1353" s="77">
        <v>-3.7349309723335702E-4</v>
      </c>
      <c r="Q1353" s="77">
        <v>-3.7349309723335702E-4</v>
      </c>
      <c r="R1353" s="77">
        <v>0</v>
      </c>
      <c r="S1353" s="77">
        <v>6.3750169999999999E-12</v>
      </c>
      <c r="T1353" s="77" t="s">
        <v>153</v>
      </c>
      <c r="U1353" s="105">
        <v>1.4583872566700001E-7</v>
      </c>
      <c r="V1353" s="105">
        <v>0</v>
      </c>
      <c r="W1353" s="101">
        <v>1.4584042354758E-7</v>
      </c>
    </row>
    <row r="1354" spans="2:23" x14ac:dyDescent="0.25">
      <c r="B1354" s="55" t="s">
        <v>114</v>
      </c>
      <c r="C1354" s="76" t="s">
        <v>115</v>
      </c>
      <c r="D1354" s="55" t="s">
        <v>70</v>
      </c>
      <c r="E1354" s="55" t="s">
        <v>116</v>
      </c>
      <c r="F1354" s="70">
        <v>339.27</v>
      </c>
      <c r="G1354" s="77">
        <v>50050</v>
      </c>
      <c r="H1354" s="77">
        <v>339.92</v>
      </c>
      <c r="I1354" s="77">
        <v>1</v>
      </c>
      <c r="J1354" s="77">
        <v>5.6542507844837502</v>
      </c>
      <c r="K1354" s="77">
        <v>5.8506110038918299E-3</v>
      </c>
      <c r="L1354" s="77">
        <v>5.6542508004412397</v>
      </c>
      <c r="M1354" s="77">
        <v>5.8506110369151397E-3</v>
      </c>
      <c r="N1354" s="77">
        <v>-1.5957484638999998E-8</v>
      </c>
      <c r="O1354" s="77">
        <v>-3.3023308999999997E-11</v>
      </c>
      <c r="P1354" s="77">
        <v>0</v>
      </c>
      <c r="Q1354" s="77">
        <v>0</v>
      </c>
      <c r="R1354" s="77">
        <v>0</v>
      </c>
      <c r="S1354" s="77">
        <v>0</v>
      </c>
      <c r="T1354" s="77" t="s">
        <v>131</v>
      </c>
      <c r="U1354" s="105">
        <v>-9.3943859399999991E-10</v>
      </c>
      <c r="V1354" s="105">
        <v>0</v>
      </c>
      <c r="W1354" s="101">
        <v>-1.43415604286E-9</v>
      </c>
    </row>
    <row r="1355" spans="2:23" x14ac:dyDescent="0.25">
      <c r="B1355" s="55" t="s">
        <v>114</v>
      </c>
      <c r="C1355" s="76" t="s">
        <v>115</v>
      </c>
      <c r="D1355" s="55" t="s">
        <v>70</v>
      </c>
      <c r="E1355" s="55" t="s">
        <v>132</v>
      </c>
      <c r="F1355" s="70">
        <v>351.02</v>
      </c>
      <c r="G1355" s="77">
        <v>56050</v>
      </c>
      <c r="H1355" s="77">
        <v>350.09</v>
      </c>
      <c r="I1355" s="77">
        <v>1</v>
      </c>
      <c r="J1355" s="77">
        <v>-35.138657951254203</v>
      </c>
      <c r="K1355" s="77">
        <v>3.9511209043687802E-2</v>
      </c>
      <c r="L1355" s="77">
        <v>-35.138657955171702</v>
      </c>
      <c r="M1355" s="77">
        <v>3.9511209052497699E-2</v>
      </c>
      <c r="N1355" s="77">
        <v>3.9175052089999999E-9</v>
      </c>
      <c r="O1355" s="77">
        <v>-8.8099769999999995E-12</v>
      </c>
      <c r="P1355" s="77">
        <v>0</v>
      </c>
      <c r="Q1355" s="77">
        <v>0</v>
      </c>
      <c r="R1355" s="77">
        <v>0</v>
      </c>
      <c r="S1355" s="77">
        <v>0</v>
      </c>
      <c r="T1355" s="77" t="s">
        <v>131</v>
      </c>
      <c r="U1355" s="105">
        <v>5.6692132999999997E-10</v>
      </c>
      <c r="V1355" s="105">
        <v>0</v>
      </c>
      <c r="W1355" s="101">
        <v>2.6837507496000002E-10</v>
      </c>
    </row>
    <row r="1356" spans="2:23" x14ac:dyDescent="0.25">
      <c r="B1356" s="55" t="s">
        <v>114</v>
      </c>
      <c r="C1356" s="76" t="s">
        <v>115</v>
      </c>
      <c r="D1356" s="55" t="s">
        <v>70</v>
      </c>
      <c r="E1356" s="55" t="s">
        <v>118</v>
      </c>
      <c r="F1356" s="70">
        <v>339.92</v>
      </c>
      <c r="G1356" s="77">
        <v>51450</v>
      </c>
      <c r="H1356" s="77">
        <v>347.31</v>
      </c>
      <c r="I1356" s="77">
        <v>10</v>
      </c>
      <c r="J1356" s="77">
        <v>52.208966470719702</v>
      </c>
      <c r="K1356" s="77">
        <v>0.47537536578166301</v>
      </c>
      <c r="L1356" s="77">
        <v>52.208966476160001</v>
      </c>
      <c r="M1356" s="77">
        <v>0.47537536588073498</v>
      </c>
      <c r="N1356" s="77">
        <v>-5.4403703759999998E-9</v>
      </c>
      <c r="O1356" s="77">
        <v>-9.9071792000000001E-11</v>
      </c>
      <c r="P1356" s="77">
        <v>0</v>
      </c>
      <c r="Q1356" s="77">
        <v>0</v>
      </c>
      <c r="R1356" s="77">
        <v>0</v>
      </c>
      <c r="S1356" s="77">
        <v>0</v>
      </c>
      <c r="T1356" s="77" t="s">
        <v>133</v>
      </c>
      <c r="U1356" s="105">
        <v>6.1617831239999998E-9</v>
      </c>
      <c r="V1356" s="105">
        <v>0</v>
      </c>
      <c r="W1356" s="101">
        <v>2.9169285406199999E-9</v>
      </c>
    </row>
    <row r="1357" spans="2:23" x14ac:dyDescent="0.25">
      <c r="B1357" s="55" t="s">
        <v>114</v>
      </c>
      <c r="C1357" s="76" t="s">
        <v>115</v>
      </c>
      <c r="D1357" s="55" t="s">
        <v>70</v>
      </c>
      <c r="E1357" s="55" t="s">
        <v>134</v>
      </c>
      <c r="F1357" s="70">
        <v>347.31</v>
      </c>
      <c r="G1357" s="77">
        <v>54000</v>
      </c>
      <c r="H1357" s="77">
        <v>348.64</v>
      </c>
      <c r="I1357" s="77">
        <v>10</v>
      </c>
      <c r="J1357" s="77">
        <v>30.840926974213001</v>
      </c>
      <c r="K1357" s="77">
        <v>4.5503627233918799E-2</v>
      </c>
      <c r="L1357" s="77">
        <v>30.840926979595899</v>
      </c>
      <c r="M1357" s="77">
        <v>4.5503627249803003E-2</v>
      </c>
      <c r="N1357" s="77">
        <v>-5.3829107839999999E-9</v>
      </c>
      <c r="O1357" s="77">
        <v>-1.5884218E-11</v>
      </c>
      <c r="P1357" s="77">
        <v>0</v>
      </c>
      <c r="Q1357" s="77">
        <v>0</v>
      </c>
      <c r="R1357" s="77">
        <v>0</v>
      </c>
      <c r="S1357" s="77">
        <v>0</v>
      </c>
      <c r="T1357" s="77" t="s">
        <v>133</v>
      </c>
      <c r="U1357" s="105">
        <v>1.631960664E-9</v>
      </c>
      <c r="V1357" s="105">
        <v>0</v>
      </c>
      <c r="W1357" s="101">
        <v>7.7255439573000004E-10</v>
      </c>
    </row>
    <row r="1358" spans="2:23" x14ac:dyDescent="0.25">
      <c r="B1358" s="55" t="s">
        <v>114</v>
      </c>
      <c r="C1358" s="76" t="s">
        <v>115</v>
      </c>
      <c r="D1358" s="55" t="s">
        <v>70</v>
      </c>
      <c r="E1358" s="55" t="s">
        <v>135</v>
      </c>
      <c r="F1358" s="70">
        <v>348.64</v>
      </c>
      <c r="G1358" s="77">
        <v>56100</v>
      </c>
      <c r="H1358" s="77">
        <v>350.03</v>
      </c>
      <c r="I1358" s="77">
        <v>10</v>
      </c>
      <c r="J1358" s="77">
        <v>10.919997493679899</v>
      </c>
      <c r="K1358" s="77">
        <v>2.1798231913889E-2</v>
      </c>
      <c r="L1358" s="77">
        <v>10.919997499389099</v>
      </c>
      <c r="M1358" s="77">
        <v>2.1798231936682101E-2</v>
      </c>
      <c r="N1358" s="77">
        <v>-5.7091970039999997E-9</v>
      </c>
      <c r="O1358" s="77">
        <v>-2.2793120000000001E-11</v>
      </c>
      <c r="P1358" s="77">
        <v>0</v>
      </c>
      <c r="Q1358" s="77">
        <v>0</v>
      </c>
      <c r="R1358" s="77">
        <v>0</v>
      </c>
      <c r="S1358" s="77">
        <v>0</v>
      </c>
      <c r="T1358" s="77" t="s">
        <v>133</v>
      </c>
      <c r="U1358" s="105">
        <v>-2.6650714999999999E-11</v>
      </c>
      <c r="V1358" s="105">
        <v>0</v>
      </c>
      <c r="W1358" s="101">
        <v>-4.068523926E-11</v>
      </c>
    </row>
    <row r="1359" spans="2:23" x14ac:dyDescent="0.25">
      <c r="B1359" s="55" t="s">
        <v>114</v>
      </c>
      <c r="C1359" s="76" t="s">
        <v>115</v>
      </c>
      <c r="D1359" s="55" t="s">
        <v>70</v>
      </c>
      <c r="E1359" s="55" t="s">
        <v>136</v>
      </c>
      <c r="F1359" s="70">
        <v>350.09</v>
      </c>
      <c r="G1359" s="77">
        <v>56100</v>
      </c>
      <c r="H1359" s="77">
        <v>350.03</v>
      </c>
      <c r="I1359" s="77">
        <v>10</v>
      </c>
      <c r="J1359" s="77">
        <v>-0.54202698066995803</v>
      </c>
      <c r="K1359" s="77">
        <v>2.1064975865409999E-5</v>
      </c>
      <c r="L1359" s="77">
        <v>-0.54202698569798802</v>
      </c>
      <c r="M1359" s="77">
        <v>2.1064976256222002E-5</v>
      </c>
      <c r="N1359" s="77">
        <v>5.0280294680000001E-9</v>
      </c>
      <c r="O1359" s="77">
        <v>-3.9081200000000002E-13</v>
      </c>
      <c r="P1359" s="77">
        <v>0</v>
      </c>
      <c r="Q1359" s="77">
        <v>0</v>
      </c>
      <c r="R1359" s="77">
        <v>0</v>
      </c>
      <c r="S1359" s="77">
        <v>0</v>
      </c>
      <c r="T1359" s="77" t="s">
        <v>133</v>
      </c>
      <c r="U1359" s="105">
        <v>1.6487412499999999E-10</v>
      </c>
      <c r="V1359" s="105">
        <v>0</v>
      </c>
      <c r="W1359" s="101">
        <v>7.8049816289999999E-11</v>
      </c>
    </row>
    <row r="1360" spans="2:23" x14ac:dyDescent="0.25">
      <c r="B1360" s="55" t="s">
        <v>114</v>
      </c>
      <c r="C1360" s="76" t="s">
        <v>137</v>
      </c>
      <c r="D1360" s="55" t="s">
        <v>70</v>
      </c>
      <c r="E1360" s="55" t="s">
        <v>138</v>
      </c>
      <c r="F1360" s="70">
        <v>338.87</v>
      </c>
      <c r="G1360" s="77">
        <v>50000</v>
      </c>
      <c r="H1360" s="77">
        <v>338.54</v>
      </c>
      <c r="I1360" s="77">
        <v>1</v>
      </c>
      <c r="J1360" s="77">
        <v>-5.6598228977360003</v>
      </c>
      <c r="K1360" s="77">
        <v>3.0528016257751101E-3</v>
      </c>
      <c r="L1360" s="77">
        <v>-5.6598228757001197</v>
      </c>
      <c r="M1360" s="77">
        <v>3.05280160200364E-3</v>
      </c>
      <c r="N1360" s="77">
        <v>-2.2035879371000001E-8</v>
      </c>
      <c r="O1360" s="77">
        <v>2.3771476000000001E-11</v>
      </c>
      <c r="P1360" s="77">
        <v>0</v>
      </c>
      <c r="Q1360" s="77">
        <v>0</v>
      </c>
      <c r="R1360" s="77">
        <v>0</v>
      </c>
      <c r="S1360" s="77">
        <v>0</v>
      </c>
      <c r="T1360" s="77" t="s">
        <v>139</v>
      </c>
      <c r="U1360" s="105">
        <v>7.5868311999999995E-10</v>
      </c>
      <c r="V1360" s="105">
        <v>0</v>
      </c>
      <c r="W1360" s="101">
        <v>3.5915325182E-10</v>
      </c>
    </row>
    <row r="1361" spans="2:23" x14ac:dyDescent="0.25">
      <c r="B1361" s="55" t="s">
        <v>114</v>
      </c>
      <c r="C1361" s="76" t="s">
        <v>137</v>
      </c>
      <c r="D1361" s="55" t="s">
        <v>70</v>
      </c>
      <c r="E1361" s="55" t="s">
        <v>140</v>
      </c>
      <c r="F1361" s="70">
        <v>347.83</v>
      </c>
      <c r="G1361" s="77">
        <v>56050</v>
      </c>
      <c r="H1361" s="77">
        <v>350.09</v>
      </c>
      <c r="I1361" s="77">
        <v>1</v>
      </c>
      <c r="J1361" s="77">
        <v>60.906408318597698</v>
      </c>
      <c r="K1361" s="77">
        <v>0.185479528713587</v>
      </c>
      <c r="L1361" s="77">
        <v>60.906408312288598</v>
      </c>
      <c r="M1361" s="77">
        <v>0.18547952867516099</v>
      </c>
      <c r="N1361" s="77">
        <v>6.3090754839999998E-9</v>
      </c>
      <c r="O1361" s="77">
        <v>3.8426315000000002E-11</v>
      </c>
      <c r="P1361" s="77">
        <v>0</v>
      </c>
      <c r="Q1361" s="77">
        <v>0</v>
      </c>
      <c r="R1361" s="77">
        <v>0</v>
      </c>
      <c r="S1361" s="77">
        <v>0</v>
      </c>
      <c r="T1361" s="77" t="s">
        <v>139</v>
      </c>
      <c r="U1361" s="105">
        <v>-9.0369977199999999E-10</v>
      </c>
      <c r="V1361" s="105">
        <v>0</v>
      </c>
      <c r="W1361" s="101">
        <v>-1.3795968115700001E-9</v>
      </c>
    </row>
    <row r="1362" spans="2:23" x14ac:dyDescent="0.25">
      <c r="B1362" s="55" t="s">
        <v>114</v>
      </c>
      <c r="C1362" s="76" t="s">
        <v>137</v>
      </c>
      <c r="D1362" s="55" t="s">
        <v>70</v>
      </c>
      <c r="E1362" s="55" t="s">
        <v>150</v>
      </c>
      <c r="F1362" s="70">
        <v>348.18</v>
      </c>
      <c r="G1362" s="77">
        <v>58350</v>
      </c>
      <c r="H1362" s="77">
        <v>346.98</v>
      </c>
      <c r="I1362" s="77">
        <v>1</v>
      </c>
      <c r="J1362" s="77">
        <v>-25.767773978169199</v>
      </c>
      <c r="K1362" s="77">
        <v>4.7275246116248899E-2</v>
      </c>
      <c r="L1362" s="77">
        <v>-25.767773983898302</v>
      </c>
      <c r="M1362" s="77">
        <v>4.7275246137271E-2</v>
      </c>
      <c r="N1362" s="77">
        <v>5.7291560380000004E-9</v>
      </c>
      <c r="O1362" s="77">
        <v>-2.1022170999999998E-11</v>
      </c>
      <c r="P1362" s="77">
        <v>0</v>
      </c>
      <c r="Q1362" s="77">
        <v>0</v>
      </c>
      <c r="R1362" s="77">
        <v>0</v>
      </c>
      <c r="S1362" s="77">
        <v>0</v>
      </c>
      <c r="T1362" s="77" t="s">
        <v>139</v>
      </c>
      <c r="U1362" s="105">
        <v>-4.0773747100000003E-10</v>
      </c>
      <c r="V1362" s="105">
        <v>0</v>
      </c>
      <c r="W1362" s="101">
        <v>-6.2245596644000001E-10</v>
      </c>
    </row>
    <row r="1363" spans="2:23" x14ac:dyDescent="0.25">
      <c r="B1363" s="55" t="s">
        <v>114</v>
      </c>
      <c r="C1363" s="76" t="s">
        <v>137</v>
      </c>
      <c r="D1363" s="55" t="s">
        <v>70</v>
      </c>
      <c r="E1363" s="55" t="s">
        <v>151</v>
      </c>
      <c r="F1363" s="70">
        <v>338.54</v>
      </c>
      <c r="G1363" s="77">
        <v>50050</v>
      </c>
      <c r="H1363" s="77">
        <v>339.92</v>
      </c>
      <c r="I1363" s="77">
        <v>1</v>
      </c>
      <c r="J1363" s="77">
        <v>39.7789776988689</v>
      </c>
      <c r="K1363" s="77">
        <v>9.1619053165815506E-2</v>
      </c>
      <c r="L1363" s="77">
        <v>39.778977711047503</v>
      </c>
      <c r="M1363" s="77">
        <v>9.1619053221915395E-2</v>
      </c>
      <c r="N1363" s="77">
        <v>-1.2178669184000001E-8</v>
      </c>
      <c r="O1363" s="77">
        <v>-5.6099884000000003E-11</v>
      </c>
      <c r="P1363" s="77">
        <v>0</v>
      </c>
      <c r="Q1363" s="77">
        <v>0</v>
      </c>
      <c r="R1363" s="77">
        <v>0</v>
      </c>
      <c r="S1363" s="77">
        <v>0</v>
      </c>
      <c r="T1363" s="77" t="s">
        <v>152</v>
      </c>
      <c r="U1363" s="105">
        <v>-2.2242001249999999E-9</v>
      </c>
      <c r="V1363" s="105">
        <v>0</v>
      </c>
      <c r="W1363" s="101">
        <v>-3.3954854209500001E-9</v>
      </c>
    </row>
    <row r="1364" spans="2:23" x14ac:dyDescent="0.25">
      <c r="B1364" s="55" t="s">
        <v>114</v>
      </c>
      <c r="C1364" s="76" t="s">
        <v>137</v>
      </c>
      <c r="D1364" s="55" t="s">
        <v>70</v>
      </c>
      <c r="E1364" s="55" t="s">
        <v>151</v>
      </c>
      <c r="F1364" s="70">
        <v>338.54</v>
      </c>
      <c r="G1364" s="77">
        <v>51150</v>
      </c>
      <c r="H1364" s="77">
        <v>335.86</v>
      </c>
      <c r="I1364" s="77">
        <v>1</v>
      </c>
      <c r="J1364" s="77">
        <v>-117.97108712846899</v>
      </c>
      <c r="K1364" s="77">
        <v>0.487101208939552</v>
      </c>
      <c r="L1364" s="77">
        <v>-117.971087118588</v>
      </c>
      <c r="M1364" s="77">
        <v>0.487101208857949</v>
      </c>
      <c r="N1364" s="77">
        <v>-9.8818064839999992E-9</v>
      </c>
      <c r="O1364" s="77">
        <v>8.1603647E-11</v>
      </c>
      <c r="P1364" s="77">
        <v>0</v>
      </c>
      <c r="Q1364" s="77">
        <v>0</v>
      </c>
      <c r="R1364" s="77">
        <v>0</v>
      </c>
      <c r="S1364" s="77">
        <v>0</v>
      </c>
      <c r="T1364" s="77" t="s">
        <v>152</v>
      </c>
      <c r="U1364" s="105">
        <v>1.033508543E-9</v>
      </c>
      <c r="V1364" s="105">
        <v>0</v>
      </c>
      <c r="W1364" s="101">
        <v>4.8925294925000004E-10</v>
      </c>
    </row>
    <row r="1365" spans="2:23" x14ac:dyDescent="0.25">
      <c r="B1365" s="55" t="s">
        <v>114</v>
      </c>
      <c r="C1365" s="76" t="s">
        <v>137</v>
      </c>
      <c r="D1365" s="55" t="s">
        <v>70</v>
      </c>
      <c r="E1365" s="55" t="s">
        <v>151</v>
      </c>
      <c r="F1365" s="70">
        <v>338.54</v>
      </c>
      <c r="G1365" s="77">
        <v>51200</v>
      </c>
      <c r="H1365" s="77">
        <v>338.54</v>
      </c>
      <c r="I1365" s="77">
        <v>1</v>
      </c>
      <c r="J1365" s="77">
        <v>-7.6259900000000003E-13</v>
      </c>
      <c r="K1365" s="77">
        <v>0</v>
      </c>
      <c r="L1365" s="77">
        <v>-7.6259900000000003E-13</v>
      </c>
      <c r="M1365" s="77">
        <v>0</v>
      </c>
      <c r="N1365" s="77">
        <v>0</v>
      </c>
      <c r="O1365" s="77">
        <v>0</v>
      </c>
      <c r="P1365" s="77">
        <v>0</v>
      </c>
      <c r="Q1365" s="77">
        <v>0</v>
      </c>
      <c r="R1365" s="77">
        <v>0</v>
      </c>
      <c r="S1365" s="77">
        <v>0</v>
      </c>
      <c r="T1365" s="77" t="s">
        <v>153</v>
      </c>
      <c r="U1365" s="105">
        <v>0</v>
      </c>
      <c r="V1365" s="105">
        <v>0</v>
      </c>
      <c r="W1365" s="101">
        <v>0</v>
      </c>
    </row>
    <row r="1366" spans="2:23" x14ac:dyDescent="0.25">
      <c r="B1366" s="55" t="s">
        <v>114</v>
      </c>
      <c r="C1366" s="76" t="s">
        <v>137</v>
      </c>
      <c r="D1366" s="55" t="s">
        <v>70</v>
      </c>
      <c r="E1366" s="55" t="s">
        <v>118</v>
      </c>
      <c r="F1366" s="70">
        <v>339.92</v>
      </c>
      <c r="G1366" s="77">
        <v>50054</v>
      </c>
      <c r="H1366" s="77">
        <v>339.92</v>
      </c>
      <c r="I1366" s="77">
        <v>1</v>
      </c>
      <c r="J1366" s="77">
        <v>75.261900256735103</v>
      </c>
      <c r="K1366" s="77">
        <v>0</v>
      </c>
      <c r="L1366" s="77">
        <v>75.261900256988</v>
      </c>
      <c r="M1366" s="77">
        <v>0</v>
      </c>
      <c r="N1366" s="77">
        <v>-2.5285329400000001E-10</v>
      </c>
      <c r="O1366" s="77">
        <v>0</v>
      </c>
      <c r="P1366" s="77">
        <v>0</v>
      </c>
      <c r="Q1366" s="77">
        <v>0</v>
      </c>
      <c r="R1366" s="77">
        <v>0</v>
      </c>
      <c r="S1366" s="77">
        <v>0</v>
      </c>
      <c r="T1366" s="77" t="s">
        <v>152</v>
      </c>
      <c r="U1366" s="105">
        <v>0</v>
      </c>
      <c r="V1366" s="105">
        <v>0</v>
      </c>
      <c r="W1366" s="101">
        <v>0</v>
      </c>
    </row>
    <row r="1367" spans="2:23" x14ac:dyDescent="0.25">
      <c r="B1367" s="55" t="s">
        <v>114</v>
      </c>
      <c r="C1367" s="76" t="s">
        <v>137</v>
      </c>
      <c r="D1367" s="55" t="s">
        <v>70</v>
      </c>
      <c r="E1367" s="55" t="s">
        <v>118</v>
      </c>
      <c r="F1367" s="70">
        <v>339.92</v>
      </c>
      <c r="G1367" s="77">
        <v>50100</v>
      </c>
      <c r="H1367" s="77">
        <v>338.78</v>
      </c>
      <c r="I1367" s="77">
        <v>1</v>
      </c>
      <c r="J1367" s="77">
        <v>-188.62201846007801</v>
      </c>
      <c r="K1367" s="77">
        <v>0.28355877880819302</v>
      </c>
      <c r="L1367" s="77">
        <v>-188.62201844742901</v>
      </c>
      <c r="M1367" s="77">
        <v>0.283558778770161</v>
      </c>
      <c r="N1367" s="77">
        <v>-1.2649192804E-8</v>
      </c>
      <c r="O1367" s="77">
        <v>3.8031513999999998E-11</v>
      </c>
      <c r="P1367" s="77">
        <v>0</v>
      </c>
      <c r="Q1367" s="77">
        <v>0</v>
      </c>
      <c r="R1367" s="77">
        <v>0</v>
      </c>
      <c r="S1367" s="77">
        <v>0</v>
      </c>
      <c r="T1367" s="77" t="s">
        <v>152</v>
      </c>
      <c r="U1367" s="105">
        <v>-1.5140856219999999E-9</v>
      </c>
      <c r="V1367" s="105">
        <v>0</v>
      </c>
      <c r="W1367" s="101">
        <v>-2.3114177531900001E-9</v>
      </c>
    </row>
    <row r="1368" spans="2:23" x14ac:dyDescent="0.25">
      <c r="B1368" s="55" t="s">
        <v>114</v>
      </c>
      <c r="C1368" s="76" t="s">
        <v>137</v>
      </c>
      <c r="D1368" s="55" t="s">
        <v>70</v>
      </c>
      <c r="E1368" s="55" t="s">
        <v>118</v>
      </c>
      <c r="F1368" s="70">
        <v>339.92</v>
      </c>
      <c r="G1368" s="77">
        <v>50900</v>
      </c>
      <c r="H1368" s="77">
        <v>344.48</v>
      </c>
      <c r="I1368" s="77">
        <v>1</v>
      </c>
      <c r="J1368" s="77">
        <v>92.136337211997898</v>
      </c>
      <c r="K1368" s="77">
        <v>0.59848187675643105</v>
      </c>
      <c r="L1368" s="77">
        <v>92.136337221496504</v>
      </c>
      <c r="M1368" s="77">
        <v>0.59848187687982901</v>
      </c>
      <c r="N1368" s="77">
        <v>-9.4985241890000001E-9</v>
      </c>
      <c r="O1368" s="77">
        <v>-1.2339747299999999E-10</v>
      </c>
      <c r="P1368" s="77">
        <v>0</v>
      </c>
      <c r="Q1368" s="77">
        <v>0</v>
      </c>
      <c r="R1368" s="77">
        <v>0</v>
      </c>
      <c r="S1368" s="77">
        <v>0</v>
      </c>
      <c r="T1368" s="77" t="s">
        <v>152</v>
      </c>
      <c r="U1368" s="105">
        <v>1.086655113E-9</v>
      </c>
      <c r="V1368" s="105">
        <v>0</v>
      </c>
      <c r="W1368" s="101">
        <v>5.1441202151E-10</v>
      </c>
    </row>
    <row r="1369" spans="2:23" x14ac:dyDescent="0.25">
      <c r="B1369" s="55" t="s">
        <v>114</v>
      </c>
      <c r="C1369" s="76" t="s">
        <v>137</v>
      </c>
      <c r="D1369" s="55" t="s">
        <v>70</v>
      </c>
      <c r="E1369" s="55" t="s">
        <v>154</v>
      </c>
      <c r="F1369" s="70">
        <v>339.92</v>
      </c>
      <c r="G1369" s="77">
        <v>50454</v>
      </c>
      <c r="H1369" s="77">
        <v>339.92</v>
      </c>
      <c r="I1369" s="77">
        <v>1</v>
      </c>
      <c r="J1369" s="77">
        <v>2.43397E-12</v>
      </c>
      <c r="K1369" s="77">
        <v>0</v>
      </c>
      <c r="L1369" s="77">
        <v>2.43397E-12</v>
      </c>
      <c r="M1369" s="77">
        <v>0</v>
      </c>
      <c r="N1369" s="77">
        <v>0</v>
      </c>
      <c r="O1369" s="77">
        <v>0</v>
      </c>
      <c r="P1369" s="77">
        <v>0</v>
      </c>
      <c r="Q1369" s="77">
        <v>0</v>
      </c>
      <c r="R1369" s="77">
        <v>0</v>
      </c>
      <c r="S1369" s="77">
        <v>0</v>
      </c>
      <c r="T1369" s="77" t="s">
        <v>153</v>
      </c>
      <c r="U1369" s="105">
        <v>0</v>
      </c>
      <c r="V1369" s="105">
        <v>0</v>
      </c>
      <c r="W1369" s="101">
        <v>0</v>
      </c>
    </row>
    <row r="1370" spans="2:23" x14ac:dyDescent="0.25">
      <c r="B1370" s="55" t="s">
        <v>114</v>
      </c>
      <c r="C1370" s="76" t="s">
        <v>137</v>
      </c>
      <c r="D1370" s="55" t="s">
        <v>70</v>
      </c>
      <c r="E1370" s="55" t="s">
        <v>154</v>
      </c>
      <c r="F1370" s="70">
        <v>339.92</v>
      </c>
      <c r="G1370" s="77">
        <v>50604</v>
      </c>
      <c r="H1370" s="77">
        <v>339.92</v>
      </c>
      <c r="I1370" s="77">
        <v>1</v>
      </c>
      <c r="J1370" s="77">
        <v>-1.929452E-12</v>
      </c>
      <c r="K1370" s="77">
        <v>0</v>
      </c>
      <c r="L1370" s="77">
        <v>-1.929452E-12</v>
      </c>
      <c r="M1370" s="77">
        <v>0</v>
      </c>
      <c r="N1370" s="77">
        <v>0</v>
      </c>
      <c r="O1370" s="77">
        <v>0</v>
      </c>
      <c r="P1370" s="77">
        <v>0</v>
      </c>
      <c r="Q1370" s="77">
        <v>0</v>
      </c>
      <c r="R1370" s="77">
        <v>0</v>
      </c>
      <c r="S1370" s="77">
        <v>0</v>
      </c>
      <c r="T1370" s="77" t="s">
        <v>153</v>
      </c>
      <c r="U1370" s="105">
        <v>0</v>
      </c>
      <c r="V1370" s="105">
        <v>0</v>
      </c>
      <c r="W1370" s="101">
        <v>0</v>
      </c>
    </row>
    <row r="1371" spans="2:23" x14ac:dyDescent="0.25">
      <c r="B1371" s="55" t="s">
        <v>114</v>
      </c>
      <c r="C1371" s="76" t="s">
        <v>137</v>
      </c>
      <c r="D1371" s="55" t="s">
        <v>70</v>
      </c>
      <c r="E1371" s="55" t="s">
        <v>155</v>
      </c>
      <c r="F1371" s="70">
        <v>338.78</v>
      </c>
      <c r="G1371" s="77">
        <v>50103</v>
      </c>
      <c r="H1371" s="77">
        <v>338.7</v>
      </c>
      <c r="I1371" s="77">
        <v>1</v>
      </c>
      <c r="J1371" s="77">
        <v>-23.8095824533507</v>
      </c>
      <c r="K1371" s="77">
        <v>2.83448108301453E-3</v>
      </c>
      <c r="L1371" s="77">
        <v>-23.809582453049298</v>
      </c>
      <c r="M1371" s="77">
        <v>2.8344810829427601E-3</v>
      </c>
      <c r="N1371" s="77">
        <v>-3.01439429E-10</v>
      </c>
      <c r="O1371" s="77">
        <v>7.1771000000000003E-14</v>
      </c>
      <c r="P1371" s="77">
        <v>0</v>
      </c>
      <c r="Q1371" s="77">
        <v>0</v>
      </c>
      <c r="R1371" s="77">
        <v>0</v>
      </c>
      <c r="S1371" s="77">
        <v>0</v>
      </c>
      <c r="T1371" s="77" t="s">
        <v>153</v>
      </c>
      <c r="U1371" s="105">
        <v>1.9659999999999999E-13</v>
      </c>
      <c r="V1371" s="105">
        <v>0</v>
      </c>
      <c r="W1371" s="101">
        <v>9.3068539999999999E-14</v>
      </c>
    </row>
    <row r="1372" spans="2:23" x14ac:dyDescent="0.25">
      <c r="B1372" s="55" t="s">
        <v>114</v>
      </c>
      <c r="C1372" s="76" t="s">
        <v>137</v>
      </c>
      <c r="D1372" s="55" t="s">
        <v>70</v>
      </c>
      <c r="E1372" s="55" t="s">
        <v>155</v>
      </c>
      <c r="F1372" s="70">
        <v>338.78</v>
      </c>
      <c r="G1372" s="77">
        <v>50200</v>
      </c>
      <c r="H1372" s="77">
        <v>338.29</v>
      </c>
      <c r="I1372" s="77">
        <v>1</v>
      </c>
      <c r="J1372" s="77">
        <v>-32.963778480829397</v>
      </c>
      <c r="K1372" s="77">
        <v>1.6288294269080499E-2</v>
      </c>
      <c r="L1372" s="77">
        <v>-32.963778470128503</v>
      </c>
      <c r="M1372" s="77">
        <v>1.6288294258505299E-2</v>
      </c>
      <c r="N1372" s="77">
        <v>-1.0700867970000001E-8</v>
      </c>
      <c r="O1372" s="77">
        <v>1.0575175000000001E-11</v>
      </c>
      <c r="P1372" s="77">
        <v>0</v>
      </c>
      <c r="Q1372" s="77">
        <v>0</v>
      </c>
      <c r="R1372" s="77">
        <v>0</v>
      </c>
      <c r="S1372" s="77">
        <v>0</v>
      </c>
      <c r="T1372" s="77" t="s">
        <v>152</v>
      </c>
      <c r="U1372" s="105">
        <v>-1.6633583769999999E-9</v>
      </c>
      <c r="V1372" s="105">
        <v>0</v>
      </c>
      <c r="W1372" s="101">
        <v>-2.5392989845799999E-9</v>
      </c>
    </row>
    <row r="1373" spans="2:23" x14ac:dyDescent="0.25">
      <c r="B1373" s="55" t="s">
        <v>114</v>
      </c>
      <c r="C1373" s="76" t="s">
        <v>137</v>
      </c>
      <c r="D1373" s="55" t="s">
        <v>70</v>
      </c>
      <c r="E1373" s="55" t="s">
        <v>156</v>
      </c>
      <c r="F1373" s="70">
        <v>338.29</v>
      </c>
      <c r="G1373" s="77">
        <v>50800</v>
      </c>
      <c r="H1373" s="77">
        <v>338.53</v>
      </c>
      <c r="I1373" s="77">
        <v>1</v>
      </c>
      <c r="J1373" s="77">
        <v>-8.8219570140343695</v>
      </c>
      <c r="K1373" s="77">
        <v>3.95049474129719E-3</v>
      </c>
      <c r="L1373" s="77">
        <v>-8.8219570076114397</v>
      </c>
      <c r="M1373" s="77">
        <v>3.9504947355447802E-3</v>
      </c>
      <c r="N1373" s="77">
        <v>-6.422935794E-9</v>
      </c>
      <c r="O1373" s="77">
        <v>5.7524139999999996E-12</v>
      </c>
      <c r="P1373" s="77">
        <v>0</v>
      </c>
      <c r="Q1373" s="77">
        <v>0</v>
      </c>
      <c r="R1373" s="77">
        <v>0</v>
      </c>
      <c r="S1373" s="77">
        <v>0</v>
      </c>
      <c r="T1373" s="77" t="s">
        <v>152</v>
      </c>
      <c r="U1373" s="105">
        <v>3.4881790790000001E-9</v>
      </c>
      <c r="V1373" s="105">
        <v>0</v>
      </c>
      <c r="W1373" s="101">
        <v>1.6512702419999999E-9</v>
      </c>
    </row>
    <row r="1374" spans="2:23" x14ac:dyDescent="0.25">
      <c r="B1374" s="55" t="s">
        <v>114</v>
      </c>
      <c r="C1374" s="76" t="s">
        <v>137</v>
      </c>
      <c r="D1374" s="55" t="s">
        <v>70</v>
      </c>
      <c r="E1374" s="55" t="s">
        <v>157</v>
      </c>
      <c r="F1374" s="70">
        <v>338.29</v>
      </c>
      <c r="G1374" s="77">
        <v>50150</v>
      </c>
      <c r="H1374" s="77">
        <v>338.29</v>
      </c>
      <c r="I1374" s="77">
        <v>1</v>
      </c>
      <c r="J1374" s="77">
        <v>-16.6192607848314</v>
      </c>
      <c r="K1374" s="77">
        <v>1.4417631075587E-3</v>
      </c>
      <c r="L1374" s="77">
        <v>-16.619260778313301</v>
      </c>
      <c r="M1374" s="77">
        <v>1.44176310642778E-3</v>
      </c>
      <c r="N1374" s="77">
        <v>-6.5181249290000003E-9</v>
      </c>
      <c r="O1374" s="77">
        <v>1.130928E-12</v>
      </c>
      <c r="P1374" s="77">
        <v>0</v>
      </c>
      <c r="Q1374" s="77">
        <v>0</v>
      </c>
      <c r="R1374" s="77">
        <v>0</v>
      </c>
      <c r="S1374" s="77">
        <v>0</v>
      </c>
      <c r="T1374" s="77" t="s">
        <v>152</v>
      </c>
      <c r="U1374" s="105">
        <v>3.8258159899999998E-10</v>
      </c>
      <c r="V1374" s="105">
        <v>0</v>
      </c>
      <c r="W1374" s="101">
        <v>1.8111042903999999E-10</v>
      </c>
    </row>
    <row r="1375" spans="2:23" x14ac:dyDescent="0.25">
      <c r="B1375" s="55" t="s">
        <v>114</v>
      </c>
      <c r="C1375" s="76" t="s">
        <v>137</v>
      </c>
      <c r="D1375" s="55" t="s">
        <v>70</v>
      </c>
      <c r="E1375" s="55" t="s">
        <v>157</v>
      </c>
      <c r="F1375" s="70">
        <v>338.29</v>
      </c>
      <c r="G1375" s="77">
        <v>50250</v>
      </c>
      <c r="H1375" s="77">
        <v>335.24</v>
      </c>
      <c r="I1375" s="77">
        <v>1</v>
      </c>
      <c r="J1375" s="77">
        <v>-86.169940912536703</v>
      </c>
      <c r="K1375" s="77">
        <v>0.366585022851876</v>
      </c>
      <c r="L1375" s="77">
        <v>-86.169940919556495</v>
      </c>
      <c r="M1375" s="77">
        <v>0.366585022911603</v>
      </c>
      <c r="N1375" s="77">
        <v>7.0197625489999996E-9</v>
      </c>
      <c r="O1375" s="77">
        <v>-5.972705E-11</v>
      </c>
      <c r="P1375" s="77">
        <v>0</v>
      </c>
      <c r="Q1375" s="77">
        <v>0</v>
      </c>
      <c r="R1375" s="77">
        <v>0</v>
      </c>
      <c r="S1375" s="77">
        <v>0</v>
      </c>
      <c r="T1375" s="77" t="s">
        <v>152</v>
      </c>
      <c r="U1375" s="105">
        <v>1.296295884E-9</v>
      </c>
      <c r="V1375" s="105">
        <v>0</v>
      </c>
      <c r="W1375" s="101">
        <v>6.1365393508000005E-10</v>
      </c>
    </row>
    <row r="1376" spans="2:23" x14ac:dyDescent="0.25">
      <c r="B1376" s="55" t="s">
        <v>114</v>
      </c>
      <c r="C1376" s="76" t="s">
        <v>137</v>
      </c>
      <c r="D1376" s="55" t="s">
        <v>70</v>
      </c>
      <c r="E1376" s="55" t="s">
        <v>157</v>
      </c>
      <c r="F1376" s="70">
        <v>338.29</v>
      </c>
      <c r="G1376" s="77">
        <v>50900</v>
      </c>
      <c r="H1376" s="77">
        <v>344.48</v>
      </c>
      <c r="I1376" s="77">
        <v>1</v>
      </c>
      <c r="J1376" s="77">
        <v>104.023912483472</v>
      </c>
      <c r="K1376" s="77">
        <v>1.0334030521792399</v>
      </c>
      <c r="L1376" s="77">
        <v>104.02391248734</v>
      </c>
      <c r="M1376" s="77">
        <v>1.0334030522561</v>
      </c>
      <c r="N1376" s="77">
        <v>-3.8682612670000001E-9</v>
      </c>
      <c r="O1376" s="77">
        <v>-7.6856750000000004E-11</v>
      </c>
      <c r="P1376" s="77">
        <v>0</v>
      </c>
      <c r="Q1376" s="77">
        <v>0</v>
      </c>
      <c r="R1376" s="77">
        <v>0</v>
      </c>
      <c r="S1376" s="77">
        <v>0</v>
      </c>
      <c r="T1376" s="77" t="s">
        <v>153</v>
      </c>
      <c r="U1376" s="105">
        <v>-2.2932044019999999E-9</v>
      </c>
      <c r="V1376" s="105">
        <v>0</v>
      </c>
      <c r="W1376" s="101">
        <v>-3.5008280175499999E-9</v>
      </c>
    </row>
    <row r="1377" spans="2:23" x14ac:dyDescent="0.25">
      <c r="B1377" s="55" t="s">
        <v>114</v>
      </c>
      <c r="C1377" s="76" t="s">
        <v>137</v>
      </c>
      <c r="D1377" s="55" t="s">
        <v>70</v>
      </c>
      <c r="E1377" s="55" t="s">
        <v>157</v>
      </c>
      <c r="F1377" s="70">
        <v>338.29</v>
      </c>
      <c r="G1377" s="77">
        <v>53050</v>
      </c>
      <c r="H1377" s="77">
        <v>350.08</v>
      </c>
      <c r="I1377" s="77">
        <v>1</v>
      </c>
      <c r="J1377" s="77">
        <v>95.737867890439205</v>
      </c>
      <c r="K1377" s="77">
        <v>1.83956388718518</v>
      </c>
      <c r="L1377" s="77">
        <v>95.737867895802793</v>
      </c>
      <c r="M1377" s="77">
        <v>1.8395638873913001</v>
      </c>
      <c r="N1377" s="77">
        <v>-5.3636095559999998E-9</v>
      </c>
      <c r="O1377" s="77">
        <v>-2.0611915E-10</v>
      </c>
      <c r="P1377" s="77">
        <v>0</v>
      </c>
      <c r="Q1377" s="77">
        <v>0</v>
      </c>
      <c r="R1377" s="77">
        <v>0</v>
      </c>
      <c r="S1377" s="77">
        <v>0</v>
      </c>
      <c r="T1377" s="77" t="s">
        <v>153</v>
      </c>
      <c r="U1377" s="105">
        <v>-7.706162809E-9</v>
      </c>
      <c r="V1377" s="105">
        <v>0</v>
      </c>
      <c r="W1377" s="101">
        <v>-1.176430267011E-8</v>
      </c>
    </row>
    <row r="1378" spans="2:23" x14ac:dyDescent="0.25">
      <c r="B1378" s="55" t="s">
        <v>114</v>
      </c>
      <c r="C1378" s="76" t="s">
        <v>137</v>
      </c>
      <c r="D1378" s="55" t="s">
        <v>70</v>
      </c>
      <c r="E1378" s="55" t="s">
        <v>158</v>
      </c>
      <c r="F1378" s="70">
        <v>335.24</v>
      </c>
      <c r="G1378" s="77">
        <v>50300</v>
      </c>
      <c r="H1378" s="77">
        <v>335.24</v>
      </c>
      <c r="I1378" s="77">
        <v>1</v>
      </c>
      <c r="J1378" s="77">
        <v>4.4000306108187397</v>
      </c>
      <c r="K1378" s="77">
        <v>2.6910774432837301E-4</v>
      </c>
      <c r="L1378" s="77">
        <v>4.4000306023798199</v>
      </c>
      <c r="M1378" s="77">
        <v>2.6910774329611702E-4</v>
      </c>
      <c r="N1378" s="77">
        <v>8.4389210900000002E-9</v>
      </c>
      <c r="O1378" s="77">
        <v>1.032256E-12</v>
      </c>
      <c r="P1378" s="77">
        <v>0</v>
      </c>
      <c r="Q1378" s="77">
        <v>0</v>
      </c>
      <c r="R1378" s="77">
        <v>0</v>
      </c>
      <c r="S1378" s="77">
        <v>0</v>
      </c>
      <c r="T1378" s="77" t="s">
        <v>152</v>
      </c>
      <c r="U1378" s="105">
        <v>3.46053506E-10</v>
      </c>
      <c r="V1378" s="105">
        <v>0</v>
      </c>
      <c r="W1378" s="101">
        <v>1.6381838308000001E-10</v>
      </c>
    </row>
    <row r="1379" spans="2:23" x14ac:dyDescent="0.25">
      <c r="B1379" s="55" t="s">
        <v>114</v>
      </c>
      <c r="C1379" s="76" t="s">
        <v>137</v>
      </c>
      <c r="D1379" s="55" t="s">
        <v>70</v>
      </c>
      <c r="E1379" s="55" t="s">
        <v>159</v>
      </c>
      <c r="F1379" s="70">
        <v>335.24</v>
      </c>
      <c r="G1379" s="77">
        <v>51150</v>
      </c>
      <c r="H1379" s="77">
        <v>335.86</v>
      </c>
      <c r="I1379" s="77">
        <v>1</v>
      </c>
      <c r="J1379" s="77">
        <v>37.190117236213297</v>
      </c>
      <c r="K1379" s="77">
        <v>3.95567978532382E-2</v>
      </c>
      <c r="L1379" s="77">
        <v>37.190117227368802</v>
      </c>
      <c r="M1379" s="77">
        <v>3.95567978344235E-2</v>
      </c>
      <c r="N1379" s="77">
        <v>8.8445084590000001E-9</v>
      </c>
      <c r="O1379" s="77">
        <v>1.8814702000000001E-11</v>
      </c>
      <c r="P1379" s="77">
        <v>0</v>
      </c>
      <c r="Q1379" s="77">
        <v>0</v>
      </c>
      <c r="R1379" s="77">
        <v>0</v>
      </c>
      <c r="S1379" s="77">
        <v>0</v>
      </c>
      <c r="T1379" s="77" t="s">
        <v>152</v>
      </c>
      <c r="U1379" s="105">
        <v>8.2967814600000003E-10</v>
      </c>
      <c r="V1379" s="105">
        <v>0</v>
      </c>
      <c r="W1379" s="101">
        <v>3.9276161053999998E-10</v>
      </c>
    </row>
    <row r="1380" spans="2:23" x14ac:dyDescent="0.25">
      <c r="B1380" s="55" t="s">
        <v>114</v>
      </c>
      <c r="C1380" s="76" t="s">
        <v>137</v>
      </c>
      <c r="D1380" s="55" t="s">
        <v>70</v>
      </c>
      <c r="E1380" s="55" t="s">
        <v>160</v>
      </c>
      <c r="F1380" s="70">
        <v>345.08</v>
      </c>
      <c r="G1380" s="77">
        <v>50354</v>
      </c>
      <c r="H1380" s="77">
        <v>345.08</v>
      </c>
      <c r="I1380" s="77">
        <v>1</v>
      </c>
      <c r="J1380" s="77">
        <v>-1.172469E-12</v>
      </c>
      <c r="K1380" s="77">
        <v>0</v>
      </c>
      <c r="L1380" s="77">
        <v>-1.172469E-12</v>
      </c>
      <c r="M1380" s="77">
        <v>0</v>
      </c>
      <c r="N1380" s="77">
        <v>0</v>
      </c>
      <c r="O1380" s="77">
        <v>0</v>
      </c>
      <c r="P1380" s="77">
        <v>0</v>
      </c>
      <c r="Q1380" s="77">
        <v>0</v>
      </c>
      <c r="R1380" s="77">
        <v>0</v>
      </c>
      <c r="S1380" s="77">
        <v>0</v>
      </c>
      <c r="T1380" s="77" t="s">
        <v>153</v>
      </c>
      <c r="U1380" s="105">
        <v>0</v>
      </c>
      <c r="V1380" s="105">
        <v>0</v>
      </c>
      <c r="W1380" s="101">
        <v>0</v>
      </c>
    </row>
    <row r="1381" spans="2:23" x14ac:dyDescent="0.25">
      <c r="B1381" s="55" t="s">
        <v>114</v>
      </c>
      <c r="C1381" s="76" t="s">
        <v>137</v>
      </c>
      <c r="D1381" s="55" t="s">
        <v>70</v>
      </c>
      <c r="E1381" s="55" t="s">
        <v>160</v>
      </c>
      <c r="F1381" s="70">
        <v>345.08</v>
      </c>
      <c r="G1381" s="77">
        <v>50900</v>
      </c>
      <c r="H1381" s="77">
        <v>344.48</v>
      </c>
      <c r="I1381" s="77">
        <v>1</v>
      </c>
      <c r="J1381" s="77">
        <v>-107.90445218414899</v>
      </c>
      <c r="K1381" s="77">
        <v>9.1982629329174295E-2</v>
      </c>
      <c r="L1381" s="77">
        <v>-107.904452192028</v>
      </c>
      <c r="M1381" s="77">
        <v>9.19826293426078E-2</v>
      </c>
      <c r="N1381" s="77">
        <v>7.879430441E-9</v>
      </c>
      <c r="O1381" s="77">
        <v>-1.3433568000000001E-11</v>
      </c>
      <c r="P1381" s="77">
        <v>0</v>
      </c>
      <c r="Q1381" s="77">
        <v>0</v>
      </c>
      <c r="R1381" s="77">
        <v>0</v>
      </c>
      <c r="S1381" s="77">
        <v>0</v>
      </c>
      <c r="T1381" s="77" t="s">
        <v>152</v>
      </c>
      <c r="U1381" s="105">
        <v>9.6032519999999998E-11</v>
      </c>
      <c r="V1381" s="105">
        <v>0</v>
      </c>
      <c r="W1381" s="101">
        <v>4.5460866239999998E-11</v>
      </c>
    </row>
    <row r="1382" spans="2:23" x14ac:dyDescent="0.25">
      <c r="B1382" s="55" t="s">
        <v>114</v>
      </c>
      <c r="C1382" s="76" t="s">
        <v>137</v>
      </c>
      <c r="D1382" s="55" t="s">
        <v>70</v>
      </c>
      <c r="E1382" s="55" t="s">
        <v>160</v>
      </c>
      <c r="F1382" s="70">
        <v>345.08</v>
      </c>
      <c r="G1382" s="77">
        <v>53200</v>
      </c>
      <c r="H1382" s="77">
        <v>346.75</v>
      </c>
      <c r="I1382" s="77">
        <v>1</v>
      </c>
      <c r="J1382" s="77">
        <v>48.146279618065499</v>
      </c>
      <c r="K1382" s="77">
        <v>0.11196250284324399</v>
      </c>
      <c r="L1382" s="77">
        <v>48.146279625920101</v>
      </c>
      <c r="M1382" s="77">
        <v>0.11196250287977499</v>
      </c>
      <c r="N1382" s="77">
        <v>-7.8546336100000004E-9</v>
      </c>
      <c r="O1382" s="77">
        <v>-3.6531346999999998E-11</v>
      </c>
      <c r="P1382" s="77">
        <v>0</v>
      </c>
      <c r="Q1382" s="77">
        <v>0</v>
      </c>
      <c r="R1382" s="77">
        <v>0</v>
      </c>
      <c r="S1382" s="77">
        <v>0</v>
      </c>
      <c r="T1382" s="77" t="s">
        <v>152</v>
      </c>
      <c r="U1382" s="105">
        <v>4.8049739599999997E-10</v>
      </c>
      <c r="V1382" s="105">
        <v>0</v>
      </c>
      <c r="W1382" s="101">
        <v>2.274628204E-10</v>
      </c>
    </row>
    <row r="1383" spans="2:23" x14ac:dyDescent="0.25">
      <c r="B1383" s="55" t="s">
        <v>114</v>
      </c>
      <c r="C1383" s="76" t="s">
        <v>137</v>
      </c>
      <c r="D1383" s="55" t="s">
        <v>70</v>
      </c>
      <c r="E1383" s="55" t="s">
        <v>161</v>
      </c>
      <c r="F1383" s="70">
        <v>345.08</v>
      </c>
      <c r="G1383" s="77">
        <v>50404</v>
      </c>
      <c r="H1383" s="77">
        <v>345.08</v>
      </c>
      <c r="I1383" s="77">
        <v>1</v>
      </c>
      <c r="J1383" s="77">
        <v>2.5360280000000001E-12</v>
      </c>
      <c r="K1383" s="77">
        <v>0</v>
      </c>
      <c r="L1383" s="77">
        <v>2.5360280000000001E-12</v>
      </c>
      <c r="M1383" s="77">
        <v>0</v>
      </c>
      <c r="N1383" s="77">
        <v>0</v>
      </c>
      <c r="O1383" s="77">
        <v>0</v>
      </c>
      <c r="P1383" s="77">
        <v>0</v>
      </c>
      <c r="Q1383" s="77">
        <v>0</v>
      </c>
      <c r="R1383" s="77">
        <v>0</v>
      </c>
      <c r="S1383" s="77">
        <v>0</v>
      </c>
      <c r="T1383" s="77" t="s">
        <v>153</v>
      </c>
      <c r="U1383" s="105">
        <v>0</v>
      </c>
      <c r="V1383" s="105">
        <v>0</v>
      </c>
      <c r="W1383" s="101">
        <v>0</v>
      </c>
    </row>
    <row r="1384" spans="2:23" x14ac:dyDescent="0.25">
      <c r="B1384" s="55" t="s">
        <v>114</v>
      </c>
      <c r="C1384" s="76" t="s">
        <v>137</v>
      </c>
      <c r="D1384" s="55" t="s">
        <v>70</v>
      </c>
      <c r="E1384" s="55" t="s">
        <v>162</v>
      </c>
      <c r="F1384" s="70">
        <v>339.92</v>
      </c>
      <c r="G1384" s="77">
        <v>50499</v>
      </c>
      <c r="H1384" s="77">
        <v>339.92</v>
      </c>
      <c r="I1384" s="77">
        <v>1</v>
      </c>
      <c r="J1384" s="77">
        <v>5.4750219999999998E-12</v>
      </c>
      <c r="K1384" s="77">
        <v>0</v>
      </c>
      <c r="L1384" s="77">
        <v>5.4750219999999998E-12</v>
      </c>
      <c r="M1384" s="77">
        <v>0</v>
      </c>
      <c r="N1384" s="77">
        <v>0</v>
      </c>
      <c r="O1384" s="77">
        <v>0</v>
      </c>
      <c r="P1384" s="77">
        <v>0</v>
      </c>
      <c r="Q1384" s="77">
        <v>0</v>
      </c>
      <c r="R1384" s="77">
        <v>0</v>
      </c>
      <c r="S1384" s="77">
        <v>0</v>
      </c>
      <c r="T1384" s="77" t="s">
        <v>153</v>
      </c>
      <c r="U1384" s="105">
        <v>0</v>
      </c>
      <c r="V1384" s="105">
        <v>0</v>
      </c>
      <c r="W1384" s="101">
        <v>0</v>
      </c>
    </row>
    <row r="1385" spans="2:23" x14ac:dyDescent="0.25">
      <c r="B1385" s="55" t="s">
        <v>114</v>
      </c>
      <c r="C1385" s="76" t="s">
        <v>137</v>
      </c>
      <c r="D1385" s="55" t="s">
        <v>70</v>
      </c>
      <c r="E1385" s="55" t="s">
        <v>162</v>
      </c>
      <c r="F1385" s="70">
        <v>339.92</v>
      </c>
      <c r="G1385" s="77">
        <v>50554</v>
      </c>
      <c r="H1385" s="77">
        <v>339.92</v>
      </c>
      <c r="I1385" s="77">
        <v>1</v>
      </c>
      <c r="J1385" s="77">
        <v>7.2997999999999999E-13</v>
      </c>
      <c r="K1385" s="77">
        <v>0</v>
      </c>
      <c r="L1385" s="77">
        <v>7.2997999999999999E-13</v>
      </c>
      <c r="M1385" s="77">
        <v>0</v>
      </c>
      <c r="N1385" s="77">
        <v>0</v>
      </c>
      <c r="O1385" s="77">
        <v>0</v>
      </c>
      <c r="P1385" s="77">
        <v>0</v>
      </c>
      <c r="Q1385" s="77">
        <v>0</v>
      </c>
      <c r="R1385" s="77">
        <v>0</v>
      </c>
      <c r="S1385" s="77">
        <v>0</v>
      </c>
      <c r="T1385" s="77" t="s">
        <v>153</v>
      </c>
      <c r="U1385" s="105">
        <v>0</v>
      </c>
      <c r="V1385" s="105">
        <v>0</v>
      </c>
      <c r="W1385" s="101">
        <v>0</v>
      </c>
    </row>
    <row r="1386" spans="2:23" x14ac:dyDescent="0.25">
      <c r="B1386" s="55" t="s">
        <v>114</v>
      </c>
      <c r="C1386" s="76" t="s">
        <v>137</v>
      </c>
      <c r="D1386" s="55" t="s">
        <v>70</v>
      </c>
      <c r="E1386" s="55" t="s">
        <v>163</v>
      </c>
      <c r="F1386" s="70">
        <v>339.92</v>
      </c>
      <c r="G1386" s="77">
        <v>50604</v>
      </c>
      <c r="H1386" s="77">
        <v>339.92</v>
      </c>
      <c r="I1386" s="77">
        <v>1</v>
      </c>
      <c r="J1386" s="77">
        <v>5.52317E-13</v>
      </c>
      <c r="K1386" s="77">
        <v>0</v>
      </c>
      <c r="L1386" s="77">
        <v>5.52317E-13</v>
      </c>
      <c r="M1386" s="77">
        <v>0</v>
      </c>
      <c r="N1386" s="77">
        <v>0</v>
      </c>
      <c r="O1386" s="77">
        <v>0</v>
      </c>
      <c r="P1386" s="77">
        <v>0</v>
      </c>
      <c r="Q1386" s="77">
        <v>0</v>
      </c>
      <c r="R1386" s="77">
        <v>0</v>
      </c>
      <c r="S1386" s="77">
        <v>0</v>
      </c>
      <c r="T1386" s="77" t="s">
        <v>153</v>
      </c>
      <c r="U1386" s="105">
        <v>0</v>
      </c>
      <c r="V1386" s="105">
        <v>0</v>
      </c>
      <c r="W1386" s="101">
        <v>0</v>
      </c>
    </row>
    <row r="1387" spans="2:23" x14ac:dyDescent="0.25">
      <c r="B1387" s="55" t="s">
        <v>114</v>
      </c>
      <c r="C1387" s="76" t="s">
        <v>137</v>
      </c>
      <c r="D1387" s="55" t="s">
        <v>70</v>
      </c>
      <c r="E1387" s="55" t="s">
        <v>164</v>
      </c>
      <c r="F1387" s="70">
        <v>336.9</v>
      </c>
      <c r="G1387" s="77">
        <v>50750</v>
      </c>
      <c r="H1387" s="77">
        <v>335.54</v>
      </c>
      <c r="I1387" s="77">
        <v>1</v>
      </c>
      <c r="J1387" s="77">
        <v>-84.741916453903002</v>
      </c>
      <c r="K1387" s="77">
        <v>0.171630498462299</v>
      </c>
      <c r="L1387" s="77">
        <v>-84.741916452502196</v>
      </c>
      <c r="M1387" s="77">
        <v>0.17163049845662401</v>
      </c>
      <c r="N1387" s="77">
        <v>-1.4008239010000001E-9</v>
      </c>
      <c r="O1387" s="77">
        <v>5.6742800000000003E-12</v>
      </c>
      <c r="P1387" s="77">
        <v>0</v>
      </c>
      <c r="Q1387" s="77">
        <v>0</v>
      </c>
      <c r="R1387" s="77">
        <v>0</v>
      </c>
      <c r="S1387" s="77">
        <v>0</v>
      </c>
      <c r="T1387" s="77" t="s">
        <v>152</v>
      </c>
      <c r="U1387" s="105">
        <v>2.686081E-12</v>
      </c>
      <c r="V1387" s="105">
        <v>0</v>
      </c>
      <c r="W1387" s="101">
        <v>1.27156477E-12</v>
      </c>
    </row>
    <row r="1388" spans="2:23" x14ac:dyDescent="0.25">
      <c r="B1388" s="55" t="s">
        <v>114</v>
      </c>
      <c r="C1388" s="76" t="s">
        <v>137</v>
      </c>
      <c r="D1388" s="55" t="s">
        <v>70</v>
      </c>
      <c r="E1388" s="55" t="s">
        <v>164</v>
      </c>
      <c r="F1388" s="70">
        <v>336.9</v>
      </c>
      <c r="G1388" s="77">
        <v>50800</v>
      </c>
      <c r="H1388" s="77">
        <v>338.53</v>
      </c>
      <c r="I1388" s="77">
        <v>1</v>
      </c>
      <c r="J1388" s="77">
        <v>128.78811784491199</v>
      </c>
      <c r="K1388" s="77">
        <v>0.31016529287325401</v>
      </c>
      <c r="L1388" s="77">
        <v>128.788117842817</v>
      </c>
      <c r="M1388" s="77">
        <v>0.31016529286316102</v>
      </c>
      <c r="N1388" s="77">
        <v>2.0954349370000001E-9</v>
      </c>
      <c r="O1388" s="77">
        <v>1.0093011000000001E-11</v>
      </c>
      <c r="P1388" s="77">
        <v>0</v>
      </c>
      <c r="Q1388" s="77">
        <v>0</v>
      </c>
      <c r="R1388" s="77">
        <v>0</v>
      </c>
      <c r="S1388" s="77">
        <v>0</v>
      </c>
      <c r="T1388" s="77" t="s">
        <v>152</v>
      </c>
      <c r="U1388" s="105">
        <v>-6.9975689999999999E-12</v>
      </c>
      <c r="V1388" s="105">
        <v>0</v>
      </c>
      <c r="W1388" s="101">
        <v>-1.0682556509999999E-11</v>
      </c>
    </row>
    <row r="1389" spans="2:23" x14ac:dyDescent="0.25">
      <c r="B1389" s="55" t="s">
        <v>114</v>
      </c>
      <c r="C1389" s="76" t="s">
        <v>137</v>
      </c>
      <c r="D1389" s="55" t="s">
        <v>70</v>
      </c>
      <c r="E1389" s="55" t="s">
        <v>165</v>
      </c>
      <c r="F1389" s="70">
        <v>335.27</v>
      </c>
      <c r="G1389" s="77">
        <v>50750</v>
      </c>
      <c r="H1389" s="77">
        <v>335.54</v>
      </c>
      <c r="I1389" s="77">
        <v>1</v>
      </c>
      <c r="J1389" s="77">
        <v>53.884465787542702</v>
      </c>
      <c r="K1389" s="77">
        <v>2.2066870964387302E-2</v>
      </c>
      <c r="L1389" s="77">
        <v>53.884465786777803</v>
      </c>
      <c r="M1389" s="77">
        <v>2.2066870963760799E-2</v>
      </c>
      <c r="N1389" s="77">
        <v>7.6488815299999999E-10</v>
      </c>
      <c r="O1389" s="77">
        <v>6.26479E-13</v>
      </c>
      <c r="P1389" s="77">
        <v>0</v>
      </c>
      <c r="Q1389" s="77">
        <v>0</v>
      </c>
      <c r="R1389" s="77">
        <v>0</v>
      </c>
      <c r="S1389" s="77">
        <v>0</v>
      </c>
      <c r="T1389" s="77" t="s">
        <v>153</v>
      </c>
      <c r="U1389" s="105">
        <v>3.6044279999999999E-12</v>
      </c>
      <c r="V1389" s="105">
        <v>0</v>
      </c>
      <c r="W1389" s="101">
        <v>1.70630136E-12</v>
      </c>
    </row>
    <row r="1390" spans="2:23" x14ac:dyDescent="0.25">
      <c r="B1390" s="55" t="s">
        <v>114</v>
      </c>
      <c r="C1390" s="76" t="s">
        <v>137</v>
      </c>
      <c r="D1390" s="55" t="s">
        <v>70</v>
      </c>
      <c r="E1390" s="55" t="s">
        <v>166</v>
      </c>
      <c r="F1390" s="70">
        <v>338.53</v>
      </c>
      <c r="G1390" s="77">
        <v>51300</v>
      </c>
      <c r="H1390" s="77">
        <v>340.12</v>
      </c>
      <c r="I1390" s="77">
        <v>1</v>
      </c>
      <c r="J1390" s="77">
        <v>137.40607275619601</v>
      </c>
      <c r="K1390" s="77">
        <v>0.28905936539160199</v>
      </c>
      <c r="L1390" s="77">
        <v>137.406072760032</v>
      </c>
      <c r="M1390" s="77">
        <v>0.28905936540774402</v>
      </c>
      <c r="N1390" s="77">
        <v>-3.8366421149999997E-9</v>
      </c>
      <c r="O1390" s="77">
        <v>-1.6142209000000001E-11</v>
      </c>
      <c r="P1390" s="77">
        <v>0</v>
      </c>
      <c r="Q1390" s="77">
        <v>0</v>
      </c>
      <c r="R1390" s="77">
        <v>0</v>
      </c>
      <c r="S1390" s="77">
        <v>0</v>
      </c>
      <c r="T1390" s="77" t="s">
        <v>152</v>
      </c>
      <c r="U1390" s="105">
        <v>6.2280586099999995E-10</v>
      </c>
      <c r="V1390" s="105">
        <v>0</v>
      </c>
      <c r="W1390" s="101">
        <v>2.9483027147E-10</v>
      </c>
    </row>
    <row r="1391" spans="2:23" x14ac:dyDescent="0.25">
      <c r="B1391" s="55" t="s">
        <v>114</v>
      </c>
      <c r="C1391" s="76" t="s">
        <v>137</v>
      </c>
      <c r="D1391" s="55" t="s">
        <v>70</v>
      </c>
      <c r="E1391" s="55" t="s">
        <v>167</v>
      </c>
      <c r="F1391" s="70">
        <v>344.48</v>
      </c>
      <c r="G1391" s="77">
        <v>54750</v>
      </c>
      <c r="H1391" s="77">
        <v>350.33</v>
      </c>
      <c r="I1391" s="77">
        <v>1</v>
      </c>
      <c r="J1391" s="77">
        <v>87.410306034600197</v>
      </c>
      <c r="K1391" s="77">
        <v>0.81211529257693005</v>
      </c>
      <c r="L1391" s="77">
        <v>87.410306039881107</v>
      </c>
      <c r="M1391" s="77">
        <v>0.812115292675057</v>
      </c>
      <c r="N1391" s="77">
        <v>-5.2808757370000001E-9</v>
      </c>
      <c r="O1391" s="77">
        <v>-9.8127582000000001E-11</v>
      </c>
      <c r="P1391" s="77">
        <v>0</v>
      </c>
      <c r="Q1391" s="77">
        <v>0</v>
      </c>
      <c r="R1391" s="77">
        <v>0</v>
      </c>
      <c r="S1391" s="77">
        <v>0</v>
      </c>
      <c r="T1391" s="77" t="s">
        <v>153</v>
      </c>
      <c r="U1391" s="105">
        <v>-3.1968897209999998E-9</v>
      </c>
      <c r="V1391" s="105">
        <v>0</v>
      </c>
      <c r="W1391" s="101">
        <v>-4.8804027650299998E-9</v>
      </c>
    </row>
    <row r="1392" spans="2:23" x14ac:dyDescent="0.25">
      <c r="B1392" s="55" t="s">
        <v>114</v>
      </c>
      <c r="C1392" s="76" t="s">
        <v>137</v>
      </c>
      <c r="D1392" s="55" t="s">
        <v>70</v>
      </c>
      <c r="E1392" s="55" t="s">
        <v>168</v>
      </c>
      <c r="F1392" s="70">
        <v>348.22</v>
      </c>
      <c r="G1392" s="77">
        <v>53150</v>
      </c>
      <c r="H1392" s="77">
        <v>350.29</v>
      </c>
      <c r="I1392" s="77">
        <v>1</v>
      </c>
      <c r="J1392" s="77">
        <v>67.050257858375602</v>
      </c>
      <c r="K1392" s="77">
        <v>0.197812431470485</v>
      </c>
      <c r="L1392" s="77">
        <v>67.050257854122407</v>
      </c>
      <c r="M1392" s="77">
        <v>0.19781243144538899</v>
      </c>
      <c r="N1392" s="77">
        <v>4.2532533049999997E-9</v>
      </c>
      <c r="O1392" s="77">
        <v>2.5096028000000001E-11</v>
      </c>
      <c r="P1392" s="77">
        <v>0</v>
      </c>
      <c r="Q1392" s="77">
        <v>0</v>
      </c>
      <c r="R1392" s="77">
        <v>0</v>
      </c>
      <c r="S1392" s="77">
        <v>0</v>
      </c>
      <c r="T1392" s="77" t="s">
        <v>152</v>
      </c>
      <c r="U1392" s="105">
        <v>-3.9321192000000003E-11</v>
      </c>
      <c r="V1392" s="105">
        <v>0</v>
      </c>
      <c r="W1392" s="101">
        <v>-6.0028111979999995E-11</v>
      </c>
    </row>
    <row r="1393" spans="2:23" x14ac:dyDescent="0.25">
      <c r="B1393" s="55" t="s">
        <v>114</v>
      </c>
      <c r="C1393" s="76" t="s">
        <v>137</v>
      </c>
      <c r="D1393" s="55" t="s">
        <v>70</v>
      </c>
      <c r="E1393" s="55" t="s">
        <v>168</v>
      </c>
      <c r="F1393" s="70">
        <v>348.22</v>
      </c>
      <c r="G1393" s="77">
        <v>54500</v>
      </c>
      <c r="H1393" s="77">
        <v>346.93</v>
      </c>
      <c r="I1393" s="77">
        <v>1</v>
      </c>
      <c r="J1393" s="77">
        <v>-33.265600842377602</v>
      </c>
      <c r="K1393" s="77">
        <v>6.1272453041021302E-2</v>
      </c>
      <c r="L1393" s="77">
        <v>-33.265600838638498</v>
      </c>
      <c r="M1393" s="77">
        <v>6.1272453027247001E-2</v>
      </c>
      <c r="N1393" s="77">
        <v>-3.7391367780000002E-9</v>
      </c>
      <c r="O1393" s="77">
        <v>1.3774355E-11</v>
      </c>
      <c r="P1393" s="77">
        <v>0</v>
      </c>
      <c r="Q1393" s="77">
        <v>0</v>
      </c>
      <c r="R1393" s="77">
        <v>0</v>
      </c>
      <c r="S1393" s="77">
        <v>0</v>
      </c>
      <c r="T1393" s="77" t="s">
        <v>152</v>
      </c>
      <c r="U1393" s="105">
        <v>-3.5865032000000003E-11</v>
      </c>
      <c r="V1393" s="105">
        <v>0</v>
      </c>
      <c r="W1393" s="101">
        <v>-5.4751904700000002E-11</v>
      </c>
    </row>
    <row r="1394" spans="2:23" x14ac:dyDescent="0.25">
      <c r="B1394" s="55" t="s">
        <v>114</v>
      </c>
      <c r="C1394" s="76" t="s">
        <v>137</v>
      </c>
      <c r="D1394" s="55" t="s">
        <v>70</v>
      </c>
      <c r="E1394" s="55" t="s">
        <v>169</v>
      </c>
      <c r="F1394" s="70">
        <v>338.54</v>
      </c>
      <c r="G1394" s="77">
        <v>51250</v>
      </c>
      <c r="H1394" s="77">
        <v>338.54</v>
      </c>
      <c r="I1394" s="77">
        <v>1</v>
      </c>
      <c r="J1394" s="77">
        <v>-3.1499799999999998E-13</v>
      </c>
      <c r="K1394" s="77">
        <v>0</v>
      </c>
      <c r="L1394" s="77">
        <v>-3.1499799999999998E-13</v>
      </c>
      <c r="M1394" s="77">
        <v>0</v>
      </c>
      <c r="N1394" s="77">
        <v>0</v>
      </c>
      <c r="O1394" s="77">
        <v>0</v>
      </c>
      <c r="P1394" s="77">
        <v>0</v>
      </c>
      <c r="Q1394" s="77">
        <v>0</v>
      </c>
      <c r="R1394" s="77">
        <v>0</v>
      </c>
      <c r="S1394" s="77">
        <v>0</v>
      </c>
      <c r="T1394" s="77" t="s">
        <v>153</v>
      </c>
      <c r="U1394" s="105">
        <v>0</v>
      </c>
      <c r="V1394" s="105">
        <v>0</v>
      </c>
      <c r="W1394" s="101">
        <v>0</v>
      </c>
    </row>
    <row r="1395" spans="2:23" x14ac:dyDescent="0.25">
      <c r="B1395" s="55" t="s">
        <v>114</v>
      </c>
      <c r="C1395" s="76" t="s">
        <v>137</v>
      </c>
      <c r="D1395" s="55" t="s">
        <v>70</v>
      </c>
      <c r="E1395" s="55" t="s">
        <v>170</v>
      </c>
      <c r="F1395" s="70">
        <v>340.12</v>
      </c>
      <c r="G1395" s="77">
        <v>53200</v>
      </c>
      <c r="H1395" s="77">
        <v>346.75</v>
      </c>
      <c r="I1395" s="77">
        <v>1</v>
      </c>
      <c r="J1395" s="77">
        <v>174.58666957482899</v>
      </c>
      <c r="K1395" s="77">
        <v>1.56974601745136</v>
      </c>
      <c r="L1395" s="77">
        <v>174.58666957814501</v>
      </c>
      <c r="M1395" s="77">
        <v>1.5697460175109901</v>
      </c>
      <c r="N1395" s="77">
        <v>-3.3160585390000002E-9</v>
      </c>
      <c r="O1395" s="77">
        <v>-5.9630773000000005E-11</v>
      </c>
      <c r="P1395" s="77">
        <v>0</v>
      </c>
      <c r="Q1395" s="77">
        <v>0</v>
      </c>
      <c r="R1395" s="77">
        <v>0</v>
      </c>
      <c r="S1395" s="77">
        <v>0</v>
      </c>
      <c r="T1395" s="77" t="s">
        <v>153</v>
      </c>
      <c r="U1395" s="105">
        <v>1.506173745E-9</v>
      </c>
      <c r="V1395" s="105">
        <v>0</v>
      </c>
      <c r="W1395" s="101">
        <v>7.1300808476000001E-10</v>
      </c>
    </row>
    <row r="1396" spans="2:23" x14ac:dyDescent="0.25">
      <c r="B1396" s="55" t="s">
        <v>114</v>
      </c>
      <c r="C1396" s="76" t="s">
        <v>137</v>
      </c>
      <c r="D1396" s="55" t="s">
        <v>70</v>
      </c>
      <c r="E1396" s="55" t="s">
        <v>171</v>
      </c>
      <c r="F1396" s="70">
        <v>350.83</v>
      </c>
      <c r="G1396" s="77">
        <v>53100</v>
      </c>
      <c r="H1396" s="77">
        <v>350.83</v>
      </c>
      <c r="I1396" s="77">
        <v>1</v>
      </c>
      <c r="J1396" s="77">
        <v>-1.2075204000000001E-11</v>
      </c>
      <c r="K1396" s="77">
        <v>0</v>
      </c>
      <c r="L1396" s="77">
        <v>-1.2075204000000001E-11</v>
      </c>
      <c r="M1396" s="77">
        <v>0</v>
      </c>
      <c r="N1396" s="77">
        <v>0</v>
      </c>
      <c r="O1396" s="77">
        <v>0</v>
      </c>
      <c r="P1396" s="77">
        <v>0</v>
      </c>
      <c r="Q1396" s="77">
        <v>0</v>
      </c>
      <c r="R1396" s="77">
        <v>0</v>
      </c>
      <c r="S1396" s="77">
        <v>0</v>
      </c>
      <c r="T1396" s="77" t="s">
        <v>153</v>
      </c>
      <c r="U1396" s="105">
        <v>0</v>
      </c>
      <c r="V1396" s="105">
        <v>0</v>
      </c>
      <c r="W1396" s="101">
        <v>0</v>
      </c>
    </row>
    <row r="1397" spans="2:23" x14ac:dyDescent="0.25">
      <c r="B1397" s="55" t="s">
        <v>114</v>
      </c>
      <c r="C1397" s="76" t="s">
        <v>137</v>
      </c>
      <c r="D1397" s="55" t="s">
        <v>70</v>
      </c>
      <c r="E1397" s="55" t="s">
        <v>172</v>
      </c>
      <c r="F1397" s="70">
        <v>350.83</v>
      </c>
      <c r="G1397" s="77">
        <v>52000</v>
      </c>
      <c r="H1397" s="77">
        <v>350.83</v>
      </c>
      <c r="I1397" s="77">
        <v>1</v>
      </c>
      <c r="J1397" s="77">
        <v>-7.3219599999999996E-13</v>
      </c>
      <c r="K1397" s="77">
        <v>0</v>
      </c>
      <c r="L1397" s="77">
        <v>-7.3219599999999996E-13</v>
      </c>
      <c r="M1397" s="77">
        <v>0</v>
      </c>
      <c r="N1397" s="77">
        <v>0</v>
      </c>
      <c r="O1397" s="77">
        <v>0</v>
      </c>
      <c r="P1397" s="77">
        <v>0</v>
      </c>
      <c r="Q1397" s="77">
        <v>0</v>
      </c>
      <c r="R1397" s="77">
        <v>0</v>
      </c>
      <c r="S1397" s="77">
        <v>0</v>
      </c>
      <c r="T1397" s="77" t="s">
        <v>153</v>
      </c>
      <c r="U1397" s="105">
        <v>0</v>
      </c>
      <c r="V1397" s="105">
        <v>0</v>
      </c>
      <c r="W1397" s="101">
        <v>0</v>
      </c>
    </row>
    <row r="1398" spans="2:23" x14ac:dyDescent="0.25">
      <c r="B1398" s="55" t="s">
        <v>114</v>
      </c>
      <c r="C1398" s="76" t="s">
        <v>137</v>
      </c>
      <c r="D1398" s="55" t="s">
        <v>70</v>
      </c>
      <c r="E1398" s="55" t="s">
        <v>172</v>
      </c>
      <c r="F1398" s="70">
        <v>350.83</v>
      </c>
      <c r="G1398" s="77">
        <v>53050</v>
      </c>
      <c r="H1398" s="77">
        <v>350.08</v>
      </c>
      <c r="I1398" s="77">
        <v>1</v>
      </c>
      <c r="J1398" s="77">
        <v>-112.976240719728</v>
      </c>
      <c r="K1398" s="77">
        <v>0.11997813109132199</v>
      </c>
      <c r="L1398" s="77">
        <v>-112.97624071898299</v>
      </c>
      <c r="M1398" s="77">
        <v>0.11997813108974099</v>
      </c>
      <c r="N1398" s="77">
        <v>-7.4464878699999996E-10</v>
      </c>
      <c r="O1398" s="77">
        <v>1.5816119999999999E-12</v>
      </c>
      <c r="P1398" s="77">
        <v>0</v>
      </c>
      <c r="Q1398" s="77">
        <v>0</v>
      </c>
      <c r="R1398" s="77">
        <v>0</v>
      </c>
      <c r="S1398" s="77">
        <v>0</v>
      </c>
      <c r="T1398" s="77" t="s">
        <v>152</v>
      </c>
      <c r="U1398" s="105">
        <v>-4.2026009999999997E-12</v>
      </c>
      <c r="V1398" s="105">
        <v>0</v>
      </c>
      <c r="W1398" s="101">
        <v>-6.41573133E-12</v>
      </c>
    </row>
    <row r="1399" spans="2:23" x14ac:dyDescent="0.25">
      <c r="B1399" s="55" t="s">
        <v>114</v>
      </c>
      <c r="C1399" s="76" t="s">
        <v>137</v>
      </c>
      <c r="D1399" s="55" t="s">
        <v>70</v>
      </c>
      <c r="E1399" s="55" t="s">
        <v>172</v>
      </c>
      <c r="F1399" s="70">
        <v>350.83</v>
      </c>
      <c r="G1399" s="77">
        <v>53050</v>
      </c>
      <c r="H1399" s="77">
        <v>350.08</v>
      </c>
      <c r="I1399" s="77">
        <v>2</v>
      </c>
      <c r="J1399" s="77">
        <v>-99.917691004313895</v>
      </c>
      <c r="K1399" s="77">
        <v>8.4860132292885193E-2</v>
      </c>
      <c r="L1399" s="77">
        <v>-99.917691003655307</v>
      </c>
      <c r="M1399" s="77">
        <v>8.4860132291766505E-2</v>
      </c>
      <c r="N1399" s="77">
        <v>-6.5857319600000004E-10</v>
      </c>
      <c r="O1399" s="77">
        <v>1.1186580000000001E-12</v>
      </c>
      <c r="P1399" s="77">
        <v>0</v>
      </c>
      <c r="Q1399" s="77">
        <v>0</v>
      </c>
      <c r="R1399" s="77">
        <v>0</v>
      </c>
      <c r="S1399" s="77">
        <v>0</v>
      </c>
      <c r="T1399" s="77" t="s">
        <v>152</v>
      </c>
      <c r="U1399" s="105">
        <v>-1.01890566E-10</v>
      </c>
      <c r="V1399" s="105">
        <v>0</v>
      </c>
      <c r="W1399" s="101">
        <v>-1.5554712342999999E-10</v>
      </c>
    </row>
    <row r="1400" spans="2:23" x14ac:dyDescent="0.25">
      <c r="B1400" s="55" t="s">
        <v>114</v>
      </c>
      <c r="C1400" s="76" t="s">
        <v>137</v>
      </c>
      <c r="D1400" s="55" t="s">
        <v>70</v>
      </c>
      <c r="E1400" s="55" t="s">
        <v>172</v>
      </c>
      <c r="F1400" s="70">
        <v>350.83</v>
      </c>
      <c r="G1400" s="77">
        <v>53100</v>
      </c>
      <c r="H1400" s="77">
        <v>350.83</v>
      </c>
      <c r="I1400" s="77">
        <v>2</v>
      </c>
      <c r="J1400" s="77">
        <v>2.0906479999999998E-12</v>
      </c>
      <c r="K1400" s="77">
        <v>0</v>
      </c>
      <c r="L1400" s="77">
        <v>2.0906479999999998E-12</v>
      </c>
      <c r="M1400" s="77">
        <v>0</v>
      </c>
      <c r="N1400" s="77">
        <v>0</v>
      </c>
      <c r="O1400" s="77">
        <v>0</v>
      </c>
      <c r="P1400" s="77">
        <v>0</v>
      </c>
      <c r="Q1400" s="77">
        <v>0</v>
      </c>
      <c r="R1400" s="77">
        <v>0</v>
      </c>
      <c r="S1400" s="77">
        <v>0</v>
      </c>
      <c r="T1400" s="77" t="s">
        <v>153</v>
      </c>
      <c r="U1400" s="105">
        <v>0</v>
      </c>
      <c r="V1400" s="105">
        <v>0</v>
      </c>
      <c r="W1400" s="101">
        <v>0</v>
      </c>
    </row>
    <row r="1401" spans="2:23" x14ac:dyDescent="0.25">
      <c r="B1401" s="55" t="s">
        <v>114</v>
      </c>
      <c r="C1401" s="76" t="s">
        <v>137</v>
      </c>
      <c r="D1401" s="55" t="s">
        <v>70</v>
      </c>
      <c r="E1401" s="55" t="s">
        <v>173</v>
      </c>
      <c r="F1401" s="70">
        <v>351.24</v>
      </c>
      <c r="G1401" s="77">
        <v>53000</v>
      </c>
      <c r="H1401" s="77">
        <v>350.83</v>
      </c>
      <c r="I1401" s="77">
        <v>1</v>
      </c>
      <c r="J1401" s="77">
        <v>-39.305002846081003</v>
      </c>
      <c r="K1401" s="77">
        <v>0</v>
      </c>
      <c r="L1401" s="77">
        <v>-39.305002847411302</v>
      </c>
      <c r="M1401" s="77">
        <v>0</v>
      </c>
      <c r="N1401" s="77">
        <v>1.330341393E-9</v>
      </c>
      <c r="O1401" s="77">
        <v>0</v>
      </c>
      <c r="P1401" s="77">
        <v>0</v>
      </c>
      <c r="Q1401" s="77">
        <v>0</v>
      </c>
      <c r="R1401" s="77">
        <v>0</v>
      </c>
      <c r="S1401" s="77">
        <v>0</v>
      </c>
      <c r="T1401" s="77" t="s">
        <v>152</v>
      </c>
      <c r="U1401" s="105">
        <v>5.4543997100000005E-10</v>
      </c>
      <c r="V1401" s="105">
        <v>0</v>
      </c>
      <c r="W1401" s="101">
        <v>2.5820600734999998E-10</v>
      </c>
    </row>
    <row r="1402" spans="2:23" x14ac:dyDescent="0.25">
      <c r="B1402" s="55" t="s">
        <v>114</v>
      </c>
      <c r="C1402" s="76" t="s">
        <v>137</v>
      </c>
      <c r="D1402" s="55" t="s">
        <v>70</v>
      </c>
      <c r="E1402" s="55" t="s">
        <v>173</v>
      </c>
      <c r="F1402" s="70">
        <v>351.24</v>
      </c>
      <c r="G1402" s="77">
        <v>53000</v>
      </c>
      <c r="H1402" s="77">
        <v>350.83</v>
      </c>
      <c r="I1402" s="77">
        <v>2</v>
      </c>
      <c r="J1402" s="77">
        <v>-34.719419180705003</v>
      </c>
      <c r="K1402" s="77">
        <v>0</v>
      </c>
      <c r="L1402" s="77">
        <v>-34.719419181880099</v>
      </c>
      <c r="M1402" s="77">
        <v>0</v>
      </c>
      <c r="N1402" s="77">
        <v>1.175132214E-9</v>
      </c>
      <c r="O1402" s="77">
        <v>0</v>
      </c>
      <c r="P1402" s="77">
        <v>0</v>
      </c>
      <c r="Q1402" s="77">
        <v>0</v>
      </c>
      <c r="R1402" s="77">
        <v>0</v>
      </c>
      <c r="S1402" s="77">
        <v>0</v>
      </c>
      <c r="T1402" s="77" t="s">
        <v>152</v>
      </c>
      <c r="U1402" s="105">
        <v>4.8180420799999998E-10</v>
      </c>
      <c r="V1402" s="105">
        <v>0</v>
      </c>
      <c r="W1402" s="101">
        <v>2.2808145256E-10</v>
      </c>
    </row>
    <row r="1403" spans="2:23" x14ac:dyDescent="0.25">
      <c r="B1403" s="55" t="s">
        <v>114</v>
      </c>
      <c r="C1403" s="76" t="s">
        <v>137</v>
      </c>
      <c r="D1403" s="55" t="s">
        <v>70</v>
      </c>
      <c r="E1403" s="55" t="s">
        <v>173</v>
      </c>
      <c r="F1403" s="70">
        <v>351.24</v>
      </c>
      <c r="G1403" s="77">
        <v>53000</v>
      </c>
      <c r="H1403" s="77">
        <v>350.83</v>
      </c>
      <c r="I1403" s="77">
        <v>3</v>
      </c>
      <c r="J1403" s="77">
        <v>-34.719419180705003</v>
      </c>
      <c r="K1403" s="77">
        <v>0</v>
      </c>
      <c r="L1403" s="77">
        <v>-34.719419181880099</v>
      </c>
      <c r="M1403" s="77">
        <v>0</v>
      </c>
      <c r="N1403" s="77">
        <v>1.175132214E-9</v>
      </c>
      <c r="O1403" s="77">
        <v>0</v>
      </c>
      <c r="P1403" s="77">
        <v>0</v>
      </c>
      <c r="Q1403" s="77">
        <v>0</v>
      </c>
      <c r="R1403" s="77">
        <v>0</v>
      </c>
      <c r="S1403" s="77">
        <v>0</v>
      </c>
      <c r="T1403" s="77" t="s">
        <v>152</v>
      </c>
      <c r="U1403" s="105">
        <v>4.8180420799999998E-10</v>
      </c>
      <c r="V1403" s="105">
        <v>0</v>
      </c>
      <c r="W1403" s="101">
        <v>2.2808145256E-10</v>
      </c>
    </row>
    <row r="1404" spans="2:23" x14ac:dyDescent="0.25">
      <c r="B1404" s="55" t="s">
        <v>114</v>
      </c>
      <c r="C1404" s="76" t="s">
        <v>137</v>
      </c>
      <c r="D1404" s="55" t="s">
        <v>70</v>
      </c>
      <c r="E1404" s="55" t="s">
        <v>173</v>
      </c>
      <c r="F1404" s="70">
        <v>351.24</v>
      </c>
      <c r="G1404" s="77">
        <v>53204</v>
      </c>
      <c r="H1404" s="77">
        <v>348.78</v>
      </c>
      <c r="I1404" s="77">
        <v>1</v>
      </c>
      <c r="J1404" s="77">
        <v>-18.328601103981899</v>
      </c>
      <c r="K1404" s="77">
        <v>4.29328276352118E-2</v>
      </c>
      <c r="L1404" s="77">
        <v>-18.328601104631101</v>
      </c>
      <c r="M1404" s="77">
        <v>4.29328276382532E-2</v>
      </c>
      <c r="N1404" s="77">
        <v>6.4920291400000001E-10</v>
      </c>
      <c r="O1404" s="77">
        <v>-3.0413820000000001E-12</v>
      </c>
      <c r="P1404" s="77">
        <v>0</v>
      </c>
      <c r="Q1404" s="77">
        <v>0</v>
      </c>
      <c r="R1404" s="77">
        <v>0</v>
      </c>
      <c r="S1404" s="77">
        <v>0</v>
      </c>
      <c r="T1404" s="77" t="s">
        <v>152</v>
      </c>
      <c r="U1404" s="105">
        <v>5.3252496599999997E-10</v>
      </c>
      <c r="V1404" s="105">
        <v>0</v>
      </c>
      <c r="W1404" s="101">
        <v>2.5209216887999999E-10</v>
      </c>
    </row>
    <row r="1405" spans="2:23" x14ac:dyDescent="0.25">
      <c r="B1405" s="55" t="s">
        <v>114</v>
      </c>
      <c r="C1405" s="76" t="s">
        <v>137</v>
      </c>
      <c r="D1405" s="55" t="s">
        <v>70</v>
      </c>
      <c r="E1405" s="55" t="s">
        <v>173</v>
      </c>
      <c r="F1405" s="70">
        <v>351.24</v>
      </c>
      <c r="G1405" s="77">
        <v>53304</v>
      </c>
      <c r="H1405" s="77">
        <v>352.31</v>
      </c>
      <c r="I1405" s="77">
        <v>1</v>
      </c>
      <c r="J1405" s="77">
        <v>22.015513589158498</v>
      </c>
      <c r="K1405" s="77">
        <v>4.4930099137703197E-2</v>
      </c>
      <c r="L1405" s="77">
        <v>22.0155135887711</v>
      </c>
      <c r="M1405" s="77">
        <v>4.4930099136121698E-2</v>
      </c>
      <c r="N1405" s="77">
        <v>3.8745395800000001E-10</v>
      </c>
      <c r="O1405" s="77">
        <v>1.581466E-12</v>
      </c>
      <c r="P1405" s="77">
        <v>0</v>
      </c>
      <c r="Q1405" s="77">
        <v>0</v>
      </c>
      <c r="R1405" s="77">
        <v>0</v>
      </c>
      <c r="S1405" s="77">
        <v>0</v>
      </c>
      <c r="T1405" s="77" t="s">
        <v>152</v>
      </c>
      <c r="U1405" s="105">
        <v>1.4174449500000001E-10</v>
      </c>
      <c r="V1405" s="105">
        <v>0</v>
      </c>
      <c r="W1405" s="101">
        <v>6.7100473130000004E-11</v>
      </c>
    </row>
    <row r="1406" spans="2:23" x14ac:dyDescent="0.25">
      <c r="B1406" s="55" t="s">
        <v>114</v>
      </c>
      <c r="C1406" s="76" t="s">
        <v>137</v>
      </c>
      <c r="D1406" s="55" t="s">
        <v>70</v>
      </c>
      <c r="E1406" s="55" t="s">
        <v>173</v>
      </c>
      <c r="F1406" s="70">
        <v>351.24</v>
      </c>
      <c r="G1406" s="77">
        <v>53354</v>
      </c>
      <c r="H1406" s="77">
        <v>351.93</v>
      </c>
      <c r="I1406" s="77">
        <v>1</v>
      </c>
      <c r="J1406" s="77">
        <v>39.325604940755099</v>
      </c>
      <c r="K1406" s="77">
        <v>3.2476567283083103E-2</v>
      </c>
      <c r="L1406" s="77">
        <v>39.325604942193401</v>
      </c>
      <c r="M1406" s="77">
        <v>3.2476567285458897E-2</v>
      </c>
      <c r="N1406" s="77">
        <v>-1.4383660930000001E-9</v>
      </c>
      <c r="O1406" s="77">
        <v>-2.3757149999999998E-12</v>
      </c>
      <c r="P1406" s="77">
        <v>0</v>
      </c>
      <c r="Q1406" s="77">
        <v>0</v>
      </c>
      <c r="R1406" s="77">
        <v>0</v>
      </c>
      <c r="S1406" s="77">
        <v>0</v>
      </c>
      <c r="T1406" s="77" t="s">
        <v>153</v>
      </c>
      <c r="U1406" s="105">
        <v>1.57206972E-10</v>
      </c>
      <c r="V1406" s="105">
        <v>0</v>
      </c>
      <c r="W1406" s="101">
        <v>7.4420260200000002E-11</v>
      </c>
    </row>
    <row r="1407" spans="2:23" x14ac:dyDescent="0.25">
      <c r="B1407" s="55" t="s">
        <v>114</v>
      </c>
      <c r="C1407" s="76" t="s">
        <v>137</v>
      </c>
      <c r="D1407" s="55" t="s">
        <v>70</v>
      </c>
      <c r="E1407" s="55" t="s">
        <v>173</v>
      </c>
      <c r="F1407" s="70">
        <v>351.24</v>
      </c>
      <c r="G1407" s="77">
        <v>53454</v>
      </c>
      <c r="H1407" s="77">
        <v>352.76</v>
      </c>
      <c r="I1407" s="77">
        <v>1</v>
      </c>
      <c r="J1407" s="77">
        <v>31.483103000037801</v>
      </c>
      <c r="K1407" s="77">
        <v>6.7598869821649601E-2</v>
      </c>
      <c r="L1407" s="77">
        <v>31.4831030015431</v>
      </c>
      <c r="M1407" s="77">
        <v>6.7598869828113806E-2</v>
      </c>
      <c r="N1407" s="77">
        <v>-1.5053125409999999E-9</v>
      </c>
      <c r="O1407" s="77">
        <v>-6.4642629999999999E-12</v>
      </c>
      <c r="P1407" s="77">
        <v>0</v>
      </c>
      <c r="Q1407" s="77">
        <v>0</v>
      </c>
      <c r="R1407" s="77">
        <v>0</v>
      </c>
      <c r="S1407" s="77">
        <v>0</v>
      </c>
      <c r="T1407" s="77" t="s">
        <v>153</v>
      </c>
      <c r="U1407" s="105">
        <v>1.2654586000000001E-11</v>
      </c>
      <c r="V1407" s="105">
        <v>0</v>
      </c>
      <c r="W1407" s="101">
        <v>5.9905586300000001E-12</v>
      </c>
    </row>
    <row r="1408" spans="2:23" x14ac:dyDescent="0.25">
      <c r="B1408" s="55" t="s">
        <v>114</v>
      </c>
      <c r="C1408" s="76" t="s">
        <v>137</v>
      </c>
      <c r="D1408" s="55" t="s">
        <v>70</v>
      </c>
      <c r="E1408" s="55" t="s">
        <v>173</v>
      </c>
      <c r="F1408" s="70">
        <v>351.24</v>
      </c>
      <c r="G1408" s="77">
        <v>53604</v>
      </c>
      <c r="H1408" s="77">
        <v>352.63</v>
      </c>
      <c r="I1408" s="77">
        <v>1</v>
      </c>
      <c r="J1408" s="77">
        <v>39.016225305871501</v>
      </c>
      <c r="K1408" s="77">
        <v>6.6218563914655998E-2</v>
      </c>
      <c r="L1408" s="77">
        <v>39.016225306560003</v>
      </c>
      <c r="M1408" s="77">
        <v>6.6218563916993101E-2</v>
      </c>
      <c r="N1408" s="77">
        <v>-6.8849370599999997E-10</v>
      </c>
      <c r="O1408" s="77">
        <v>-2.3370300000000002E-12</v>
      </c>
      <c r="P1408" s="77">
        <v>0</v>
      </c>
      <c r="Q1408" s="77">
        <v>0</v>
      </c>
      <c r="R1408" s="77">
        <v>0</v>
      </c>
      <c r="S1408" s="77">
        <v>0</v>
      </c>
      <c r="T1408" s="77" t="s">
        <v>153</v>
      </c>
      <c r="U1408" s="105">
        <v>1.3452349E-10</v>
      </c>
      <c r="V1408" s="105">
        <v>0</v>
      </c>
      <c r="W1408" s="101">
        <v>6.3682119200000002E-11</v>
      </c>
    </row>
    <row r="1409" spans="2:23" x14ac:dyDescent="0.25">
      <c r="B1409" s="55" t="s">
        <v>114</v>
      </c>
      <c r="C1409" s="76" t="s">
        <v>137</v>
      </c>
      <c r="D1409" s="55" t="s">
        <v>70</v>
      </c>
      <c r="E1409" s="55" t="s">
        <v>173</v>
      </c>
      <c r="F1409" s="70">
        <v>351.24</v>
      </c>
      <c r="G1409" s="77">
        <v>53654</v>
      </c>
      <c r="H1409" s="77">
        <v>351.53</v>
      </c>
      <c r="I1409" s="77">
        <v>1</v>
      </c>
      <c r="J1409" s="77">
        <v>-4.8956674371825502</v>
      </c>
      <c r="K1409" s="77">
        <v>1.1688978843982299E-3</v>
      </c>
      <c r="L1409" s="77">
        <v>-4.8956674361035803</v>
      </c>
      <c r="M1409" s="77">
        <v>1.1688978838829899E-3</v>
      </c>
      <c r="N1409" s="77">
        <v>-1.078972328E-9</v>
      </c>
      <c r="O1409" s="77">
        <v>5.1523499999999998E-13</v>
      </c>
      <c r="P1409" s="77">
        <v>0</v>
      </c>
      <c r="Q1409" s="77">
        <v>0</v>
      </c>
      <c r="R1409" s="77">
        <v>0</v>
      </c>
      <c r="S1409" s="77">
        <v>0</v>
      </c>
      <c r="T1409" s="77" t="s">
        <v>153</v>
      </c>
      <c r="U1409" s="105">
        <v>4.9394767E-10</v>
      </c>
      <c r="V1409" s="105">
        <v>0</v>
      </c>
      <c r="W1409" s="101">
        <v>2.3383005004E-10</v>
      </c>
    </row>
    <row r="1410" spans="2:23" x14ac:dyDescent="0.25">
      <c r="B1410" s="55" t="s">
        <v>114</v>
      </c>
      <c r="C1410" s="76" t="s">
        <v>137</v>
      </c>
      <c r="D1410" s="55" t="s">
        <v>70</v>
      </c>
      <c r="E1410" s="55" t="s">
        <v>174</v>
      </c>
      <c r="F1410" s="70">
        <v>350.08</v>
      </c>
      <c r="G1410" s="77">
        <v>53150</v>
      </c>
      <c r="H1410" s="77">
        <v>350.29</v>
      </c>
      <c r="I1410" s="77">
        <v>1</v>
      </c>
      <c r="J1410" s="77">
        <v>26.5581164995574</v>
      </c>
      <c r="K1410" s="77">
        <v>1.9297925982831102E-2</v>
      </c>
      <c r="L1410" s="77">
        <v>26.558116504701299</v>
      </c>
      <c r="M1410" s="77">
        <v>1.9297925990306601E-2</v>
      </c>
      <c r="N1410" s="77">
        <v>-5.143974136E-9</v>
      </c>
      <c r="O1410" s="77">
        <v>-7.4755329999999995E-12</v>
      </c>
      <c r="P1410" s="77">
        <v>0</v>
      </c>
      <c r="Q1410" s="77">
        <v>0</v>
      </c>
      <c r="R1410" s="77">
        <v>0</v>
      </c>
      <c r="S1410" s="77">
        <v>0</v>
      </c>
      <c r="T1410" s="77" t="s">
        <v>153</v>
      </c>
      <c r="U1410" s="105">
        <v>-1.5375850679999999E-9</v>
      </c>
      <c r="V1410" s="105">
        <v>0</v>
      </c>
      <c r="W1410" s="101">
        <v>-2.3472922347100002E-9</v>
      </c>
    </row>
    <row r="1411" spans="2:23" x14ac:dyDescent="0.25">
      <c r="B1411" s="55" t="s">
        <v>114</v>
      </c>
      <c r="C1411" s="76" t="s">
        <v>137</v>
      </c>
      <c r="D1411" s="55" t="s">
        <v>70</v>
      </c>
      <c r="E1411" s="55" t="s">
        <v>174</v>
      </c>
      <c r="F1411" s="70">
        <v>350.08</v>
      </c>
      <c r="G1411" s="77">
        <v>53150</v>
      </c>
      <c r="H1411" s="77">
        <v>350.29</v>
      </c>
      <c r="I1411" s="77">
        <v>2</v>
      </c>
      <c r="J1411" s="77">
        <v>26.480138538531602</v>
      </c>
      <c r="K1411" s="77">
        <v>1.9205806016972998E-2</v>
      </c>
      <c r="L1411" s="77">
        <v>26.480138543660502</v>
      </c>
      <c r="M1411" s="77">
        <v>1.9205806024412998E-2</v>
      </c>
      <c r="N1411" s="77">
        <v>-5.1289306139999998E-9</v>
      </c>
      <c r="O1411" s="77">
        <v>-7.4399359999999992E-12</v>
      </c>
      <c r="P1411" s="77">
        <v>0</v>
      </c>
      <c r="Q1411" s="77">
        <v>0</v>
      </c>
      <c r="R1411" s="77">
        <v>0</v>
      </c>
      <c r="S1411" s="77">
        <v>0</v>
      </c>
      <c r="T1411" s="77" t="s">
        <v>153</v>
      </c>
      <c r="U1411" s="105">
        <v>-1.5282786479999999E-9</v>
      </c>
      <c r="V1411" s="105">
        <v>0</v>
      </c>
      <c r="W1411" s="101">
        <v>-2.33308496394E-9</v>
      </c>
    </row>
    <row r="1412" spans="2:23" x14ac:dyDescent="0.25">
      <c r="B1412" s="55" t="s">
        <v>114</v>
      </c>
      <c r="C1412" s="76" t="s">
        <v>137</v>
      </c>
      <c r="D1412" s="55" t="s">
        <v>70</v>
      </c>
      <c r="E1412" s="55" t="s">
        <v>174</v>
      </c>
      <c r="F1412" s="70">
        <v>350.08</v>
      </c>
      <c r="G1412" s="77">
        <v>53900</v>
      </c>
      <c r="H1412" s="77">
        <v>349.91</v>
      </c>
      <c r="I1412" s="77">
        <v>1</v>
      </c>
      <c r="J1412" s="77">
        <v>3.5000966585967199</v>
      </c>
      <c r="K1412" s="77">
        <v>5.7578180111743805E-4</v>
      </c>
      <c r="L1412" s="77">
        <v>3.500096660783</v>
      </c>
      <c r="M1412" s="77">
        <v>5.7578180183674298E-4</v>
      </c>
      <c r="N1412" s="77">
        <v>-2.186276854E-9</v>
      </c>
      <c r="O1412" s="77">
        <v>-7.1930500000000003E-13</v>
      </c>
      <c r="P1412" s="77">
        <v>0</v>
      </c>
      <c r="Q1412" s="77">
        <v>0</v>
      </c>
      <c r="R1412" s="77">
        <v>0</v>
      </c>
      <c r="S1412" s="77">
        <v>0</v>
      </c>
      <c r="T1412" s="77" t="s">
        <v>152</v>
      </c>
      <c r="U1412" s="105">
        <v>-6.2342017200000003E-10</v>
      </c>
      <c r="V1412" s="105">
        <v>0</v>
      </c>
      <c r="W1412" s="101">
        <v>-9.5171926363999992E-10</v>
      </c>
    </row>
    <row r="1413" spans="2:23" x14ac:dyDescent="0.25">
      <c r="B1413" s="55" t="s">
        <v>114</v>
      </c>
      <c r="C1413" s="76" t="s">
        <v>137</v>
      </c>
      <c r="D1413" s="55" t="s">
        <v>70</v>
      </c>
      <c r="E1413" s="55" t="s">
        <v>174</v>
      </c>
      <c r="F1413" s="70">
        <v>350.08</v>
      </c>
      <c r="G1413" s="77">
        <v>53900</v>
      </c>
      <c r="H1413" s="77">
        <v>349.91</v>
      </c>
      <c r="I1413" s="77">
        <v>2</v>
      </c>
      <c r="J1413" s="77">
        <v>3.4958585600795899</v>
      </c>
      <c r="K1413" s="77">
        <v>5.7267732859775204E-4</v>
      </c>
      <c r="L1413" s="77">
        <v>3.4958585622632099</v>
      </c>
      <c r="M1413" s="77">
        <v>5.7267732931317499E-4</v>
      </c>
      <c r="N1413" s="77">
        <v>-2.1836192580000001E-9</v>
      </c>
      <c r="O1413" s="77">
        <v>-7.1542300000000001E-13</v>
      </c>
      <c r="P1413" s="77">
        <v>0</v>
      </c>
      <c r="Q1413" s="77">
        <v>0</v>
      </c>
      <c r="R1413" s="77">
        <v>0</v>
      </c>
      <c r="S1413" s="77">
        <v>0</v>
      </c>
      <c r="T1413" s="77" t="s">
        <v>152</v>
      </c>
      <c r="U1413" s="105">
        <v>-6.2160980599999999E-10</v>
      </c>
      <c r="V1413" s="105">
        <v>0</v>
      </c>
      <c r="W1413" s="101">
        <v>-9.4895554140000007E-10</v>
      </c>
    </row>
    <row r="1414" spans="2:23" x14ac:dyDescent="0.25">
      <c r="B1414" s="55" t="s">
        <v>114</v>
      </c>
      <c r="C1414" s="76" t="s">
        <v>137</v>
      </c>
      <c r="D1414" s="55" t="s">
        <v>70</v>
      </c>
      <c r="E1414" s="55" t="s">
        <v>175</v>
      </c>
      <c r="F1414" s="70">
        <v>350.29</v>
      </c>
      <c r="G1414" s="77">
        <v>53550</v>
      </c>
      <c r="H1414" s="77">
        <v>349.86</v>
      </c>
      <c r="I1414" s="77">
        <v>1</v>
      </c>
      <c r="J1414" s="77">
        <v>-5.9349142750346298</v>
      </c>
      <c r="K1414" s="77">
        <v>8.6649090331944098E-4</v>
      </c>
      <c r="L1414" s="77">
        <v>-5.9349142726353001</v>
      </c>
      <c r="M1414" s="77">
        <v>8.6649090261884201E-4</v>
      </c>
      <c r="N1414" s="77">
        <v>-2.39933004E-9</v>
      </c>
      <c r="O1414" s="77">
        <v>7.0059899999999999E-13</v>
      </c>
      <c r="P1414" s="77">
        <v>0</v>
      </c>
      <c r="Q1414" s="77">
        <v>0</v>
      </c>
      <c r="R1414" s="77">
        <v>0</v>
      </c>
      <c r="S1414" s="77">
        <v>0</v>
      </c>
      <c r="T1414" s="77" t="s">
        <v>152</v>
      </c>
      <c r="U1414" s="105">
        <v>-7.8644975499999995E-10</v>
      </c>
      <c r="V1414" s="105">
        <v>0</v>
      </c>
      <c r="W1414" s="101">
        <v>-1.2006018017E-9</v>
      </c>
    </row>
    <row r="1415" spans="2:23" x14ac:dyDescent="0.25">
      <c r="B1415" s="55" t="s">
        <v>114</v>
      </c>
      <c r="C1415" s="76" t="s">
        <v>137</v>
      </c>
      <c r="D1415" s="55" t="s">
        <v>70</v>
      </c>
      <c r="E1415" s="55" t="s">
        <v>175</v>
      </c>
      <c r="F1415" s="70">
        <v>350.29</v>
      </c>
      <c r="G1415" s="77">
        <v>54200</v>
      </c>
      <c r="H1415" s="77">
        <v>350.25</v>
      </c>
      <c r="I1415" s="77">
        <v>1</v>
      </c>
      <c r="J1415" s="77">
        <v>10.005071077749401</v>
      </c>
      <c r="K1415" s="77">
        <v>6.6066955198740003E-4</v>
      </c>
      <c r="L1415" s="77">
        <v>10.0050710801875</v>
      </c>
      <c r="M1415" s="77">
        <v>6.60669552309393E-4</v>
      </c>
      <c r="N1415" s="77">
        <v>-2.4381024980000002E-9</v>
      </c>
      <c r="O1415" s="77">
        <v>-3.2199299999999999E-13</v>
      </c>
      <c r="P1415" s="77">
        <v>0</v>
      </c>
      <c r="Q1415" s="77">
        <v>0</v>
      </c>
      <c r="R1415" s="77">
        <v>0</v>
      </c>
      <c r="S1415" s="77">
        <v>0</v>
      </c>
      <c r="T1415" s="77" t="s">
        <v>152</v>
      </c>
      <c r="U1415" s="105">
        <v>-2.1030851700000001E-10</v>
      </c>
      <c r="V1415" s="105">
        <v>0</v>
      </c>
      <c r="W1415" s="101">
        <v>-3.2105901593000002E-10</v>
      </c>
    </row>
    <row r="1416" spans="2:23" x14ac:dyDescent="0.25">
      <c r="B1416" s="55" t="s">
        <v>114</v>
      </c>
      <c r="C1416" s="76" t="s">
        <v>137</v>
      </c>
      <c r="D1416" s="55" t="s">
        <v>70</v>
      </c>
      <c r="E1416" s="55" t="s">
        <v>176</v>
      </c>
      <c r="F1416" s="70">
        <v>350.33</v>
      </c>
      <c r="G1416" s="77">
        <v>53150</v>
      </c>
      <c r="H1416" s="77">
        <v>350.29</v>
      </c>
      <c r="I1416" s="77">
        <v>1</v>
      </c>
      <c r="J1416" s="77">
        <v>-27.222496094808601</v>
      </c>
      <c r="K1416" s="77">
        <v>0</v>
      </c>
      <c r="L1416" s="77">
        <v>-27.222496095222802</v>
      </c>
      <c r="M1416" s="77">
        <v>0</v>
      </c>
      <c r="N1416" s="77">
        <v>4.1420755700000001E-10</v>
      </c>
      <c r="O1416" s="77">
        <v>0</v>
      </c>
      <c r="P1416" s="77">
        <v>0</v>
      </c>
      <c r="Q1416" s="77">
        <v>0</v>
      </c>
      <c r="R1416" s="77">
        <v>0</v>
      </c>
      <c r="S1416" s="77">
        <v>0</v>
      </c>
      <c r="T1416" s="77" t="s">
        <v>153</v>
      </c>
      <c r="U1416" s="105">
        <v>1.6568302E-11</v>
      </c>
      <c r="V1416" s="105">
        <v>0</v>
      </c>
      <c r="W1416" s="101">
        <v>7.8432739400000005E-12</v>
      </c>
    </row>
    <row r="1417" spans="2:23" x14ac:dyDescent="0.25">
      <c r="B1417" s="55" t="s">
        <v>114</v>
      </c>
      <c r="C1417" s="76" t="s">
        <v>137</v>
      </c>
      <c r="D1417" s="55" t="s">
        <v>70</v>
      </c>
      <c r="E1417" s="55" t="s">
        <v>176</v>
      </c>
      <c r="F1417" s="70">
        <v>350.33</v>
      </c>
      <c r="G1417" s="77">
        <v>53150</v>
      </c>
      <c r="H1417" s="77">
        <v>350.29</v>
      </c>
      <c r="I1417" s="77">
        <v>2</v>
      </c>
      <c r="J1417" s="77">
        <v>-22.856265898291099</v>
      </c>
      <c r="K1417" s="77">
        <v>0</v>
      </c>
      <c r="L1417" s="77">
        <v>-22.856265898638899</v>
      </c>
      <c r="M1417" s="77">
        <v>0</v>
      </c>
      <c r="N1417" s="77">
        <v>3.4775515800000001E-10</v>
      </c>
      <c r="O1417" s="77">
        <v>0</v>
      </c>
      <c r="P1417" s="77">
        <v>0</v>
      </c>
      <c r="Q1417" s="77">
        <v>0</v>
      </c>
      <c r="R1417" s="77">
        <v>0</v>
      </c>
      <c r="S1417" s="77">
        <v>0</v>
      </c>
      <c r="T1417" s="77" t="s">
        <v>153</v>
      </c>
      <c r="U1417" s="105">
        <v>1.3910206E-11</v>
      </c>
      <c r="V1417" s="105">
        <v>0</v>
      </c>
      <c r="W1417" s="101">
        <v>6.5849570000000001E-12</v>
      </c>
    </row>
    <row r="1418" spans="2:23" x14ac:dyDescent="0.25">
      <c r="B1418" s="55" t="s">
        <v>114</v>
      </c>
      <c r="C1418" s="76" t="s">
        <v>137</v>
      </c>
      <c r="D1418" s="55" t="s">
        <v>70</v>
      </c>
      <c r="E1418" s="55" t="s">
        <v>176</v>
      </c>
      <c r="F1418" s="70">
        <v>350.33</v>
      </c>
      <c r="G1418" s="77">
        <v>53150</v>
      </c>
      <c r="H1418" s="77">
        <v>350.29</v>
      </c>
      <c r="I1418" s="77">
        <v>3</v>
      </c>
      <c r="J1418" s="77">
        <v>-27.965772438694099</v>
      </c>
      <c r="K1418" s="77">
        <v>0</v>
      </c>
      <c r="L1418" s="77">
        <v>-27.965772439119601</v>
      </c>
      <c r="M1418" s="77">
        <v>0</v>
      </c>
      <c r="N1418" s="77">
        <v>4.2546521899999999E-10</v>
      </c>
      <c r="O1418" s="77">
        <v>0</v>
      </c>
      <c r="P1418" s="77">
        <v>0</v>
      </c>
      <c r="Q1418" s="77">
        <v>0</v>
      </c>
      <c r="R1418" s="77">
        <v>0</v>
      </c>
      <c r="S1418" s="77">
        <v>0</v>
      </c>
      <c r="T1418" s="77" t="s">
        <v>153</v>
      </c>
      <c r="U1418" s="105">
        <v>1.7018609000000001E-11</v>
      </c>
      <c r="V1418" s="105">
        <v>0</v>
      </c>
      <c r="W1418" s="101">
        <v>8.05644491E-12</v>
      </c>
    </row>
    <row r="1419" spans="2:23" x14ac:dyDescent="0.25">
      <c r="B1419" s="55" t="s">
        <v>114</v>
      </c>
      <c r="C1419" s="76" t="s">
        <v>137</v>
      </c>
      <c r="D1419" s="55" t="s">
        <v>70</v>
      </c>
      <c r="E1419" s="55" t="s">
        <v>176</v>
      </c>
      <c r="F1419" s="70">
        <v>350.33</v>
      </c>
      <c r="G1419" s="77">
        <v>53654</v>
      </c>
      <c r="H1419" s="77">
        <v>351.53</v>
      </c>
      <c r="I1419" s="77">
        <v>1</v>
      </c>
      <c r="J1419" s="77">
        <v>63.430266655092296</v>
      </c>
      <c r="K1419" s="77">
        <v>0.12633472005719401</v>
      </c>
      <c r="L1419" s="77">
        <v>63.430266654206001</v>
      </c>
      <c r="M1419" s="77">
        <v>0.126334720053664</v>
      </c>
      <c r="N1419" s="77">
        <v>8.8629104099999997E-10</v>
      </c>
      <c r="O1419" s="77">
        <v>3.5304660000000001E-12</v>
      </c>
      <c r="P1419" s="77">
        <v>0</v>
      </c>
      <c r="Q1419" s="77">
        <v>0</v>
      </c>
      <c r="R1419" s="77">
        <v>0</v>
      </c>
      <c r="S1419" s="77">
        <v>0</v>
      </c>
      <c r="T1419" s="77" t="s">
        <v>153</v>
      </c>
      <c r="U1419" s="105">
        <v>1.7539713200000001E-10</v>
      </c>
      <c r="V1419" s="105">
        <v>0</v>
      </c>
      <c r="W1419" s="101">
        <v>8.3031306030000006E-11</v>
      </c>
    </row>
    <row r="1420" spans="2:23" x14ac:dyDescent="0.25">
      <c r="B1420" s="55" t="s">
        <v>114</v>
      </c>
      <c r="C1420" s="76" t="s">
        <v>137</v>
      </c>
      <c r="D1420" s="55" t="s">
        <v>70</v>
      </c>
      <c r="E1420" s="55" t="s">
        <v>176</v>
      </c>
      <c r="F1420" s="70">
        <v>350.33</v>
      </c>
      <c r="G1420" s="77">
        <v>53654</v>
      </c>
      <c r="H1420" s="77">
        <v>351.53</v>
      </c>
      <c r="I1420" s="77">
        <v>2</v>
      </c>
      <c r="J1420" s="77">
        <v>63.430266655092296</v>
      </c>
      <c r="K1420" s="77">
        <v>0.12633472005719401</v>
      </c>
      <c r="L1420" s="77">
        <v>63.430266654206001</v>
      </c>
      <c r="M1420" s="77">
        <v>0.126334720053664</v>
      </c>
      <c r="N1420" s="77">
        <v>8.8629104099999997E-10</v>
      </c>
      <c r="O1420" s="77">
        <v>3.5304660000000001E-12</v>
      </c>
      <c r="P1420" s="77">
        <v>0</v>
      </c>
      <c r="Q1420" s="77">
        <v>0</v>
      </c>
      <c r="R1420" s="77">
        <v>0</v>
      </c>
      <c r="S1420" s="77">
        <v>0</v>
      </c>
      <c r="T1420" s="77" t="s">
        <v>153</v>
      </c>
      <c r="U1420" s="105">
        <v>1.7539713200000001E-10</v>
      </c>
      <c r="V1420" s="105">
        <v>0</v>
      </c>
      <c r="W1420" s="101">
        <v>8.3031306030000006E-11</v>
      </c>
    </row>
    <row r="1421" spans="2:23" x14ac:dyDescent="0.25">
      <c r="B1421" s="55" t="s">
        <v>114</v>
      </c>
      <c r="C1421" s="76" t="s">
        <v>137</v>
      </c>
      <c r="D1421" s="55" t="s">
        <v>70</v>
      </c>
      <c r="E1421" s="55" t="s">
        <v>176</v>
      </c>
      <c r="F1421" s="70">
        <v>350.33</v>
      </c>
      <c r="G1421" s="77">
        <v>53704</v>
      </c>
      <c r="H1421" s="77">
        <v>350.87</v>
      </c>
      <c r="I1421" s="77">
        <v>1</v>
      </c>
      <c r="J1421" s="77">
        <v>9.3451362708060302</v>
      </c>
      <c r="K1421" s="77">
        <v>3.6504597062532599E-3</v>
      </c>
      <c r="L1421" s="77">
        <v>9.3451362721731108</v>
      </c>
      <c r="M1421" s="77">
        <v>3.6504597073213001E-3</v>
      </c>
      <c r="N1421" s="77">
        <v>-1.367084224E-9</v>
      </c>
      <c r="O1421" s="77">
        <v>-1.068039E-12</v>
      </c>
      <c r="P1421" s="77">
        <v>0</v>
      </c>
      <c r="Q1421" s="77">
        <v>0</v>
      </c>
      <c r="R1421" s="77">
        <v>0</v>
      </c>
      <c r="S1421" s="77">
        <v>0</v>
      </c>
      <c r="T1421" s="77" t="s">
        <v>153</v>
      </c>
      <c r="U1421" s="105">
        <v>3.63770857E-10</v>
      </c>
      <c r="V1421" s="105">
        <v>0</v>
      </c>
      <c r="W1421" s="101">
        <v>1.722056057E-10</v>
      </c>
    </row>
    <row r="1422" spans="2:23" x14ac:dyDescent="0.25">
      <c r="B1422" s="55" t="s">
        <v>114</v>
      </c>
      <c r="C1422" s="76" t="s">
        <v>137</v>
      </c>
      <c r="D1422" s="55" t="s">
        <v>70</v>
      </c>
      <c r="E1422" s="55" t="s">
        <v>176</v>
      </c>
      <c r="F1422" s="70">
        <v>350.33</v>
      </c>
      <c r="G1422" s="77">
        <v>58004</v>
      </c>
      <c r="H1422" s="77">
        <v>343.27</v>
      </c>
      <c r="I1422" s="77">
        <v>1</v>
      </c>
      <c r="J1422" s="77">
        <v>-58.653617236810703</v>
      </c>
      <c r="K1422" s="77">
        <v>0.728644275409016</v>
      </c>
      <c r="L1422" s="77">
        <v>-58.653617235194702</v>
      </c>
      <c r="M1422" s="77">
        <v>0.728644275368865</v>
      </c>
      <c r="N1422" s="77">
        <v>-1.615996226E-9</v>
      </c>
      <c r="O1422" s="77">
        <v>4.0150609000000001E-11</v>
      </c>
      <c r="P1422" s="77">
        <v>0</v>
      </c>
      <c r="Q1422" s="77">
        <v>0</v>
      </c>
      <c r="R1422" s="77">
        <v>0</v>
      </c>
      <c r="S1422" s="77">
        <v>0</v>
      </c>
      <c r="T1422" s="77" t="s">
        <v>153</v>
      </c>
      <c r="U1422" s="105">
        <v>2.5152976850000001E-9</v>
      </c>
      <c r="V1422" s="105">
        <v>0</v>
      </c>
      <c r="W1422" s="101">
        <v>1.1907175987700001E-9</v>
      </c>
    </row>
    <row r="1423" spans="2:23" x14ac:dyDescent="0.25">
      <c r="B1423" s="55" t="s">
        <v>114</v>
      </c>
      <c r="C1423" s="76" t="s">
        <v>137</v>
      </c>
      <c r="D1423" s="55" t="s">
        <v>70</v>
      </c>
      <c r="E1423" s="55" t="s">
        <v>177</v>
      </c>
      <c r="F1423" s="70">
        <v>346.75</v>
      </c>
      <c r="G1423" s="77">
        <v>53050</v>
      </c>
      <c r="H1423" s="77">
        <v>350.08</v>
      </c>
      <c r="I1423" s="77">
        <v>1</v>
      </c>
      <c r="J1423" s="77">
        <v>206.628279346249</v>
      </c>
      <c r="K1423" s="77">
        <v>1.02895542439676</v>
      </c>
      <c r="L1423" s="77">
        <v>206.62827935464401</v>
      </c>
      <c r="M1423" s="77">
        <v>1.02895542448036</v>
      </c>
      <c r="N1423" s="77">
        <v>-8.3944851070000008E-9</v>
      </c>
      <c r="O1423" s="77">
        <v>-8.3604651000000004E-11</v>
      </c>
      <c r="P1423" s="77">
        <v>0</v>
      </c>
      <c r="Q1423" s="77">
        <v>0</v>
      </c>
      <c r="R1423" s="77">
        <v>0</v>
      </c>
      <c r="S1423" s="77">
        <v>0</v>
      </c>
      <c r="T1423" s="77" t="s">
        <v>152</v>
      </c>
      <c r="U1423" s="105">
        <v>-1.175479065E-9</v>
      </c>
      <c r="V1423" s="105">
        <v>0</v>
      </c>
      <c r="W1423" s="101">
        <v>-1.79449770862E-9</v>
      </c>
    </row>
    <row r="1424" spans="2:23" x14ac:dyDescent="0.25">
      <c r="B1424" s="55" t="s">
        <v>114</v>
      </c>
      <c r="C1424" s="76" t="s">
        <v>137</v>
      </c>
      <c r="D1424" s="55" t="s">
        <v>70</v>
      </c>
      <c r="E1424" s="55" t="s">
        <v>177</v>
      </c>
      <c r="F1424" s="70">
        <v>346.75</v>
      </c>
      <c r="G1424" s="77">
        <v>53204</v>
      </c>
      <c r="H1424" s="77">
        <v>348.78</v>
      </c>
      <c r="I1424" s="77">
        <v>1</v>
      </c>
      <c r="J1424" s="77">
        <v>31.374668628604901</v>
      </c>
      <c r="K1424" s="77">
        <v>0</v>
      </c>
      <c r="L1424" s="77">
        <v>31.374668629643999</v>
      </c>
      <c r="M1424" s="77">
        <v>0</v>
      </c>
      <c r="N1424" s="77">
        <v>-1.039107689E-9</v>
      </c>
      <c r="O1424" s="77">
        <v>0</v>
      </c>
      <c r="P1424" s="77">
        <v>0</v>
      </c>
      <c r="Q1424" s="77">
        <v>0</v>
      </c>
      <c r="R1424" s="77">
        <v>0</v>
      </c>
      <c r="S1424" s="77">
        <v>0</v>
      </c>
      <c r="T1424" s="77" t="s">
        <v>153</v>
      </c>
      <c r="U1424" s="105">
        <v>2.1093886079999998E-9</v>
      </c>
      <c r="V1424" s="105">
        <v>0</v>
      </c>
      <c r="W1424" s="101">
        <v>9.9856416724000009E-10</v>
      </c>
    </row>
    <row r="1425" spans="2:23" x14ac:dyDescent="0.25">
      <c r="B1425" s="55" t="s">
        <v>114</v>
      </c>
      <c r="C1425" s="76" t="s">
        <v>137</v>
      </c>
      <c r="D1425" s="55" t="s">
        <v>70</v>
      </c>
      <c r="E1425" s="55" t="s">
        <v>177</v>
      </c>
      <c r="F1425" s="70">
        <v>346.75</v>
      </c>
      <c r="G1425" s="77">
        <v>53204</v>
      </c>
      <c r="H1425" s="77">
        <v>348.78</v>
      </c>
      <c r="I1425" s="77">
        <v>2</v>
      </c>
      <c r="J1425" s="77">
        <v>31.374668628604901</v>
      </c>
      <c r="K1425" s="77">
        <v>0</v>
      </c>
      <c r="L1425" s="77">
        <v>31.374668629643999</v>
      </c>
      <c r="M1425" s="77">
        <v>0</v>
      </c>
      <c r="N1425" s="77">
        <v>-1.039107689E-9</v>
      </c>
      <c r="O1425" s="77">
        <v>0</v>
      </c>
      <c r="P1425" s="77">
        <v>0</v>
      </c>
      <c r="Q1425" s="77">
        <v>0</v>
      </c>
      <c r="R1425" s="77">
        <v>0</v>
      </c>
      <c r="S1425" s="77">
        <v>0</v>
      </c>
      <c r="T1425" s="77" t="s">
        <v>153</v>
      </c>
      <c r="U1425" s="105">
        <v>2.1093886079999998E-9</v>
      </c>
      <c r="V1425" s="105">
        <v>0</v>
      </c>
      <c r="W1425" s="101">
        <v>9.9856416724000009E-10</v>
      </c>
    </row>
    <row r="1426" spans="2:23" x14ac:dyDescent="0.25">
      <c r="B1426" s="55" t="s">
        <v>114</v>
      </c>
      <c r="C1426" s="76" t="s">
        <v>137</v>
      </c>
      <c r="D1426" s="55" t="s">
        <v>70</v>
      </c>
      <c r="E1426" s="55" t="s">
        <v>178</v>
      </c>
      <c r="F1426" s="70">
        <v>348.78</v>
      </c>
      <c r="G1426" s="77">
        <v>53254</v>
      </c>
      <c r="H1426" s="77">
        <v>350.84</v>
      </c>
      <c r="I1426" s="77">
        <v>1</v>
      </c>
      <c r="J1426" s="77">
        <v>27.8329837889891</v>
      </c>
      <c r="K1426" s="77">
        <v>8.1650743587442703E-2</v>
      </c>
      <c r="L1426" s="77">
        <v>27.832983789013898</v>
      </c>
      <c r="M1426" s="77">
        <v>8.1650743587588601E-2</v>
      </c>
      <c r="N1426" s="77">
        <v>-2.4863445E-11</v>
      </c>
      <c r="O1426" s="77">
        <v>-1.4587900000000001E-13</v>
      </c>
      <c r="P1426" s="77">
        <v>0</v>
      </c>
      <c r="Q1426" s="77">
        <v>0</v>
      </c>
      <c r="R1426" s="77">
        <v>0</v>
      </c>
      <c r="S1426" s="77">
        <v>0</v>
      </c>
      <c r="T1426" s="77" t="s">
        <v>153</v>
      </c>
      <c r="U1426" s="105">
        <v>1.88622E-13</v>
      </c>
      <c r="V1426" s="105">
        <v>0</v>
      </c>
      <c r="W1426" s="101">
        <v>8.9291830000000002E-14</v>
      </c>
    </row>
    <row r="1427" spans="2:23" x14ac:dyDescent="0.25">
      <c r="B1427" s="55" t="s">
        <v>114</v>
      </c>
      <c r="C1427" s="76" t="s">
        <v>137</v>
      </c>
      <c r="D1427" s="55" t="s">
        <v>70</v>
      </c>
      <c r="E1427" s="55" t="s">
        <v>178</v>
      </c>
      <c r="F1427" s="70">
        <v>348.78</v>
      </c>
      <c r="G1427" s="77">
        <v>53304</v>
      </c>
      <c r="H1427" s="77">
        <v>352.31</v>
      </c>
      <c r="I1427" s="77">
        <v>1</v>
      </c>
      <c r="J1427" s="77">
        <v>39.648311274198498</v>
      </c>
      <c r="K1427" s="77">
        <v>0.17511952858018501</v>
      </c>
      <c r="L1427" s="77">
        <v>39.648311274635901</v>
      </c>
      <c r="M1427" s="77">
        <v>0.175119528584048</v>
      </c>
      <c r="N1427" s="77">
        <v>-4.3732240099999998E-10</v>
      </c>
      <c r="O1427" s="77">
        <v>-3.8631640000000002E-12</v>
      </c>
      <c r="P1427" s="77">
        <v>0</v>
      </c>
      <c r="Q1427" s="77">
        <v>0</v>
      </c>
      <c r="R1427" s="77">
        <v>0</v>
      </c>
      <c r="S1427" s="77">
        <v>0</v>
      </c>
      <c r="T1427" s="77" t="s">
        <v>153</v>
      </c>
      <c r="U1427" s="105">
        <v>1.89535204E-10</v>
      </c>
      <c r="V1427" s="105">
        <v>0</v>
      </c>
      <c r="W1427" s="101">
        <v>8.9724132589999996E-11</v>
      </c>
    </row>
    <row r="1428" spans="2:23" x14ac:dyDescent="0.25">
      <c r="B1428" s="55" t="s">
        <v>114</v>
      </c>
      <c r="C1428" s="76" t="s">
        <v>137</v>
      </c>
      <c r="D1428" s="55" t="s">
        <v>70</v>
      </c>
      <c r="E1428" s="55" t="s">
        <v>178</v>
      </c>
      <c r="F1428" s="70">
        <v>348.78</v>
      </c>
      <c r="G1428" s="77">
        <v>54104</v>
      </c>
      <c r="H1428" s="77">
        <v>350.5</v>
      </c>
      <c r="I1428" s="77">
        <v>1</v>
      </c>
      <c r="J1428" s="77">
        <v>25.0504887739583</v>
      </c>
      <c r="K1428" s="77">
        <v>6.1999666396044102E-2</v>
      </c>
      <c r="L1428" s="77">
        <v>25.050488774002801</v>
      </c>
      <c r="M1428" s="77">
        <v>6.19996663962641E-2</v>
      </c>
      <c r="N1428" s="77">
        <v>-4.4431124999999999E-11</v>
      </c>
      <c r="O1428" s="77">
        <v>-2.1993E-13</v>
      </c>
      <c r="P1428" s="77">
        <v>0</v>
      </c>
      <c r="Q1428" s="77">
        <v>0</v>
      </c>
      <c r="R1428" s="77">
        <v>0</v>
      </c>
      <c r="S1428" s="77">
        <v>0</v>
      </c>
      <c r="T1428" s="77" t="s">
        <v>153</v>
      </c>
      <c r="U1428" s="105">
        <v>-4.7493299999999999E-13</v>
      </c>
      <c r="V1428" s="105">
        <v>0</v>
      </c>
      <c r="W1428" s="101">
        <v>-7.2503730999999995E-13</v>
      </c>
    </row>
    <row r="1429" spans="2:23" x14ac:dyDescent="0.25">
      <c r="B1429" s="55" t="s">
        <v>114</v>
      </c>
      <c r="C1429" s="76" t="s">
        <v>137</v>
      </c>
      <c r="D1429" s="55" t="s">
        <v>70</v>
      </c>
      <c r="E1429" s="55" t="s">
        <v>179</v>
      </c>
      <c r="F1429" s="70">
        <v>350.84</v>
      </c>
      <c r="G1429" s="77">
        <v>54104</v>
      </c>
      <c r="H1429" s="77">
        <v>350.5</v>
      </c>
      <c r="I1429" s="77">
        <v>1</v>
      </c>
      <c r="J1429" s="77">
        <v>-5.70116523054201</v>
      </c>
      <c r="K1429" s="77">
        <v>2.84728776476845E-3</v>
      </c>
      <c r="L1429" s="77">
        <v>-5.7011652305210099</v>
      </c>
      <c r="M1429" s="77">
        <v>2.8472877647474702E-3</v>
      </c>
      <c r="N1429" s="77">
        <v>-2.1003338E-11</v>
      </c>
      <c r="O1429" s="77">
        <v>2.0979E-14</v>
      </c>
      <c r="P1429" s="77">
        <v>0</v>
      </c>
      <c r="Q1429" s="77">
        <v>0</v>
      </c>
      <c r="R1429" s="77">
        <v>0</v>
      </c>
      <c r="S1429" s="77">
        <v>0</v>
      </c>
      <c r="T1429" s="77" t="s">
        <v>153</v>
      </c>
      <c r="U1429" s="105">
        <v>2.1556200000000001E-13</v>
      </c>
      <c r="V1429" s="105">
        <v>0</v>
      </c>
      <c r="W1429" s="101">
        <v>1.0204497E-13</v>
      </c>
    </row>
    <row r="1430" spans="2:23" x14ac:dyDescent="0.25">
      <c r="B1430" s="55" t="s">
        <v>114</v>
      </c>
      <c r="C1430" s="76" t="s">
        <v>137</v>
      </c>
      <c r="D1430" s="55" t="s">
        <v>70</v>
      </c>
      <c r="E1430" s="55" t="s">
        <v>180</v>
      </c>
      <c r="F1430" s="70">
        <v>351.93</v>
      </c>
      <c r="G1430" s="77">
        <v>53404</v>
      </c>
      <c r="H1430" s="77">
        <v>352.55</v>
      </c>
      <c r="I1430" s="77">
        <v>1</v>
      </c>
      <c r="J1430" s="77">
        <v>1.93788413360601</v>
      </c>
      <c r="K1430" s="77">
        <v>3.6502438576540099E-4</v>
      </c>
      <c r="L1430" s="77">
        <v>1.9378841350317499</v>
      </c>
      <c r="M1430" s="77">
        <v>3.6502438630251199E-4</v>
      </c>
      <c r="N1430" s="77">
        <v>-1.4257400819999999E-9</v>
      </c>
      <c r="O1430" s="77">
        <v>-5.3711099999999999E-13</v>
      </c>
      <c r="P1430" s="77">
        <v>0</v>
      </c>
      <c r="Q1430" s="77">
        <v>0</v>
      </c>
      <c r="R1430" s="77">
        <v>0</v>
      </c>
      <c r="S1430" s="77">
        <v>0</v>
      </c>
      <c r="T1430" s="77" t="s">
        <v>153</v>
      </c>
      <c r="U1430" s="105">
        <v>6.9476672200000003E-10</v>
      </c>
      <c r="V1430" s="105">
        <v>0</v>
      </c>
      <c r="W1430" s="101">
        <v>3.2889584714000002E-10</v>
      </c>
    </row>
    <row r="1431" spans="2:23" x14ac:dyDescent="0.25">
      <c r="B1431" s="55" t="s">
        <v>114</v>
      </c>
      <c r="C1431" s="76" t="s">
        <v>137</v>
      </c>
      <c r="D1431" s="55" t="s">
        <v>70</v>
      </c>
      <c r="E1431" s="55" t="s">
        <v>181</v>
      </c>
      <c r="F1431" s="70">
        <v>352.55</v>
      </c>
      <c r="G1431" s="77">
        <v>53854</v>
      </c>
      <c r="H1431" s="77">
        <v>345.09</v>
      </c>
      <c r="I1431" s="77">
        <v>1</v>
      </c>
      <c r="J1431" s="77">
        <v>-61.460685991379499</v>
      </c>
      <c r="K1431" s="77">
        <v>0.74577522558528697</v>
      </c>
      <c r="L1431" s="77">
        <v>-61.460685989936501</v>
      </c>
      <c r="M1431" s="77">
        <v>0.74577522555026798</v>
      </c>
      <c r="N1431" s="77">
        <v>-1.4430012739999999E-9</v>
      </c>
      <c r="O1431" s="77">
        <v>3.5019210000000002E-11</v>
      </c>
      <c r="P1431" s="77">
        <v>0</v>
      </c>
      <c r="Q1431" s="77">
        <v>0</v>
      </c>
      <c r="R1431" s="77">
        <v>0</v>
      </c>
      <c r="S1431" s="77">
        <v>0</v>
      </c>
      <c r="T1431" s="77" t="s">
        <v>153</v>
      </c>
      <c r="U1431" s="105">
        <v>1.4506112420000001E-9</v>
      </c>
      <c r="V1431" s="105">
        <v>0</v>
      </c>
      <c r="W1431" s="101">
        <v>6.8670533317999999E-10</v>
      </c>
    </row>
    <row r="1432" spans="2:23" x14ac:dyDescent="0.25">
      <c r="B1432" s="55" t="s">
        <v>114</v>
      </c>
      <c r="C1432" s="76" t="s">
        <v>137</v>
      </c>
      <c r="D1432" s="55" t="s">
        <v>70</v>
      </c>
      <c r="E1432" s="55" t="s">
        <v>182</v>
      </c>
      <c r="F1432" s="70">
        <v>352.76</v>
      </c>
      <c r="G1432" s="77">
        <v>53754</v>
      </c>
      <c r="H1432" s="77">
        <v>346.72</v>
      </c>
      <c r="I1432" s="77">
        <v>1</v>
      </c>
      <c r="J1432" s="77">
        <v>-53.310584125474101</v>
      </c>
      <c r="K1432" s="77">
        <v>0.46097538120343901</v>
      </c>
      <c r="L1432" s="77">
        <v>-53.310584123958897</v>
      </c>
      <c r="M1432" s="77">
        <v>0.46097538117723502</v>
      </c>
      <c r="N1432" s="77">
        <v>-1.5151768730000001E-9</v>
      </c>
      <c r="O1432" s="77">
        <v>2.6203432000000001E-11</v>
      </c>
      <c r="P1432" s="77">
        <v>0</v>
      </c>
      <c r="Q1432" s="77">
        <v>0</v>
      </c>
      <c r="R1432" s="77">
        <v>0</v>
      </c>
      <c r="S1432" s="77">
        <v>0</v>
      </c>
      <c r="T1432" s="77" t="s">
        <v>153</v>
      </c>
      <c r="U1432" s="105">
        <v>1.2719921E-11</v>
      </c>
      <c r="V1432" s="105">
        <v>0</v>
      </c>
      <c r="W1432" s="101">
        <v>6.0214875900000002E-12</v>
      </c>
    </row>
    <row r="1433" spans="2:23" x14ac:dyDescent="0.25">
      <c r="B1433" s="55" t="s">
        <v>114</v>
      </c>
      <c r="C1433" s="76" t="s">
        <v>137</v>
      </c>
      <c r="D1433" s="55" t="s">
        <v>70</v>
      </c>
      <c r="E1433" s="55" t="s">
        <v>183</v>
      </c>
      <c r="F1433" s="70">
        <v>349.86</v>
      </c>
      <c r="G1433" s="77">
        <v>54050</v>
      </c>
      <c r="H1433" s="77">
        <v>348.79</v>
      </c>
      <c r="I1433" s="77">
        <v>1</v>
      </c>
      <c r="J1433" s="77">
        <v>-47.809080583147797</v>
      </c>
      <c r="K1433" s="77">
        <v>3.3142768699985801E-2</v>
      </c>
      <c r="L1433" s="77">
        <v>-47.809080576123002</v>
      </c>
      <c r="M1433" s="77">
        <v>3.3142768690246197E-2</v>
      </c>
      <c r="N1433" s="77">
        <v>-7.0247918590000004E-9</v>
      </c>
      <c r="O1433" s="77">
        <v>9.7396159999999998E-12</v>
      </c>
      <c r="P1433" s="77">
        <v>0</v>
      </c>
      <c r="Q1433" s="77">
        <v>0</v>
      </c>
      <c r="R1433" s="77">
        <v>0</v>
      </c>
      <c r="S1433" s="77">
        <v>0</v>
      </c>
      <c r="T1433" s="77" t="s">
        <v>152</v>
      </c>
      <c r="U1433" s="105">
        <v>-4.1142360009999998E-9</v>
      </c>
      <c r="V1433" s="105">
        <v>0</v>
      </c>
      <c r="W1433" s="101">
        <v>-6.2808324676899999E-9</v>
      </c>
    </row>
    <row r="1434" spans="2:23" x14ac:dyDescent="0.25">
      <c r="B1434" s="55" t="s">
        <v>114</v>
      </c>
      <c r="C1434" s="76" t="s">
        <v>137</v>
      </c>
      <c r="D1434" s="55" t="s">
        <v>70</v>
      </c>
      <c r="E1434" s="55" t="s">
        <v>183</v>
      </c>
      <c r="F1434" s="70">
        <v>349.86</v>
      </c>
      <c r="G1434" s="77">
        <v>54850</v>
      </c>
      <c r="H1434" s="77">
        <v>349.96</v>
      </c>
      <c r="I1434" s="77">
        <v>1</v>
      </c>
      <c r="J1434" s="77">
        <v>-4.6260239650123696</v>
      </c>
      <c r="K1434" s="77">
        <v>5.5854255061907505E-4</v>
      </c>
      <c r="L1434" s="77">
        <v>-4.6260239671938699</v>
      </c>
      <c r="M1434" s="77">
        <v>5.5854255114586103E-4</v>
      </c>
      <c r="N1434" s="77">
        <v>2.1815001189999999E-9</v>
      </c>
      <c r="O1434" s="77">
        <v>-5.2678499999999996E-13</v>
      </c>
      <c r="P1434" s="77">
        <v>0</v>
      </c>
      <c r="Q1434" s="77">
        <v>0</v>
      </c>
      <c r="R1434" s="77">
        <v>0</v>
      </c>
      <c r="S1434" s="77">
        <v>0</v>
      </c>
      <c r="T1434" s="77" t="s">
        <v>153</v>
      </c>
      <c r="U1434" s="105">
        <v>-4.0247742300000001E-10</v>
      </c>
      <c r="V1434" s="105">
        <v>0</v>
      </c>
      <c r="W1434" s="101">
        <v>-6.1442592629000002E-10</v>
      </c>
    </row>
    <row r="1435" spans="2:23" x14ac:dyDescent="0.25">
      <c r="B1435" s="55" t="s">
        <v>114</v>
      </c>
      <c r="C1435" s="76" t="s">
        <v>137</v>
      </c>
      <c r="D1435" s="55" t="s">
        <v>70</v>
      </c>
      <c r="E1435" s="55" t="s">
        <v>184</v>
      </c>
      <c r="F1435" s="70">
        <v>352.63</v>
      </c>
      <c r="G1435" s="77">
        <v>53654</v>
      </c>
      <c r="H1435" s="77">
        <v>351.53</v>
      </c>
      <c r="I1435" s="77">
        <v>1</v>
      </c>
      <c r="J1435" s="77">
        <v>-46.877765340042799</v>
      </c>
      <c r="K1435" s="77">
        <v>8.63627279127515E-2</v>
      </c>
      <c r="L1435" s="77">
        <v>-46.877765339354298</v>
      </c>
      <c r="M1435" s="77">
        <v>8.6362727910214404E-2</v>
      </c>
      <c r="N1435" s="77">
        <v>-6.8857142200000004E-10</v>
      </c>
      <c r="O1435" s="77">
        <v>2.5370979999999998E-12</v>
      </c>
      <c r="P1435" s="77">
        <v>0</v>
      </c>
      <c r="Q1435" s="77">
        <v>0</v>
      </c>
      <c r="R1435" s="77">
        <v>0</v>
      </c>
      <c r="S1435" s="77">
        <v>0</v>
      </c>
      <c r="T1435" s="77" t="s">
        <v>153</v>
      </c>
      <c r="U1435" s="105">
        <v>1.3583294700000001E-10</v>
      </c>
      <c r="V1435" s="105">
        <v>0</v>
      </c>
      <c r="W1435" s="101">
        <v>6.4302003479999997E-11</v>
      </c>
    </row>
    <row r="1436" spans="2:23" x14ac:dyDescent="0.25">
      <c r="B1436" s="55" t="s">
        <v>114</v>
      </c>
      <c r="C1436" s="76" t="s">
        <v>137</v>
      </c>
      <c r="D1436" s="55" t="s">
        <v>70</v>
      </c>
      <c r="E1436" s="55" t="s">
        <v>185</v>
      </c>
      <c r="F1436" s="70">
        <v>350.87</v>
      </c>
      <c r="G1436" s="77">
        <v>58004</v>
      </c>
      <c r="H1436" s="77">
        <v>343.27</v>
      </c>
      <c r="I1436" s="77">
        <v>1</v>
      </c>
      <c r="J1436" s="77">
        <v>-62.2068608783785</v>
      </c>
      <c r="K1436" s="77">
        <v>0.79754383866447398</v>
      </c>
      <c r="L1436" s="77">
        <v>-62.206860876994298</v>
      </c>
      <c r="M1436" s="77">
        <v>0.79754383862897904</v>
      </c>
      <c r="N1436" s="77">
        <v>-1.384259374E-9</v>
      </c>
      <c r="O1436" s="77">
        <v>3.5494870999999999E-11</v>
      </c>
      <c r="P1436" s="77">
        <v>0</v>
      </c>
      <c r="Q1436" s="77">
        <v>0</v>
      </c>
      <c r="R1436" s="77">
        <v>0</v>
      </c>
      <c r="S1436" s="77">
        <v>0</v>
      </c>
      <c r="T1436" s="77" t="s">
        <v>153</v>
      </c>
      <c r="U1436" s="105">
        <v>1.7988336130000001E-9</v>
      </c>
      <c r="V1436" s="105">
        <v>0</v>
      </c>
      <c r="W1436" s="101">
        <v>8.5155043596999996E-10</v>
      </c>
    </row>
    <row r="1437" spans="2:23" x14ac:dyDescent="0.25">
      <c r="B1437" s="55" t="s">
        <v>114</v>
      </c>
      <c r="C1437" s="76" t="s">
        <v>137</v>
      </c>
      <c r="D1437" s="55" t="s">
        <v>70</v>
      </c>
      <c r="E1437" s="55" t="s">
        <v>186</v>
      </c>
      <c r="F1437" s="70">
        <v>346.72</v>
      </c>
      <c r="G1437" s="77">
        <v>53854</v>
      </c>
      <c r="H1437" s="77">
        <v>345.09</v>
      </c>
      <c r="I1437" s="77">
        <v>1</v>
      </c>
      <c r="J1437" s="77">
        <v>-55.444252489217902</v>
      </c>
      <c r="K1437" s="77">
        <v>0.152166224137363</v>
      </c>
      <c r="L1437" s="77">
        <v>-55.444252488267999</v>
      </c>
      <c r="M1437" s="77">
        <v>0.152166224132149</v>
      </c>
      <c r="N1437" s="77">
        <v>-9.498735129999999E-10</v>
      </c>
      <c r="O1437" s="77">
        <v>5.2138420000000003E-12</v>
      </c>
      <c r="P1437" s="77">
        <v>0</v>
      </c>
      <c r="Q1437" s="77">
        <v>0</v>
      </c>
      <c r="R1437" s="77">
        <v>0</v>
      </c>
      <c r="S1437" s="77">
        <v>0</v>
      </c>
      <c r="T1437" s="77" t="s">
        <v>152</v>
      </c>
      <c r="U1437" s="105">
        <v>2.5520002099999999E-10</v>
      </c>
      <c r="V1437" s="105">
        <v>0</v>
      </c>
      <c r="W1437" s="101">
        <v>1.2080922192E-10</v>
      </c>
    </row>
    <row r="1438" spans="2:23" x14ac:dyDescent="0.25">
      <c r="B1438" s="55" t="s">
        <v>114</v>
      </c>
      <c r="C1438" s="76" t="s">
        <v>137</v>
      </c>
      <c r="D1438" s="55" t="s">
        <v>70</v>
      </c>
      <c r="E1438" s="55" t="s">
        <v>186</v>
      </c>
      <c r="F1438" s="70">
        <v>346.72</v>
      </c>
      <c r="G1438" s="77">
        <v>58104</v>
      </c>
      <c r="H1438" s="77">
        <v>341.39</v>
      </c>
      <c r="I1438" s="77">
        <v>1</v>
      </c>
      <c r="J1438" s="77">
        <v>-48.724518476773703</v>
      </c>
      <c r="K1438" s="77">
        <v>0.30483170518188102</v>
      </c>
      <c r="L1438" s="77">
        <v>-48.724518476372701</v>
      </c>
      <c r="M1438" s="77">
        <v>0.30483170517686198</v>
      </c>
      <c r="N1438" s="77">
        <v>-4.0104586300000002E-10</v>
      </c>
      <c r="O1438" s="77">
        <v>5.0180779999999996E-12</v>
      </c>
      <c r="P1438" s="77">
        <v>0</v>
      </c>
      <c r="Q1438" s="77">
        <v>0</v>
      </c>
      <c r="R1438" s="77">
        <v>0</v>
      </c>
      <c r="S1438" s="77">
        <v>0</v>
      </c>
      <c r="T1438" s="77" t="s">
        <v>153</v>
      </c>
      <c r="U1438" s="105">
        <v>-4.1107963600000001E-10</v>
      </c>
      <c r="V1438" s="105">
        <v>0</v>
      </c>
      <c r="W1438" s="101">
        <v>-6.2755814784999999E-10</v>
      </c>
    </row>
    <row r="1439" spans="2:23" x14ac:dyDescent="0.25">
      <c r="B1439" s="55" t="s">
        <v>114</v>
      </c>
      <c r="C1439" s="76" t="s">
        <v>137</v>
      </c>
      <c r="D1439" s="55" t="s">
        <v>70</v>
      </c>
      <c r="E1439" s="55" t="s">
        <v>187</v>
      </c>
      <c r="F1439" s="70">
        <v>347.12</v>
      </c>
      <c r="G1439" s="77">
        <v>54050</v>
      </c>
      <c r="H1439" s="77">
        <v>348.79</v>
      </c>
      <c r="I1439" s="77">
        <v>1</v>
      </c>
      <c r="J1439" s="77">
        <v>84.698161860646096</v>
      </c>
      <c r="K1439" s="77">
        <v>0.126975881619528</v>
      </c>
      <c r="L1439" s="77">
        <v>84.6981618521462</v>
      </c>
      <c r="M1439" s="77">
        <v>0.12697588159404299</v>
      </c>
      <c r="N1439" s="77">
        <v>8.4998119649999994E-9</v>
      </c>
      <c r="O1439" s="77">
        <v>2.5485126000000001E-11</v>
      </c>
      <c r="P1439" s="77">
        <v>0</v>
      </c>
      <c r="Q1439" s="77">
        <v>0</v>
      </c>
      <c r="R1439" s="77">
        <v>0</v>
      </c>
      <c r="S1439" s="77">
        <v>0</v>
      </c>
      <c r="T1439" s="77" t="s">
        <v>152</v>
      </c>
      <c r="U1439" s="105">
        <v>-5.3270089080000002E-9</v>
      </c>
      <c r="V1439" s="105">
        <v>0</v>
      </c>
      <c r="W1439" s="101">
        <v>-8.1322633161700004E-9</v>
      </c>
    </row>
    <row r="1440" spans="2:23" x14ac:dyDescent="0.25">
      <c r="B1440" s="55" t="s">
        <v>114</v>
      </c>
      <c r="C1440" s="76" t="s">
        <v>137</v>
      </c>
      <c r="D1440" s="55" t="s">
        <v>70</v>
      </c>
      <c r="E1440" s="55" t="s">
        <v>187</v>
      </c>
      <c r="F1440" s="70">
        <v>347.12</v>
      </c>
      <c r="G1440" s="77">
        <v>56000</v>
      </c>
      <c r="H1440" s="77">
        <v>349.96</v>
      </c>
      <c r="I1440" s="77">
        <v>1</v>
      </c>
      <c r="J1440" s="77">
        <v>40.712394110576597</v>
      </c>
      <c r="K1440" s="77">
        <v>0.16077740631884699</v>
      </c>
      <c r="L1440" s="77">
        <v>40.712394115109099</v>
      </c>
      <c r="M1440" s="77">
        <v>0.16077740635464499</v>
      </c>
      <c r="N1440" s="77">
        <v>-4.5324910489999997E-9</v>
      </c>
      <c r="O1440" s="77">
        <v>-3.5798534000000002E-11</v>
      </c>
      <c r="P1440" s="77">
        <v>0</v>
      </c>
      <c r="Q1440" s="77">
        <v>0</v>
      </c>
      <c r="R1440" s="77">
        <v>0</v>
      </c>
      <c r="S1440" s="77">
        <v>0</v>
      </c>
      <c r="T1440" s="77" t="s">
        <v>152</v>
      </c>
      <c r="U1440" s="105">
        <v>3.95053443E-10</v>
      </c>
      <c r="V1440" s="105">
        <v>0</v>
      </c>
      <c r="W1440" s="101">
        <v>1.8701447937999999E-10</v>
      </c>
    </row>
    <row r="1441" spans="2:23" x14ac:dyDescent="0.25">
      <c r="B1441" s="55" t="s">
        <v>114</v>
      </c>
      <c r="C1441" s="76" t="s">
        <v>137</v>
      </c>
      <c r="D1441" s="55" t="s">
        <v>70</v>
      </c>
      <c r="E1441" s="55" t="s">
        <v>187</v>
      </c>
      <c r="F1441" s="70">
        <v>347.12</v>
      </c>
      <c r="G1441" s="77">
        <v>58450</v>
      </c>
      <c r="H1441" s="77">
        <v>344.91</v>
      </c>
      <c r="I1441" s="77">
        <v>1</v>
      </c>
      <c r="J1441" s="77">
        <v>-123.01104411069601</v>
      </c>
      <c r="K1441" s="77">
        <v>0.38706932017454998</v>
      </c>
      <c r="L1441" s="77">
        <v>-123.01104410486199</v>
      </c>
      <c r="M1441" s="77">
        <v>0.38706932013783302</v>
      </c>
      <c r="N1441" s="77">
        <v>-5.8343552210000001E-9</v>
      </c>
      <c r="O1441" s="77">
        <v>3.6717027E-11</v>
      </c>
      <c r="P1441" s="77">
        <v>0</v>
      </c>
      <c r="Q1441" s="77">
        <v>0</v>
      </c>
      <c r="R1441" s="77">
        <v>0</v>
      </c>
      <c r="S1441" s="77">
        <v>0</v>
      </c>
      <c r="T1441" s="77" t="s">
        <v>152</v>
      </c>
      <c r="U1441" s="105">
        <v>-1.89282945E-10</v>
      </c>
      <c r="V1441" s="105">
        <v>0</v>
      </c>
      <c r="W1441" s="101">
        <v>-2.8896117438000002E-10</v>
      </c>
    </row>
    <row r="1442" spans="2:23" x14ac:dyDescent="0.25">
      <c r="B1442" s="55" t="s">
        <v>114</v>
      </c>
      <c r="C1442" s="76" t="s">
        <v>137</v>
      </c>
      <c r="D1442" s="55" t="s">
        <v>70</v>
      </c>
      <c r="E1442" s="55" t="s">
        <v>188</v>
      </c>
      <c r="F1442" s="70">
        <v>345.09</v>
      </c>
      <c r="G1442" s="77">
        <v>53850</v>
      </c>
      <c r="H1442" s="77">
        <v>347.12</v>
      </c>
      <c r="I1442" s="77">
        <v>1</v>
      </c>
      <c r="J1442" s="77">
        <v>0.82612196903328505</v>
      </c>
      <c r="K1442" s="77">
        <v>0</v>
      </c>
      <c r="L1442" s="77">
        <v>0.82612196959283601</v>
      </c>
      <c r="M1442" s="77">
        <v>0</v>
      </c>
      <c r="N1442" s="77">
        <v>-5.59551537E-10</v>
      </c>
      <c r="O1442" s="77">
        <v>0</v>
      </c>
      <c r="P1442" s="77">
        <v>0</v>
      </c>
      <c r="Q1442" s="77">
        <v>0</v>
      </c>
      <c r="R1442" s="77">
        <v>0</v>
      </c>
      <c r="S1442" s="77">
        <v>0</v>
      </c>
      <c r="T1442" s="77" t="s">
        <v>152</v>
      </c>
      <c r="U1442" s="105">
        <v>1.1358896200000001E-9</v>
      </c>
      <c r="V1442" s="105">
        <v>0</v>
      </c>
      <c r="W1442" s="101">
        <v>5.3771916098000002E-10</v>
      </c>
    </row>
    <row r="1443" spans="2:23" x14ac:dyDescent="0.25">
      <c r="B1443" s="55" t="s">
        <v>114</v>
      </c>
      <c r="C1443" s="76" t="s">
        <v>137</v>
      </c>
      <c r="D1443" s="55" t="s">
        <v>70</v>
      </c>
      <c r="E1443" s="55" t="s">
        <v>188</v>
      </c>
      <c r="F1443" s="70">
        <v>345.09</v>
      </c>
      <c r="G1443" s="77">
        <v>53850</v>
      </c>
      <c r="H1443" s="77">
        <v>347.12</v>
      </c>
      <c r="I1443" s="77">
        <v>2</v>
      </c>
      <c r="J1443" s="77">
        <v>1.9108011955503801</v>
      </c>
      <c r="K1443" s="77">
        <v>0</v>
      </c>
      <c r="L1443" s="77">
        <v>1.9108011968446501</v>
      </c>
      <c r="M1443" s="77">
        <v>0</v>
      </c>
      <c r="N1443" s="77">
        <v>-1.294267471E-9</v>
      </c>
      <c r="O1443" s="77">
        <v>0</v>
      </c>
      <c r="P1443" s="77">
        <v>0</v>
      </c>
      <c r="Q1443" s="77">
        <v>0</v>
      </c>
      <c r="R1443" s="77">
        <v>0</v>
      </c>
      <c r="S1443" s="77">
        <v>0</v>
      </c>
      <c r="T1443" s="77" t="s">
        <v>152</v>
      </c>
      <c r="U1443" s="105">
        <v>2.6273629659999999E-9</v>
      </c>
      <c r="V1443" s="105">
        <v>0</v>
      </c>
      <c r="W1443" s="101">
        <v>1.2437682190199999E-9</v>
      </c>
    </row>
    <row r="1444" spans="2:23" x14ac:dyDescent="0.25">
      <c r="B1444" s="55" t="s">
        <v>114</v>
      </c>
      <c r="C1444" s="76" t="s">
        <v>137</v>
      </c>
      <c r="D1444" s="55" t="s">
        <v>70</v>
      </c>
      <c r="E1444" s="55" t="s">
        <v>188</v>
      </c>
      <c r="F1444" s="70">
        <v>345.09</v>
      </c>
      <c r="G1444" s="77">
        <v>58004</v>
      </c>
      <c r="H1444" s="77">
        <v>343.27</v>
      </c>
      <c r="I1444" s="77">
        <v>1</v>
      </c>
      <c r="J1444" s="77">
        <v>-54.943853364446397</v>
      </c>
      <c r="K1444" s="77">
        <v>0.10264011876614899</v>
      </c>
      <c r="L1444" s="77">
        <v>-54.943853364808803</v>
      </c>
      <c r="M1444" s="77">
        <v>0.10264011876750299</v>
      </c>
      <c r="N1444" s="77">
        <v>3.6235459100000001E-10</v>
      </c>
      <c r="O1444" s="77">
        <v>-1.3538429999999999E-12</v>
      </c>
      <c r="P1444" s="77">
        <v>0</v>
      </c>
      <c r="Q1444" s="77">
        <v>0</v>
      </c>
      <c r="R1444" s="77">
        <v>0</v>
      </c>
      <c r="S1444" s="77">
        <v>0</v>
      </c>
      <c r="T1444" s="77" t="s">
        <v>152</v>
      </c>
      <c r="U1444" s="105">
        <v>1.9351958400000001E-10</v>
      </c>
      <c r="V1444" s="105">
        <v>0</v>
      </c>
      <c r="W1444" s="101">
        <v>9.1610299549999994E-11</v>
      </c>
    </row>
    <row r="1445" spans="2:23" x14ac:dyDescent="0.25">
      <c r="B1445" s="55" t="s">
        <v>114</v>
      </c>
      <c r="C1445" s="76" t="s">
        <v>137</v>
      </c>
      <c r="D1445" s="55" t="s">
        <v>70</v>
      </c>
      <c r="E1445" s="55" t="s">
        <v>189</v>
      </c>
      <c r="F1445" s="70">
        <v>349.91</v>
      </c>
      <c r="G1445" s="77">
        <v>54000</v>
      </c>
      <c r="H1445" s="77">
        <v>348.64</v>
      </c>
      <c r="I1445" s="77">
        <v>1</v>
      </c>
      <c r="J1445" s="77">
        <v>-20.1408467177842</v>
      </c>
      <c r="K1445" s="77">
        <v>2.4582614614462199E-2</v>
      </c>
      <c r="L1445" s="77">
        <v>-20.140846715594801</v>
      </c>
      <c r="M1445" s="77">
        <v>2.45826146091177E-2</v>
      </c>
      <c r="N1445" s="77">
        <v>-2.1894291929999999E-9</v>
      </c>
      <c r="O1445" s="77">
        <v>5.344553E-12</v>
      </c>
      <c r="P1445" s="77">
        <v>0</v>
      </c>
      <c r="Q1445" s="77">
        <v>0</v>
      </c>
      <c r="R1445" s="77">
        <v>0</v>
      </c>
      <c r="S1445" s="77">
        <v>0</v>
      </c>
      <c r="T1445" s="77" t="s">
        <v>152</v>
      </c>
      <c r="U1445" s="105">
        <v>-9.1385635299999999E-10</v>
      </c>
      <c r="V1445" s="105">
        <v>0</v>
      </c>
      <c r="W1445" s="101">
        <v>-1.3951019463500001E-9</v>
      </c>
    </row>
    <row r="1446" spans="2:23" x14ac:dyDescent="0.25">
      <c r="B1446" s="55" t="s">
        <v>114</v>
      </c>
      <c r="C1446" s="76" t="s">
        <v>137</v>
      </c>
      <c r="D1446" s="55" t="s">
        <v>70</v>
      </c>
      <c r="E1446" s="55" t="s">
        <v>189</v>
      </c>
      <c r="F1446" s="70">
        <v>349.91</v>
      </c>
      <c r="G1446" s="77">
        <v>54850</v>
      </c>
      <c r="H1446" s="77">
        <v>349.96</v>
      </c>
      <c r="I1446" s="77">
        <v>1</v>
      </c>
      <c r="J1446" s="77">
        <v>18.600269817939001</v>
      </c>
      <c r="K1446" s="77">
        <v>2.73316329467104E-3</v>
      </c>
      <c r="L1446" s="77">
        <v>18.600269820121099</v>
      </c>
      <c r="M1446" s="77">
        <v>2.73316329531233E-3</v>
      </c>
      <c r="N1446" s="77">
        <v>-2.1821044969999999E-9</v>
      </c>
      <c r="O1446" s="77">
        <v>-6.41286E-13</v>
      </c>
      <c r="P1446" s="77">
        <v>0</v>
      </c>
      <c r="Q1446" s="77">
        <v>0</v>
      </c>
      <c r="R1446" s="77">
        <v>0</v>
      </c>
      <c r="S1446" s="77">
        <v>0</v>
      </c>
      <c r="T1446" s="77" t="s">
        <v>153</v>
      </c>
      <c r="U1446" s="105">
        <v>-1.15303287E-10</v>
      </c>
      <c r="V1446" s="105">
        <v>0</v>
      </c>
      <c r="W1446" s="101">
        <v>-1.7602311302999999E-10</v>
      </c>
    </row>
    <row r="1447" spans="2:23" x14ac:dyDescent="0.25">
      <c r="B1447" s="55" t="s">
        <v>114</v>
      </c>
      <c r="C1447" s="76" t="s">
        <v>137</v>
      </c>
      <c r="D1447" s="55" t="s">
        <v>70</v>
      </c>
      <c r="E1447" s="55" t="s">
        <v>135</v>
      </c>
      <c r="F1447" s="70">
        <v>348.64</v>
      </c>
      <c r="G1447" s="77">
        <v>54250</v>
      </c>
      <c r="H1447" s="77">
        <v>348.44</v>
      </c>
      <c r="I1447" s="77">
        <v>1</v>
      </c>
      <c r="J1447" s="77">
        <v>-19.493143356072601</v>
      </c>
      <c r="K1447" s="77">
        <v>5.1677638754454103E-3</v>
      </c>
      <c r="L1447" s="77">
        <v>-19.493143354225499</v>
      </c>
      <c r="M1447" s="77">
        <v>5.1677638744660704E-3</v>
      </c>
      <c r="N1447" s="77">
        <v>-1.8470641679999999E-9</v>
      </c>
      <c r="O1447" s="77">
        <v>9.7933899999999997E-13</v>
      </c>
      <c r="P1447" s="77">
        <v>0</v>
      </c>
      <c r="Q1447" s="77">
        <v>0</v>
      </c>
      <c r="R1447" s="77">
        <v>0</v>
      </c>
      <c r="S1447" s="77">
        <v>0</v>
      </c>
      <c r="T1447" s="77" t="s">
        <v>152</v>
      </c>
      <c r="U1447" s="105">
        <v>-2.8074083000000001E-11</v>
      </c>
      <c r="V1447" s="105">
        <v>0</v>
      </c>
      <c r="W1447" s="101">
        <v>-4.2858166610000002E-11</v>
      </c>
    </row>
    <row r="1448" spans="2:23" x14ac:dyDescent="0.25">
      <c r="B1448" s="55" t="s">
        <v>114</v>
      </c>
      <c r="C1448" s="76" t="s">
        <v>137</v>
      </c>
      <c r="D1448" s="55" t="s">
        <v>70</v>
      </c>
      <c r="E1448" s="55" t="s">
        <v>190</v>
      </c>
      <c r="F1448" s="70">
        <v>348.79</v>
      </c>
      <c r="G1448" s="77">
        <v>54250</v>
      </c>
      <c r="H1448" s="77">
        <v>348.44</v>
      </c>
      <c r="I1448" s="77">
        <v>1</v>
      </c>
      <c r="J1448" s="77">
        <v>-11.1575252077575</v>
      </c>
      <c r="K1448" s="77">
        <v>7.494320199457E-3</v>
      </c>
      <c r="L1448" s="77">
        <v>-11.157525209215899</v>
      </c>
      <c r="M1448" s="77">
        <v>7.4943202014161898E-3</v>
      </c>
      <c r="N1448" s="77">
        <v>1.4584194960000001E-9</v>
      </c>
      <c r="O1448" s="77">
        <v>-1.959191E-12</v>
      </c>
      <c r="P1448" s="77">
        <v>0</v>
      </c>
      <c r="Q1448" s="77">
        <v>0</v>
      </c>
      <c r="R1448" s="77">
        <v>0</v>
      </c>
      <c r="S1448" s="77">
        <v>0</v>
      </c>
      <c r="T1448" s="77" t="s">
        <v>152</v>
      </c>
      <c r="U1448" s="105">
        <v>-1.7255664200000001E-10</v>
      </c>
      <c r="V1448" s="105">
        <v>0</v>
      </c>
      <c r="W1448" s="101">
        <v>-2.6342663846000002E-10</v>
      </c>
    </row>
    <row r="1449" spans="2:23" x14ac:dyDescent="0.25">
      <c r="B1449" s="55" t="s">
        <v>114</v>
      </c>
      <c r="C1449" s="76" t="s">
        <v>137</v>
      </c>
      <c r="D1449" s="55" t="s">
        <v>70</v>
      </c>
      <c r="E1449" s="55" t="s">
        <v>191</v>
      </c>
      <c r="F1449" s="70">
        <v>350.25</v>
      </c>
      <c r="G1449" s="77">
        <v>53550</v>
      </c>
      <c r="H1449" s="77">
        <v>349.86</v>
      </c>
      <c r="I1449" s="77">
        <v>1</v>
      </c>
      <c r="J1449" s="77">
        <v>-11.9960328145436</v>
      </c>
      <c r="K1449" s="77">
        <v>2.5471150181906499E-3</v>
      </c>
      <c r="L1449" s="77">
        <v>-11.9960328121052</v>
      </c>
      <c r="M1449" s="77">
        <v>2.5471150171551601E-3</v>
      </c>
      <c r="N1449" s="77">
        <v>-2.438393931E-9</v>
      </c>
      <c r="O1449" s="77">
        <v>1.0354869999999999E-12</v>
      </c>
      <c r="P1449" s="77">
        <v>0</v>
      </c>
      <c r="Q1449" s="77">
        <v>0</v>
      </c>
      <c r="R1449" s="77">
        <v>0</v>
      </c>
      <c r="S1449" s="77">
        <v>0</v>
      </c>
      <c r="T1449" s="77" t="s">
        <v>152</v>
      </c>
      <c r="U1449" s="105">
        <v>-5.8849613500000003E-10</v>
      </c>
      <c r="V1449" s="105">
        <v>0</v>
      </c>
      <c r="W1449" s="101">
        <v>-8.9840389101000002E-10</v>
      </c>
    </row>
    <row r="1450" spans="2:23" x14ac:dyDescent="0.25">
      <c r="B1450" s="55" t="s">
        <v>114</v>
      </c>
      <c r="C1450" s="76" t="s">
        <v>137</v>
      </c>
      <c r="D1450" s="55" t="s">
        <v>70</v>
      </c>
      <c r="E1450" s="55" t="s">
        <v>192</v>
      </c>
      <c r="F1450" s="70">
        <v>346.93</v>
      </c>
      <c r="G1450" s="77">
        <v>58200</v>
      </c>
      <c r="H1450" s="77">
        <v>346.02</v>
      </c>
      <c r="I1450" s="77">
        <v>1</v>
      </c>
      <c r="J1450" s="77">
        <v>-7.4852679736140804</v>
      </c>
      <c r="K1450" s="77">
        <v>9.8611456480790192E-3</v>
      </c>
      <c r="L1450" s="77">
        <v>-7.4852679701903604</v>
      </c>
      <c r="M1450" s="77">
        <v>9.8611456390581692E-3</v>
      </c>
      <c r="N1450" s="77">
        <v>-3.4237140900000002E-9</v>
      </c>
      <c r="O1450" s="77">
        <v>9.0208520000000006E-12</v>
      </c>
      <c r="P1450" s="77">
        <v>0</v>
      </c>
      <c r="Q1450" s="77">
        <v>0</v>
      </c>
      <c r="R1450" s="77">
        <v>0</v>
      </c>
      <c r="S1450" s="77">
        <v>0</v>
      </c>
      <c r="T1450" s="77" t="s">
        <v>153</v>
      </c>
      <c r="U1450" s="105">
        <v>9.9199090000000005E-12</v>
      </c>
      <c r="V1450" s="105">
        <v>0</v>
      </c>
      <c r="W1450" s="101">
        <v>4.6959889899999998E-12</v>
      </c>
    </row>
    <row r="1451" spans="2:23" x14ac:dyDescent="0.25">
      <c r="B1451" s="55" t="s">
        <v>114</v>
      </c>
      <c r="C1451" s="76" t="s">
        <v>137</v>
      </c>
      <c r="D1451" s="55" t="s">
        <v>70</v>
      </c>
      <c r="E1451" s="55" t="s">
        <v>193</v>
      </c>
      <c r="F1451" s="70">
        <v>350.33</v>
      </c>
      <c r="G1451" s="77">
        <v>53000</v>
      </c>
      <c r="H1451" s="77">
        <v>350.83</v>
      </c>
      <c r="I1451" s="77">
        <v>1</v>
      </c>
      <c r="J1451" s="77">
        <v>37.042588572679499</v>
      </c>
      <c r="K1451" s="77">
        <v>3.3919631261033999E-2</v>
      </c>
      <c r="L1451" s="77">
        <v>37.0425885779065</v>
      </c>
      <c r="M1451" s="77">
        <v>3.3919631270606702E-2</v>
      </c>
      <c r="N1451" s="77">
        <v>-5.2270521239999998E-9</v>
      </c>
      <c r="O1451" s="77">
        <v>-9.5727519999999995E-12</v>
      </c>
      <c r="P1451" s="77">
        <v>0</v>
      </c>
      <c r="Q1451" s="77">
        <v>0</v>
      </c>
      <c r="R1451" s="77">
        <v>0</v>
      </c>
      <c r="S1451" s="77">
        <v>0</v>
      </c>
      <c r="T1451" s="77" t="s">
        <v>153</v>
      </c>
      <c r="U1451" s="105">
        <v>-7.4248921600000005E-10</v>
      </c>
      <c r="V1451" s="105">
        <v>0</v>
      </c>
      <c r="W1451" s="101">
        <v>-1.1334912177199999E-9</v>
      </c>
    </row>
    <row r="1452" spans="2:23" x14ac:dyDescent="0.25">
      <c r="B1452" s="55" t="s">
        <v>114</v>
      </c>
      <c r="C1452" s="76" t="s">
        <v>137</v>
      </c>
      <c r="D1452" s="55" t="s">
        <v>70</v>
      </c>
      <c r="E1452" s="55" t="s">
        <v>194</v>
      </c>
      <c r="F1452" s="70">
        <v>349.96</v>
      </c>
      <c r="G1452" s="77">
        <v>56100</v>
      </c>
      <c r="H1452" s="77">
        <v>350.03</v>
      </c>
      <c r="I1452" s="77">
        <v>1</v>
      </c>
      <c r="J1452" s="77">
        <v>-0.394000538137393</v>
      </c>
      <c r="K1452" s="77">
        <v>1.1891110082426E-5</v>
      </c>
      <c r="L1452" s="77">
        <v>-0.39400053362265702</v>
      </c>
      <c r="M1452" s="77">
        <v>1.1891109809911999E-5</v>
      </c>
      <c r="N1452" s="77">
        <v>-4.5147361540000003E-9</v>
      </c>
      <c r="O1452" s="77">
        <v>2.7251299999999998E-13</v>
      </c>
      <c r="P1452" s="77">
        <v>0</v>
      </c>
      <c r="Q1452" s="77">
        <v>0</v>
      </c>
      <c r="R1452" s="77">
        <v>0</v>
      </c>
      <c r="S1452" s="77">
        <v>0</v>
      </c>
      <c r="T1452" s="77" t="s">
        <v>152</v>
      </c>
      <c r="U1452" s="105">
        <v>4.1140987800000002E-10</v>
      </c>
      <c r="V1452" s="105">
        <v>0</v>
      </c>
      <c r="W1452" s="101">
        <v>1.9475745751999999E-10</v>
      </c>
    </row>
    <row r="1453" spans="2:23" x14ac:dyDescent="0.25">
      <c r="B1453" s="55" t="s">
        <v>114</v>
      </c>
      <c r="C1453" s="76" t="s">
        <v>137</v>
      </c>
      <c r="D1453" s="55" t="s">
        <v>70</v>
      </c>
      <c r="E1453" s="55" t="s">
        <v>136</v>
      </c>
      <c r="F1453" s="70">
        <v>350.09</v>
      </c>
      <c r="G1453" s="77">
        <v>56100</v>
      </c>
      <c r="H1453" s="77">
        <v>350.03</v>
      </c>
      <c r="I1453" s="77">
        <v>1</v>
      </c>
      <c r="J1453" s="77">
        <v>-0.55884146710830496</v>
      </c>
      <c r="K1453" s="77">
        <v>2.5827523049252E-5</v>
      </c>
      <c r="L1453" s="77">
        <v>-0.55884147229240599</v>
      </c>
      <c r="M1453" s="77">
        <v>2.5827523528431E-5</v>
      </c>
      <c r="N1453" s="77">
        <v>5.1841007180000003E-9</v>
      </c>
      <c r="O1453" s="77">
        <v>-4.7917900000000001E-13</v>
      </c>
      <c r="P1453" s="77">
        <v>0</v>
      </c>
      <c r="Q1453" s="77">
        <v>0</v>
      </c>
      <c r="R1453" s="77">
        <v>0</v>
      </c>
      <c r="S1453" s="77">
        <v>0</v>
      </c>
      <c r="T1453" s="77" t="s">
        <v>152</v>
      </c>
      <c r="U1453" s="105">
        <v>1.4330472600000001E-10</v>
      </c>
      <c r="V1453" s="105">
        <v>0</v>
      </c>
      <c r="W1453" s="101">
        <v>6.7839071399999996E-11</v>
      </c>
    </row>
    <row r="1454" spans="2:23" x14ac:dyDescent="0.25">
      <c r="B1454" s="55" t="s">
        <v>114</v>
      </c>
      <c r="C1454" s="76" t="s">
        <v>137</v>
      </c>
      <c r="D1454" s="55" t="s">
        <v>70</v>
      </c>
      <c r="E1454" s="55" t="s">
        <v>195</v>
      </c>
      <c r="F1454" s="70">
        <v>343.27</v>
      </c>
      <c r="G1454" s="77">
        <v>58054</v>
      </c>
      <c r="H1454" s="77">
        <v>342.06</v>
      </c>
      <c r="I1454" s="77">
        <v>1</v>
      </c>
      <c r="J1454" s="77">
        <v>-35.325863701623298</v>
      </c>
      <c r="K1454" s="77">
        <v>7.0132915520130595E-2</v>
      </c>
      <c r="L1454" s="77">
        <v>-35.325863700964</v>
      </c>
      <c r="M1454" s="77">
        <v>7.0132915517512801E-2</v>
      </c>
      <c r="N1454" s="77">
        <v>-6.5928929000000005E-10</v>
      </c>
      <c r="O1454" s="77">
        <v>2.617795E-12</v>
      </c>
      <c r="P1454" s="77">
        <v>0</v>
      </c>
      <c r="Q1454" s="77">
        <v>0</v>
      </c>
      <c r="R1454" s="77">
        <v>0</v>
      </c>
      <c r="S1454" s="77">
        <v>0</v>
      </c>
      <c r="T1454" s="77" t="s">
        <v>152</v>
      </c>
      <c r="U1454" s="105">
        <v>9.9286787E-11</v>
      </c>
      <c r="V1454" s="105">
        <v>0</v>
      </c>
      <c r="W1454" s="101">
        <v>4.7001404769999997E-11</v>
      </c>
    </row>
    <row r="1455" spans="2:23" x14ac:dyDescent="0.25">
      <c r="B1455" s="55" t="s">
        <v>114</v>
      </c>
      <c r="C1455" s="76" t="s">
        <v>137</v>
      </c>
      <c r="D1455" s="55" t="s">
        <v>70</v>
      </c>
      <c r="E1455" s="55" t="s">
        <v>195</v>
      </c>
      <c r="F1455" s="70">
        <v>343.27</v>
      </c>
      <c r="G1455" s="77">
        <v>58104</v>
      </c>
      <c r="H1455" s="77">
        <v>341.39</v>
      </c>
      <c r="I1455" s="77">
        <v>1</v>
      </c>
      <c r="J1455" s="77">
        <v>-34.412985925753702</v>
      </c>
      <c r="K1455" s="77">
        <v>0.105872271869155</v>
      </c>
      <c r="L1455" s="77">
        <v>-34.412985925150601</v>
      </c>
      <c r="M1455" s="77">
        <v>0.105872271865444</v>
      </c>
      <c r="N1455" s="77">
        <v>-6.0314531099999997E-10</v>
      </c>
      <c r="O1455" s="77">
        <v>3.7111590000000003E-12</v>
      </c>
      <c r="P1455" s="77">
        <v>0</v>
      </c>
      <c r="Q1455" s="77">
        <v>0</v>
      </c>
      <c r="R1455" s="77">
        <v>0</v>
      </c>
      <c r="S1455" s="77">
        <v>0</v>
      </c>
      <c r="T1455" s="77" t="s">
        <v>152</v>
      </c>
      <c r="U1455" s="105">
        <v>1.3652786999999999E-10</v>
      </c>
      <c r="V1455" s="105">
        <v>0</v>
      </c>
      <c r="W1455" s="101">
        <v>6.4630973300000004E-11</v>
      </c>
    </row>
    <row r="1456" spans="2:23" x14ac:dyDescent="0.25">
      <c r="B1456" s="55" t="s">
        <v>114</v>
      </c>
      <c r="C1456" s="76" t="s">
        <v>137</v>
      </c>
      <c r="D1456" s="55" t="s">
        <v>70</v>
      </c>
      <c r="E1456" s="55" t="s">
        <v>196</v>
      </c>
      <c r="F1456" s="70">
        <v>342.06</v>
      </c>
      <c r="G1456" s="77">
        <v>58104</v>
      </c>
      <c r="H1456" s="77">
        <v>341.39</v>
      </c>
      <c r="I1456" s="77">
        <v>1</v>
      </c>
      <c r="J1456" s="77">
        <v>-32.972386189414401</v>
      </c>
      <c r="K1456" s="77">
        <v>3.6311753584197803E-2</v>
      </c>
      <c r="L1456" s="77">
        <v>-32.972386188904203</v>
      </c>
      <c r="M1456" s="77">
        <v>3.6311753583073897E-2</v>
      </c>
      <c r="N1456" s="77">
        <v>-5.1024184900000001E-10</v>
      </c>
      <c r="O1456" s="77">
        <v>1.123841E-12</v>
      </c>
      <c r="P1456" s="77">
        <v>0</v>
      </c>
      <c r="Q1456" s="77">
        <v>0</v>
      </c>
      <c r="R1456" s="77">
        <v>0</v>
      </c>
      <c r="S1456" s="77">
        <v>0</v>
      </c>
      <c r="T1456" s="77" t="s">
        <v>152</v>
      </c>
      <c r="U1456" s="105">
        <v>4.2182392000000001E-11</v>
      </c>
      <c r="V1456" s="105">
        <v>0</v>
      </c>
      <c r="W1456" s="101">
        <v>1.996873643E-11</v>
      </c>
    </row>
    <row r="1457" spans="2:23" x14ac:dyDescent="0.25">
      <c r="B1457" s="55" t="s">
        <v>114</v>
      </c>
      <c r="C1457" s="76" t="s">
        <v>137</v>
      </c>
      <c r="D1457" s="55" t="s">
        <v>70</v>
      </c>
      <c r="E1457" s="55" t="s">
        <v>197</v>
      </c>
      <c r="F1457" s="70">
        <v>344.5</v>
      </c>
      <c r="G1457" s="77">
        <v>58200</v>
      </c>
      <c r="H1457" s="77">
        <v>346.02</v>
      </c>
      <c r="I1457" s="77">
        <v>1</v>
      </c>
      <c r="J1457" s="77">
        <v>53.529596338077504</v>
      </c>
      <c r="K1457" s="77">
        <v>0.117195583280406</v>
      </c>
      <c r="L1457" s="77">
        <v>53.529596334641802</v>
      </c>
      <c r="M1457" s="77">
        <v>0.117195583265363</v>
      </c>
      <c r="N1457" s="77">
        <v>3.4356850699999999E-9</v>
      </c>
      <c r="O1457" s="77">
        <v>1.5043912E-11</v>
      </c>
      <c r="P1457" s="77">
        <v>0</v>
      </c>
      <c r="Q1457" s="77">
        <v>0</v>
      </c>
      <c r="R1457" s="77">
        <v>0</v>
      </c>
      <c r="S1457" s="77">
        <v>0</v>
      </c>
      <c r="T1457" s="77" t="s">
        <v>152</v>
      </c>
      <c r="U1457" s="105">
        <v>-2.8180147000000001E-11</v>
      </c>
      <c r="V1457" s="105">
        <v>0</v>
      </c>
      <c r="W1457" s="101">
        <v>-4.3020084940000003E-11</v>
      </c>
    </row>
    <row r="1458" spans="2:23" x14ac:dyDescent="0.25">
      <c r="B1458" s="55" t="s">
        <v>114</v>
      </c>
      <c r="C1458" s="76" t="s">
        <v>137</v>
      </c>
      <c r="D1458" s="55" t="s">
        <v>70</v>
      </c>
      <c r="E1458" s="55" t="s">
        <v>197</v>
      </c>
      <c r="F1458" s="70">
        <v>344.5</v>
      </c>
      <c r="G1458" s="77">
        <v>58300</v>
      </c>
      <c r="H1458" s="77">
        <v>345.38</v>
      </c>
      <c r="I1458" s="77">
        <v>1</v>
      </c>
      <c r="J1458" s="77">
        <v>34.899312572835001</v>
      </c>
      <c r="K1458" s="77">
        <v>4.6160760484339002E-2</v>
      </c>
      <c r="L1458" s="77">
        <v>34.899312576128096</v>
      </c>
      <c r="M1458" s="77">
        <v>4.6160760493050401E-2</v>
      </c>
      <c r="N1458" s="77">
        <v>-3.2930769220000002E-9</v>
      </c>
      <c r="O1458" s="77">
        <v>-8.7114019999999998E-12</v>
      </c>
      <c r="P1458" s="77">
        <v>0</v>
      </c>
      <c r="Q1458" s="77">
        <v>0</v>
      </c>
      <c r="R1458" s="77">
        <v>0</v>
      </c>
      <c r="S1458" s="77">
        <v>0</v>
      </c>
      <c r="T1458" s="77" t="s">
        <v>152</v>
      </c>
      <c r="U1458" s="105">
        <v>-1.07003254E-10</v>
      </c>
      <c r="V1458" s="105">
        <v>0</v>
      </c>
      <c r="W1458" s="101">
        <v>-1.6335220238E-10</v>
      </c>
    </row>
    <row r="1459" spans="2:23" x14ac:dyDescent="0.25">
      <c r="B1459" s="55" t="s">
        <v>114</v>
      </c>
      <c r="C1459" s="76" t="s">
        <v>137</v>
      </c>
      <c r="D1459" s="55" t="s">
        <v>70</v>
      </c>
      <c r="E1459" s="55" t="s">
        <v>197</v>
      </c>
      <c r="F1459" s="70">
        <v>344.5</v>
      </c>
      <c r="G1459" s="77">
        <v>58500</v>
      </c>
      <c r="H1459" s="77">
        <v>344.09</v>
      </c>
      <c r="I1459" s="77">
        <v>1</v>
      </c>
      <c r="J1459" s="77">
        <v>-115.89621010474001</v>
      </c>
      <c r="K1459" s="77">
        <v>6.9846043886538201E-2</v>
      </c>
      <c r="L1459" s="77">
        <v>-115.896210104594</v>
      </c>
      <c r="M1459" s="77">
        <v>6.9846043886362397E-2</v>
      </c>
      <c r="N1459" s="77">
        <v>-1.4586110100000001E-10</v>
      </c>
      <c r="O1459" s="77">
        <v>1.7580300000000001E-13</v>
      </c>
      <c r="P1459" s="77">
        <v>0</v>
      </c>
      <c r="Q1459" s="77">
        <v>0</v>
      </c>
      <c r="R1459" s="77">
        <v>0</v>
      </c>
      <c r="S1459" s="77">
        <v>0</v>
      </c>
      <c r="T1459" s="77" t="s">
        <v>152</v>
      </c>
      <c r="U1459" s="105">
        <v>7.2517400000000002E-13</v>
      </c>
      <c r="V1459" s="105">
        <v>0</v>
      </c>
      <c r="W1459" s="101">
        <v>3.4329035999999998E-13</v>
      </c>
    </row>
    <row r="1460" spans="2:23" x14ac:dyDescent="0.25">
      <c r="B1460" s="55" t="s">
        <v>114</v>
      </c>
      <c r="C1460" s="76" t="s">
        <v>137</v>
      </c>
      <c r="D1460" s="55" t="s">
        <v>70</v>
      </c>
      <c r="E1460" s="55" t="s">
        <v>198</v>
      </c>
      <c r="F1460" s="70">
        <v>345.38</v>
      </c>
      <c r="G1460" s="77">
        <v>58305</v>
      </c>
      <c r="H1460" s="77">
        <v>345.38</v>
      </c>
      <c r="I1460" s="77">
        <v>1</v>
      </c>
      <c r="J1460" s="77">
        <v>18.822589480047402</v>
      </c>
      <c r="K1460" s="77">
        <v>0</v>
      </c>
      <c r="L1460" s="77">
        <v>18.822589480047402</v>
      </c>
      <c r="M1460" s="77">
        <v>0</v>
      </c>
      <c r="N1460" s="77">
        <v>0</v>
      </c>
      <c r="O1460" s="77">
        <v>0</v>
      </c>
      <c r="P1460" s="77">
        <v>0</v>
      </c>
      <c r="Q1460" s="77">
        <v>0</v>
      </c>
      <c r="R1460" s="77">
        <v>0</v>
      </c>
      <c r="S1460" s="77">
        <v>0</v>
      </c>
      <c r="T1460" s="77" t="s">
        <v>152</v>
      </c>
      <c r="U1460" s="105">
        <v>0</v>
      </c>
      <c r="V1460" s="105">
        <v>0</v>
      </c>
      <c r="W1460" s="101">
        <v>0</v>
      </c>
    </row>
    <row r="1461" spans="2:23" x14ac:dyDescent="0.25">
      <c r="B1461" s="55" t="s">
        <v>114</v>
      </c>
      <c r="C1461" s="76" t="s">
        <v>137</v>
      </c>
      <c r="D1461" s="55" t="s">
        <v>70</v>
      </c>
      <c r="E1461" s="55" t="s">
        <v>198</v>
      </c>
      <c r="F1461" s="70">
        <v>345.38</v>
      </c>
      <c r="G1461" s="77">
        <v>58350</v>
      </c>
      <c r="H1461" s="77">
        <v>346.98</v>
      </c>
      <c r="I1461" s="77">
        <v>1</v>
      </c>
      <c r="J1461" s="77">
        <v>36.240048860063801</v>
      </c>
      <c r="K1461" s="77">
        <v>8.7074517673481594E-2</v>
      </c>
      <c r="L1461" s="77">
        <v>36.240048865817201</v>
      </c>
      <c r="M1461" s="77">
        <v>8.7074517701129298E-2</v>
      </c>
      <c r="N1461" s="77">
        <v>-5.7534310650000001E-9</v>
      </c>
      <c r="O1461" s="77">
        <v>-2.7647708000000001E-11</v>
      </c>
      <c r="P1461" s="77">
        <v>0</v>
      </c>
      <c r="Q1461" s="77">
        <v>0</v>
      </c>
      <c r="R1461" s="77">
        <v>0</v>
      </c>
      <c r="S1461" s="77">
        <v>0</v>
      </c>
      <c r="T1461" s="77" t="s">
        <v>152</v>
      </c>
      <c r="U1461" s="105">
        <v>-3.6559396999999998E-10</v>
      </c>
      <c r="V1461" s="105">
        <v>0</v>
      </c>
      <c r="W1461" s="101">
        <v>-5.5811929024000002E-10</v>
      </c>
    </row>
    <row r="1462" spans="2:23" x14ac:dyDescent="0.25">
      <c r="B1462" s="55" t="s">
        <v>114</v>
      </c>
      <c r="C1462" s="76" t="s">
        <v>137</v>
      </c>
      <c r="D1462" s="55" t="s">
        <v>70</v>
      </c>
      <c r="E1462" s="55" t="s">
        <v>198</v>
      </c>
      <c r="F1462" s="70">
        <v>345.38</v>
      </c>
      <c r="G1462" s="77">
        <v>58600</v>
      </c>
      <c r="H1462" s="77">
        <v>345.29</v>
      </c>
      <c r="I1462" s="77">
        <v>1</v>
      </c>
      <c r="J1462" s="77">
        <v>-31.831999416578402</v>
      </c>
      <c r="K1462" s="77">
        <v>3.89098055753106E-3</v>
      </c>
      <c r="L1462" s="77">
        <v>-31.831999419057301</v>
      </c>
      <c r="M1462" s="77">
        <v>3.89098055813708E-3</v>
      </c>
      <c r="N1462" s="77">
        <v>2.478905969E-9</v>
      </c>
      <c r="O1462" s="77">
        <v>-6.0601800000000003E-13</v>
      </c>
      <c r="P1462" s="77">
        <v>0</v>
      </c>
      <c r="Q1462" s="77">
        <v>0</v>
      </c>
      <c r="R1462" s="77">
        <v>0</v>
      </c>
      <c r="S1462" s="77">
        <v>0</v>
      </c>
      <c r="T1462" s="77" t="s">
        <v>153</v>
      </c>
      <c r="U1462" s="105">
        <v>1.3822479E-11</v>
      </c>
      <c r="V1462" s="105">
        <v>0</v>
      </c>
      <c r="W1462" s="101">
        <v>6.5434278800000003E-12</v>
      </c>
    </row>
    <row r="1463" spans="2:23" x14ac:dyDescent="0.25">
      <c r="B1463" s="55" t="s">
        <v>114</v>
      </c>
      <c r="C1463" s="76" t="s">
        <v>137</v>
      </c>
      <c r="D1463" s="55" t="s">
        <v>70</v>
      </c>
      <c r="E1463" s="55" t="s">
        <v>199</v>
      </c>
      <c r="F1463" s="70">
        <v>345.38</v>
      </c>
      <c r="G1463" s="77">
        <v>58300</v>
      </c>
      <c r="H1463" s="77">
        <v>345.38</v>
      </c>
      <c r="I1463" s="77">
        <v>2</v>
      </c>
      <c r="J1463" s="77">
        <v>-11.600110519951</v>
      </c>
      <c r="K1463" s="77">
        <v>0</v>
      </c>
      <c r="L1463" s="77">
        <v>-11.600110519951</v>
      </c>
      <c r="M1463" s="77">
        <v>0</v>
      </c>
      <c r="N1463" s="77">
        <v>0</v>
      </c>
      <c r="O1463" s="77">
        <v>0</v>
      </c>
      <c r="P1463" s="77">
        <v>0</v>
      </c>
      <c r="Q1463" s="77">
        <v>0</v>
      </c>
      <c r="R1463" s="77">
        <v>0</v>
      </c>
      <c r="S1463" s="77">
        <v>0</v>
      </c>
      <c r="T1463" s="77" t="s">
        <v>152</v>
      </c>
      <c r="U1463" s="105">
        <v>0</v>
      </c>
      <c r="V1463" s="105">
        <v>0</v>
      </c>
      <c r="W1463" s="101">
        <v>0</v>
      </c>
    </row>
    <row r="1464" spans="2:23" x14ac:dyDescent="0.25">
      <c r="B1464" s="55" t="s">
        <v>114</v>
      </c>
      <c r="C1464" s="76" t="s">
        <v>137</v>
      </c>
      <c r="D1464" s="55" t="s">
        <v>70</v>
      </c>
      <c r="E1464" s="55" t="s">
        <v>200</v>
      </c>
      <c r="F1464" s="70">
        <v>344.91</v>
      </c>
      <c r="G1464" s="77">
        <v>58500</v>
      </c>
      <c r="H1464" s="77">
        <v>344.09</v>
      </c>
      <c r="I1464" s="77">
        <v>1</v>
      </c>
      <c r="J1464" s="77">
        <v>-82.821137643500293</v>
      </c>
      <c r="K1464" s="77">
        <v>9.6716705851946999E-2</v>
      </c>
      <c r="L1464" s="77">
        <v>-82.821137638153104</v>
      </c>
      <c r="M1464" s="77">
        <v>9.6716705839458406E-2</v>
      </c>
      <c r="N1464" s="77">
        <v>-5.3471449490000004E-9</v>
      </c>
      <c r="O1464" s="77">
        <v>1.2488567E-11</v>
      </c>
      <c r="P1464" s="77">
        <v>0</v>
      </c>
      <c r="Q1464" s="77">
        <v>0</v>
      </c>
      <c r="R1464" s="77">
        <v>0</v>
      </c>
      <c r="S1464" s="77">
        <v>0</v>
      </c>
      <c r="T1464" s="77" t="s">
        <v>152</v>
      </c>
      <c r="U1464" s="105">
        <v>-8.2347514000000005E-11</v>
      </c>
      <c r="V1464" s="105">
        <v>0</v>
      </c>
      <c r="W1464" s="101">
        <v>-1.2571251124999999E-10</v>
      </c>
    </row>
    <row r="1465" spans="2:23" x14ac:dyDescent="0.25">
      <c r="B1465" s="55" t="s">
        <v>114</v>
      </c>
      <c r="C1465" s="76" t="s">
        <v>137</v>
      </c>
      <c r="D1465" s="55" t="s">
        <v>70</v>
      </c>
      <c r="E1465" s="55" t="s">
        <v>201</v>
      </c>
      <c r="F1465" s="70">
        <v>344.09</v>
      </c>
      <c r="G1465" s="77">
        <v>58600</v>
      </c>
      <c r="H1465" s="77">
        <v>345.29</v>
      </c>
      <c r="I1465" s="77">
        <v>1</v>
      </c>
      <c r="J1465" s="77">
        <v>39.003706363031</v>
      </c>
      <c r="K1465" s="77">
        <v>6.9522912329446795E-2</v>
      </c>
      <c r="L1465" s="77">
        <v>39.003706365514603</v>
      </c>
      <c r="M1465" s="77">
        <v>6.9522912338300796E-2</v>
      </c>
      <c r="N1465" s="77">
        <v>-2.4836188660000001E-9</v>
      </c>
      <c r="O1465" s="77">
        <v>-8.8539419999999997E-12</v>
      </c>
      <c r="P1465" s="77">
        <v>0</v>
      </c>
      <c r="Q1465" s="77">
        <v>0</v>
      </c>
      <c r="R1465" s="77">
        <v>0</v>
      </c>
      <c r="S1465" s="77">
        <v>0</v>
      </c>
      <c r="T1465" s="77" t="s">
        <v>153</v>
      </c>
      <c r="U1465" s="105">
        <v>-7.1522589000000004E-11</v>
      </c>
      <c r="V1465" s="105">
        <v>0</v>
      </c>
      <c r="W1465" s="101">
        <v>-1.0918707606E-10</v>
      </c>
    </row>
    <row r="1466" spans="2:23" x14ac:dyDescent="0.25">
      <c r="B1466" s="55" t="s">
        <v>114</v>
      </c>
      <c r="C1466" s="76" t="s">
        <v>115</v>
      </c>
      <c r="D1466" s="55" t="s">
        <v>71</v>
      </c>
      <c r="E1466" s="55" t="s">
        <v>116</v>
      </c>
      <c r="F1466" s="70">
        <v>342.57</v>
      </c>
      <c r="G1466" s="77">
        <v>50050</v>
      </c>
      <c r="H1466" s="77">
        <v>343.15</v>
      </c>
      <c r="I1466" s="77">
        <v>1</v>
      </c>
      <c r="J1466" s="77">
        <v>5.1108030660964801</v>
      </c>
      <c r="K1466" s="77">
        <v>4.7800163604170796E-3</v>
      </c>
      <c r="L1466" s="77">
        <v>5.11080309558269</v>
      </c>
      <c r="M1466" s="77">
        <v>4.7800164155726204E-3</v>
      </c>
      <c r="N1466" s="77">
        <v>-2.9486207920000002E-8</v>
      </c>
      <c r="O1466" s="77">
        <v>-5.5155541999999999E-11</v>
      </c>
      <c r="P1466" s="77">
        <v>0</v>
      </c>
      <c r="Q1466" s="77">
        <v>0</v>
      </c>
      <c r="R1466" s="77">
        <v>0</v>
      </c>
      <c r="S1466" s="77">
        <v>0</v>
      </c>
      <c r="T1466" s="77" t="s">
        <v>131</v>
      </c>
      <c r="U1466" s="105">
        <v>-1.5853730560000001E-9</v>
      </c>
      <c r="V1466" s="105">
        <v>0</v>
      </c>
      <c r="W1466" s="101">
        <v>-2.4313972822899999E-9</v>
      </c>
    </row>
    <row r="1467" spans="2:23" x14ac:dyDescent="0.25">
      <c r="B1467" s="55" t="s">
        <v>114</v>
      </c>
      <c r="C1467" s="76" t="s">
        <v>115</v>
      </c>
      <c r="D1467" s="55" t="s">
        <v>71</v>
      </c>
      <c r="E1467" s="55" t="s">
        <v>132</v>
      </c>
      <c r="F1467" s="70">
        <v>352.47</v>
      </c>
      <c r="G1467" s="77">
        <v>56050</v>
      </c>
      <c r="H1467" s="77">
        <v>351.72</v>
      </c>
      <c r="I1467" s="77">
        <v>1</v>
      </c>
      <c r="J1467" s="77">
        <v>-26.371744682614001</v>
      </c>
      <c r="K1467" s="77">
        <v>2.2255005363359399E-2</v>
      </c>
      <c r="L1467" s="77">
        <v>-26.3717446903078</v>
      </c>
      <c r="M1467" s="77">
        <v>2.2255005376344901E-2</v>
      </c>
      <c r="N1467" s="77">
        <v>7.6937400890000008E-9</v>
      </c>
      <c r="O1467" s="77">
        <v>-1.298543E-11</v>
      </c>
      <c r="P1467" s="77">
        <v>0</v>
      </c>
      <c r="Q1467" s="77">
        <v>0</v>
      </c>
      <c r="R1467" s="77">
        <v>0</v>
      </c>
      <c r="S1467" s="77">
        <v>0</v>
      </c>
      <c r="T1467" s="77" t="s">
        <v>131</v>
      </c>
      <c r="U1467" s="105">
        <v>1.2394871249999999E-9</v>
      </c>
      <c r="V1467" s="105">
        <v>0</v>
      </c>
      <c r="W1467" s="101">
        <v>5.7804272113999997E-10</v>
      </c>
    </row>
    <row r="1468" spans="2:23" x14ac:dyDescent="0.25">
      <c r="B1468" s="55" t="s">
        <v>114</v>
      </c>
      <c r="C1468" s="76" t="s">
        <v>115</v>
      </c>
      <c r="D1468" s="55" t="s">
        <v>71</v>
      </c>
      <c r="E1468" s="55" t="s">
        <v>118</v>
      </c>
      <c r="F1468" s="70">
        <v>343.15</v>
      </c>
      <c r="G1468" s="77">
        <v>51450</v>
      </c>
      <c r="H1468" s="77">
        <v>349.67</v>
      </c>
      <c r="I1468" s="77">
        <v>10</v>
      </c>
      <c r="J1468" s="77">
        <v>45.906234188204401</v>
      </c>
      <c r="K1468" s="77">
        <v>0.36752747963249099</v>
      </c>
      <c r="L1468" s="77">
        <v>45.906234198469797</v>
      </c>
      <c r="M1468" s="77">
        <v>0.36752747979686101</v>
      </c>
      <c r="N1468" s="77">
        <v>-1.0265399641000001E-8</v>
      </c>
      <c r="O1468" s="77">
        <v>-1.64370514E-10</v>
      </c>
      <c r="P1468" s="77">
        <v>0</v>
      </c>
      <c r="Q1468" s="77">
        <v>0</v>
      </c>
      <c r="R1468" s="77">
        <v>0</v>
      </c>
      <c r="S1468" s="77">
        <v>0</v>
      </c>
      <c r="T1468" s="77" t="s">
        <v>133</v>
      </c>
      <c r="U1468" s="105">
        <v>9.9908160019999995E-9</v>
      </c>
      <c r="V1468" s="105">
        <v>0</v>
      </c>
      <c r="W1468" s="101">
        <v>4.6592807231999999E-9</v>
      </c>
    </row>
    <row r="1469" spans="2:23" x14ac:dyDescent="0.25">
      <c r="B1469" s="55" t="s">
        <v>114</v>
      </c>
      <c r="C1469" s="76" t="s">
        <v>115</v>
      </c>
      <c r="D1469" s="55" t="s">
        <v>71</v>
      </c>
      <c r="E1469" s="55" t="s">
        <v>134</v>
      </c>
      <c r="F1469" s="70">
        <v>349.67</v>
      </c>
      <c r="G1469" s="77">
        <v>54000</v>
      </c>
      <c r="H1469" s="77">
        <v>350.77</v>
      </c>
      <c r="I1469" s="77">
        <v>10</v>
      </c>
      <c r="J1469" s="77">
        <v>24.7898707068526</v>
      </c>
      <c r="K1469" s="77">
        <v>2.9399483073452401E-2</v>
      </c>
      <c r="L1469" s="77">
        <v>24.7898707170237</v>
      </c>
      <c r="M1469" s="77">
        <v>2.9399483097577301E-2</v>
      </c>
      <c r="N1469" s="77">
        <v>-1.0171136155999999E-8</v>
      </c>
      <c r="O1469" s="77">
        <v>-2.4124864E-11</v>
      </c>
      <c r="P1469" s="77">
        <v>0</v>
      </c>
      <c r="Q1469" s="77">
        <v>0</v>
      </c>
      <c r="R1469" s="77">
        <v>0</v>
      </c>
      <c r="S1469" s="77">
        <v>0</v>
      </c>
      <c r="T1469" s="77" t="s">
        <v>133</v>
      </c>
      <c r="U1469" s="105">
        <v>2.7392397500000001E-9</v>
      </c>
      <c r="V1469" s="105">
        <v>0</v>
      </c>
      <c r="W1469" s="101">
        <v>1.27746191711E-9</v>
      </c>
    </row>
    <row r="1470" spans="2:23" x14ac:dyDescent="0.25">
      <c r="B1470" s="55" t="s">
        <v>114</v>
      </c>
      <c r="C1470" s="76" t="s">
        <v>115</v>
      </c>
      <c r="D1470" s="55" t="s">
        <v>71</v>
      </c>
      <c r="E1470" s="55" t="s">
        <v>135</v>
      </c>
      <c r="F1470" s="70">
        <v>350.77</v>
      </c>
      <c r="G1470" s="77">
        <v>56100</v>
      </c>
      <c r="H1470" s="77">
        <v>351.74</v>
      </c>
      <c r="I1470" s="77">
        <v>10</v>
      </c>
      <c r="J1470" s="77">
        <v>7.3383788946478203</v>
      </c>
      <c r="K1470" s="77">
        <v>9.8441099176982197E-3</v>
      </c>
      <c r="L1470" s="77">
        <v>7.3383789055356399</v>
      </c>
      <c r="M1470" s="77">
        <v>9.8441099469092699E-3</v>
      </c>
      <c r="N1470" s="77">
        <v>-1.0887815648999999E-8</v>
      </c>
      <c r="O1470" s="77">
        <v>-2.9211043999999997E-11</v>
      </c>
      <c r="P1470" s="77">
        <v>0</v>
      </c>
      <c r="Q1470" s="77">
        <v>0</v>
      </c>
      <c r="R1470" s="77">
        <v>0</v>
      </c>
      <c r="S1470" s="77">
        <v>0</v>
      </c>
      <c r="T1470" s="77" t="s">
        <v>133</v>
      </c>
      <c r="U1470" s="105">
        <v>3.0065597299999999E-10</v>
      </c>
      <c r="V1470" s="105">
        <v>0</v>
      </c>
      <c r="W1470" s="101">
        <v>1.4021282937000001E-10</v>
      </c>
    </row>
    <row r="1471" spans="2:23" x14ac:dyDescent="0.25">
      <c r="B1471" s="55" t="s">
        <v>114</v>
      </c>
      <c r="C1471" s="76" t="s">
        <v>115</v>
      </c>
      <c r="D1471" s="55" t="s">
        <v>71</v>
      </c>
      <c r="E1471" s="55" t="s">
        <v>136</v>
      </c>
      <c r="F1471" s="70">
        <v>351.72</v>
      </c>
      <c r="G1471" s="77">
        <v>56100</v>
      </c>
      <c r="H1471" s="77">
        <v>351.74</v>
      </c>
      <c r="I1471" s="77">
        <v>10</v>
      </c>
      <c r="J1471" s="77">
        <v>1.2502027483529301</v>
      </c>
      <c r="K1471" s="77">
        <v>1.12067595589628E-4</v>
      </c>
      <c r="L1471" s="77">
        <v>1.25020273875462</v>
      </c>
      <c r="M1471" s="77">
        <v>1.1206759386884999E-4</v>
      </c>
      <c r="N1471" s="77">
        <v>9.5983190150000007E-9</v>
      </c>
      <c r="O1471" s="77">
        <v>1.7207779999999999E-12</v>
      </c>
      <c r="P1471" s="77">
        <v>0</v>
      </c>
      <c r="Q1471" s="77">
        <v>0</v>
      </c>
      <c r="R1471" s="77">
        <v>0</v>
      </c>
      <c r="S1471" s="77">
        <v>0</v>
      </c>
      <c r="T1471" s="77" t="s">
        <v>133</v>
      </c>
      <c r="U1471" s="105">
        <v>4.1328277200000002E-10</v>
      </c>
      <c r="V1471" s="105">
        <v>0</v>
      </c>
      <c r="W1471" s="101">
        <v>1.9273705494999999E-10</v>
      </c>
    </row>
    <row r="1472" spans="2:23" x14ac:dyDescent="0.25">
      <c r="B1472" s="55" t="s">
        <v>114</v>
      </c>
      <c r="C1472" s="76" t="s">
        <v>137</v>
      </c>
      <c r="D1472" s="55" t="s">
        <v>71</v>
      </c>
      <c r="E1472" s="55" t="s">
        <v>138</v>
      </c>
      <c r="F1472" s="70">
        <v>342.2</v>
      </c>
      <c r="G1472" s="77">
        <v>50000</v>
      </c>
      <c r="H1472" s="77">
        <v>341.9</v>
      </c>
      <c r="I1472" s="77">
        <v>1</v>
      </c>
      <c r="J1472" s="77">
        <v>-5.1153121024274402</v>
      </c>
      <c r="K1472" s="77">
        <v>2.4936596263694399E-3</v>
      </c>
      <c r="L1472" s="77">
        <v>-5.1153120617508501</v>
      </c>
      <c r="M1472" s="77">
        <v>2.4936595867106298E-3</v>
      </c>
      <c r="N1472" s="77">
        <v>-4.0676592649999998E-8</v>
      </c>
      <c r="O1472" s="77">
        <v>3.9658803000000002E-11</v>
      </c>
      <c r="P1472" s="77">
        <v>0</v>
      </c>
      <c r="Q1472" s="77">
        <v>0</v>
      </c>
      <c r="R1472" s="77">
        <v>0</v>
      </c>
      <c r="S1472" s="77">
        <v>0</v>
      </c>
      <c r="T1472" s="77" t="s">
        <v>139</v>
      </c>
      <c r="U1472" s="105">
        <v>1.3555419640000001E-9</v>
      </c>
      <c r="V1472" s="105">
        <v>0</v>
      </c>
      <c r="W1472" s="101">
        <v>6.3216563502999997E-10</v>
      </c>
    </row>
    <row r="1473" spans="2:23" x14ac:dyDescent="0.25">
      <c r="B1473" s="55" t="s">
        <v>114</v>
      </c>
      <c r="C1473" s="76" t="s">
        <v>137</v>
      </c>
      <c r="D1473" s="55" t="s">
        <v>71</v>
      </c>
      <c r="E1473" s="55" t="s">
        <v>140</v>
      </c>
      <c r="F1473" s="70">
        <v>349.61</v>
      </c>
      <c r="G1473" s="77">
        <v>56050</v>
      </c>
      <c r="H1473" s="77">
        <v>351.72</v>
      </c>
      <c r="I1473" s="77">
        <v>1</v>
      </c>
      <c r="J1473" s="77">
        <v>55.4686047273292</v>
      </c>
      <c r="K1473" s="77">
        <v>0.15383830551983399</v>
      </c>
      <c r="L1473" s="77">
        <v>55.468604715500099</v>
      </c>
      <c r="M1473" s="77">
        <v>0.15383830545422</v>
      </c>
      <c r="N1473" s="77">
        <v>1.1829082158E-8</v>
      </c>
      <c r="O1473" s="77">
        <v>6.5614266999999995E-11</v>
      </c>
      <c r="P1473" s="77">
        <v>0</v>
      </c>
      <c r="Q1473" s="77">
        <v>0</v>
      </c>
      <c r="R1473" s="77">
        <v>0</v>
      </c>
      <c r="S1473" s="77">
        <v>0</v>
      </c>
      <c r="T1473" s="77" t="s">
        <v>139</v>
      </c>
      <c r="U1473" s="105">
        <v>-1.938824947E-9</v>
      </c>
      <c r="V1473" s="105">
        <v>0</v>
      </c>
      <c r="W1473" s="101">
        <v>-2.9734665220499999E-9</v>
      </c>
    </row>
    <row r="1474" spans="2:23" x14ac:dyDescent="0.25">
      <c r="B1474" s="55" t="s">
        <v>114</v>
      </c>
      <c r="C1474" s="76" t="s">
        <v>137</v>
      </c>
      <c r="D1474" s="55" t="s">
        <v>71</v>
      </c>
      <c r="E1474" s="55" t="s">
        <v>150</v>
      </c>
      <c r="F1474" s="70">
        <v>350.05</v>
      </c>
      <c r="G1474" s="77">
        <v>58350</v>
      </c>
      <c r="H1474" s="77">
        <v>348.69</v>
      </c>
      <c r="I1474" s="77">
        <v>1</v>
      </c>
      <c r="J1474" s="77">
        <v>-29.096922563782499</v>
      </c>
      <c r="K1474" s="77">
        <v>6.0280120271012302E-2</v>
      </c>
      <c r="L1474" s="77">
        <v>-29.096922574642999</v>
      </c>
      <c r="M1474" s="77">
        <v>6.0280120316011501E-2</v>
      </c>
      <c r="N1474" s="77">
        <v>1.0860456977999999E-8</v>
      </c>
      <c r="O1474" s="77">
        <v>-4.4999225999999999E-11</v>
      </c>
      <c r="P1474" s="77">
        <v>0</v>
      </c>
      <c r="Q1474" s="77">
        <v>0</v>
      </c>
      <c r="R1474" s="77">
        <v>0</v>
      </c>
      <c r="S1474" s="77">
        <v>0</v>
      </c>
      <c r="T1474" s="77" t="s">
        <v>139</v>
      </c>
      <c r="U1474" s="105">
        <v>-9.8868602299999991E-10</v>
      </c>
      <c r="V1474" s="105">
        <v>0</v>
      </c>
      <c r="W1474" s="101">
        <v>-1.51629201737E-9</v>
      </c>
    </row>
    <row r="1475" spans="2:23" x14ac:dyDescent="0.25">
      <c r="B1475" s="55" t="s">
        <v>114</v>
      </c>
      <c r="C1475" s="76" t="s">
        <v>137</v>
      </c>
      <c r="D1475" s="55" t="s">
        <v>71</v>
      </c>
      <c r="E1475" s="55" t="s">
        <v>151</v>
      </c>
      <c r="F1475" s="70">
        <v>341.9</v>
      </c>
      <c r="G1475" s="77">
        <v>50050</v>
      </c>
      <c r="H1475" s="77">
        <v>343.15</v>
      </c>
      <c r="I1475" s="77">
        <v>1</v>
      </c>
      <c r="J1475" s="77">
        <v>36.209158433154002</v>
      </c>
      <c r="K1475" s="77">
        <v>7.5912872641916498E-2</v>
      </c>
      <c r="L1475" s="77">
        <v>36.209158455749197</v>
      </c>
      <c r="M1475" s="77">
        <v>7.5912872736658699E-2</v>
      </c>
      <c r="N1475" s="77">
        <v>-2.2595214587999999E-8</v>
      </c>
      <c r="O1475" s="77">
        <v>-9.4742205E-11</v>
      </c>
      <c r="P1475" s="77">
        <v>0</v>
      </c>
      <c r="Q1475" s="77">
        <v>0</v>
      </c>
      <c r="R1475" s="77">
        <v>0</v>
      </c>
      <c r="S1475" s="77">
        <v>0</v>
      </c>
      <c r="T1475" s="77" t="s">
        <v>152</v>
      </c>
      <c r="U1475" s="105">
        <v>-4.207555372E-9</v>
      </c>
      <c r="V1475" s="105">
        <v>0</v>
      </c>
      <c r="W1475" s="101">
        <v>-6.4528904776400001E-9</v>
      </c>
    </row>
    <row r="1476" spans="2:23" x14ac:dyDescent="0.25">
      <c r="B1476" s="55" t="s">
        <v>114</v>
      </c>
      <c r="C1476" s="76" t="s">
        <v>137</v>
      </c>
      <c r="D1476" s="55" t="s">
        <v>71</v>
      </c>
      <c r="E1476" s="55" t="s">
        <v>151</v>
      </c>
      <c r="F1476" s="70">
        <v>341.9</v>
      </c>
      <c r="G1476" s="77">
        <v>51150</v>
      </c>
      <c r="H1476" s="77">
        <v>339.31</v>
      </c>
      <c r="I1476" s="77">
        <v>1</v>
      </c>
      <c r="J1476" s="77">
        <v>-112.965394457752</v>
      </c>
      <c r="K1476" s="77">
        <v>0.44664131207484098</v>
      </c>
      <c r="L1476" s="77">
        <v>-112.965394439626</v>
      </c>
      <c r="M1476" s="77">
        <v>0.44664131193151202</v>
      </c>
      <c r="N1476" s="77">
        <v>-1.8125545508999998E-8</v>
      </c>
      <c r="O1476" s="77">
        <v>1.4332909899999999E-10</v>
      </c>
      <c r="P1476" s="77">
        <v>0</v>
      </c>
      <c r="Q1476" s="77">
        <v>0</v>
      </c>
      <c r="R1476" s="77">
        <v>0</v>
      </c>
      <c r="S1476" s="77">
        <v>0</v>
      </c>
      <c r="T1476" s="77" t="s">
        <v>152</v>
      </c>
      <c r="U1476" s="105">
        <v>1.8734447570000002E-9</v>
      </c>
      <c r="V1476" s="105">
        <v>0</v>
      </c>
      <c r="W1476" s="101">
        <v>8.7369290361000004E-10</v>
      </c>
    </row>
    <row r="1477" spans="2:23" x14ac:dyDescent="0.25">
      <c r="B1477" s="55" t="s">
        <v>114</v>
      </c>
      <c r="C1477" s="76" t="s">
        <v>137</v>
      </c>
      <c r="D1477" s="55" t="s">
        <v>71</v>
      </c>
      <c r="E1477" s="55" t="s">
        <v>151</v>
      </c>
      <c r="F1477" s="70">
        <v>341.9</v>
      </c>
      <c r="G1477" s="77">
        <v>51200</v>
      </c>
      <c r="H1477" s="77">
        <v>341.9</v>
      </c>
      <c r="I1477" s="77">
        <v>1</v>
      </c>
      <c r="J1477" s="77">
        <v>-8.7167100000000003E-13</v>
      </c>
      <c r="K1477" s="77">
        <v>0</v>
      </c>
      <c r="L1477" s="77">
        <v>-8.7167100000000003E-13</v>
      </c>
      <c r="M1477" s="77">
        <v>0</v>
      </c>
      <c r="N1477" s="77">
        <v>0</v>
      </c>
      <c r="O1477" s="77">
        <v>0</v>
      </c>
      <c r="P1477" s="77">
        <v>0</v>
      </c>
      <c r="Q1477" s="77">
        <v>0</v>
      </c>
      <c r="R1477" s="77">
        <v>0</v>
      </c>
      <c r="S1477" s="77">
        <v>0</v>
      </c>
      <c r="T1477" s="77" t="s">
        <v>153</v>
      </c>
      <c r="U1477" s="105">
        <v>0</v>
      </c>
      <c r="V1477" s="105">
        <v>0</v>
      </c>
      <c r="W1477" s="101">
        <v>0</v>
      </c>
    </row>
    <row r="1478" spans="2:23" x14ac:dyDescent="0.25">
      <c r="B1478" s="55" t="s">
        <v>114</v>
      </c>
      <c r="C1478" s="76" t="s">
        <v>137</v>
      </c>
      <c r="D1478" s="55" t="s">
        <v>71</v>
      </c>
      <c r="E1478" s="55" t="s">
        <v>118</v>
      </c>
      <c r="F1478" s="70">
        <v>343.15</v>
      </c>
      <c r="G1478" s="77">
        <v>50054</v>
      </c>
      <c r="H1478" s="77">
        <v>343.15</v>
      </c>
      <c r="I1478" s="77">
        <v>1</v>
      </c>
      <c r="J1478" s="77">
        <v>79.739000351441007</v>
      </c>
      <c r="K1478" s="77">
        <v>0</v>
      </c>
      <c r="L1478" s="77">
        <v>79.739000351778998</v>
      </c>
      <c r="M1478" s="77">
        <v>0</v>
      </c>
      <c r="N1478" s="77">
        <v>-3.37940786E-10</v>
      </c>
      <c r="O1478" s="77">
        <v>0</v>
      </c>
      <c r="P1478" s="77">
        <v>0</v>
      </c>
      <c r="Q1478" s="77">
        <v>0</v>
      </c>
      <c r="R1478" s="77">
        <v>0</v>
      </c>
      <c r="S1478" s="77">
        <v>0</v>
      </c>
      <c r="T1478" s="77" t="s">
        <v>152</v>
      </c>
      <c r="U1478" s="105">
        <v>0</v>
      </c>
      <c r="V1478" s="105">
        <v>0</v>
      </c>
      <c r="W1478" s="101">
        <v>0</v>
      </c>
    </row>
    <row r="1479" spans="2:23" x14ac:dyDescent="0.25">
      <c r="B1479" s="55" t="s">
        <v>114</v>
      </c>
      <c r="C1479" s="76" t="s">
        <v>137</v>
      </c>
      <c r="D1479" s="55" t="s">
        <v>71</v>
      </c>
      <c r="E1479" s="55" t="s">
        <v>118</v>
      </c>
      <c r="F1479" s="70">
        <v>343.15</v>
      </c>
      <c r="G1479" s="77">
        <v>50100</v>
      </c>
      <c r="H1479" s="77">
        <v>342.03</v>
      </c>
      <c r="I1479" s="77">
        <v>1</v>
      </c>
      <c r="J1479" s="77">
        <v>-184.99123388582601</v>
      </c>
      <c r="K1479" s="77">
        <v>0.27274740021836602</v>
      </c>
      <c r="L1479" s="77">
        <v>-184.99123386256699</v>
      </c>
      <c r="M1479" s="77">
        <v>0.27274740014978099</v>
      </c>
      <c r="N1479" s="77">
        <v>-2.3258817095000001E-8</v>
      </c>
      <c r="O1479" s="77">
        <v>6.8584677999999997E-11</v>
      </c>
      <c r="P1479" s="77">
        <v>0</v>
      </c>
      <c r="Q1479" s="77">
        <v>0</v>
      </c>
      <c r="R1479" s="77">
        <v>0</v>
      </c>
      <c r="S1479" s="77">
        <v>0</v>
      </c>
      <c r="T1479" s="77" t="s">
        <v>152</v>
      </c>
      <c r="U1479" s="105">
        <v>-2.5534503550000001E-9</v>
      </c>
      <c r="V1479" s="105">
        <v>0</v>
      </c>
      <c r="W1479" s="101">
        <v>-3.9160828614600002E-9</v>
      </c>
    </row>
    <row r="1480" spans="2:23" x14ac:dyDescent="0.25">
      <c r="B1480" s="55" t="s">
        <v>114</v>
      </c>
      <c r="C1480" s="76" t="s">
        <v>137</v>
      </c>
      <c r="D1480" s="55" t="s">
        <v>71</v>
      </c>
      <c r="E1480" s="55" t="s">
        <v>118</v>
      </c>
      <c r="F1480" s="70">
        <v>343.15</v>
      </c>
      <c r="G1480" s="77">
        <v>50900</v>
      </c>
      <c r="H1480" s="77">
        <v>347.4</v>
      </c>
      <c r="I1480" s="77">
        <v>1</v>
      </c>
      <c r="J1480" s="77">
        <v>84.749295581351603</v>
      </c>
      <c r="K1480" s="77">
        <v>0.50636223865823904</v>
      </c>
      <c r="L1480" s="77">
        <v>84.749295599091496</v>
      </c>
      <c r="M1480" s="77">
        <v>0.50636223887022502</v>
      </c>
      <c r="N1480" s="77">
        <v>-1.7739887337000001E-8</v>
      </c>
      <c r="O1480" s="77">
        <v>-2.11985464E-10</v>
      </c>
      <c r="P1480" s="77">
        <v>0</v>
      </c>
      <c r="Q1480" s="77">
        <v>0</v>
      </c>
      <c r="R1480" s="77">
        <v>0</v>
      </c>
      <c r="S1480" s="77">
        <v>0</v>
      </c>
      <c r="T1480" s="77" t="s">
        <v>152</v>
      </c>
      <c r="U1480" s="105">
        <v>2.201240132E-9</v>
      </c>
      <c r="V1480" s="105">
        <v>0</v>
      </c>
      <c r="W1480" s="101">
        <v>1.02656236609E-9</v>
      </c>
    </row>
    <row r="1481" spans="2:23" x14ac:dyDescent="0.25">
      <c r="B1481" s="55" t="s">
        <v>114</v>
      </c>
      <c r="C1481" s="76" t="s">
        <v>137</v>
      </c>
      <c r="D1481" s="55" t="s">
        <v>71</v>
      </c>
      <c r="E1481" s="55" t="s">
        <v>154</v>
      </c>
      <c r="F1481" s="70">
        <v>343.15</v>
      </c>
      <c r="G1481" s="77">
        <v>50454</v>
      </c>
      <c r="H1481" s="77">
        <v>343.15</v>
      </c>
      <c r="I1481" s="77">
        <v>1</v>
      </c>
      <c r="J1481" s="77">
        <v>2.3435270000000001E-12</v>
      </c>
      <c r="K1481" s="77">
        <v>0</v>
      </c>
      <c r="L1481" s="77">
        <v>2.3435270000000001E-12</v>
      </c>
      <c r="M1481" s="77">
        <v>0</v>
      </c>
      <c r="N1481" s="77">
        <v>0</v>
      </c>
      <c r="O1481" s="77">
        <v>0</v>
      </c>
      <c r="P1481" s="77">
        <v>0</v>
      </c>
      <c r="Q1481" s="77">
        <v>0</v>
      </c>
      <c r="R1481" s="77">
        <v>0</v>
      </c>
      <c r="S1481" s="77">
        <v>0</v>
      </c>
      <c r="T1481" s="77" t="s">
        <v>153</v>
      </c>
      <c r="U1481" s="105">
        <v>0</v>
      </c>
      <c r="V1481" s="105">
        <v>0</v>
      </c>
      <c r="W1481" s="101">
        <v>0</v>
      </c>
    </row>
    <row r="1482" spans="2:23" x14ac:dyDescent="0.25">
      <c r="B1482" s="55" t="s">
        <v>114</v>
      </c>
      <c r="C1482" s="76" t="s">
        <v>137</v>
      </c>
      <c r="D1482" s="55" t="s">
        <v>71</v>
      </c>
      <c r="E1482" s="55" t="s">
        <v>154</v>
      </c>
      <c r="F1482" s="70">
        <v>343.15</v>
      </c>
      <c r="G1482" s="77">
        <v>50604</v>
      </c>
      <c r="H1482" s="77">
        <v>343.15</v>
      </c>
      <c r="I1482" s="77">
        <v>1</v>
      </c>
      <c r="J1482" s="77">
        <v>-2.0159229999999999E-12</v>
      </c>
      <c r="K1482" s="77">
        <v>0</v>
      </c>
      <c r="L1482" s="77">
        <v>-2.0159229999999999E-12</v>
      </c>
      <c r="M1482" s="77">
        <v>0</v>
      </c>
      <c r="N1482" s="77">
        <v>0</v>
      </c>
      <c r="O1482" s="77">
        <v>0</v>
      </c>
      <c r="P1482" s="77">
        <v>0</v>
      </c>
      <c r="Q1482" s="77">
        <v>0</v>
      </c>
      <c r="R1482" s="77">
        <v>0</v>
      </c>
      <c r="S1482" s="77">
        <v>0</v>
      </c>
      <c r="T1482" s="77" t="s">
        <v>153</v>
      </c>
      <c r="U1482" s="105">
        <v>0</v>
      </c>
      <c r="V1482" s="105">
        <v>0</v>
      </c>
      <c r="W1482" s="101">
        <v>0</v>
      </c>
    </row>
    <row r="1483" spans="2:23" x14ac:dyDescent="0.25">
      <c r="B1483" s="55" t="s">
        <v>114</v>
      </c>
      <c r="C1483" s="76" t="s">
        <v>137</v>
      </c>
      <c r="D1483" s="55" t="s">
        <v>71</v>
      </c>
      <c r="E1483" s="55" t="s">
        <v>155</v>
      </c>
      <c r="F1483" s="70">
        <v>342.03</v>
      </c>
      <c r="G1483" s="77">
        <v>50103</v>
      </c>
      <c r="H1483" s="77">
        <v>341.95</v>
      </c>
      <c r="I1483" s="77">
        <v>1</v>
      </c>
      <c r="J1483" s="77">
        <v>-23.809582183969201</v>
      </c>
      <c r="K1483" s="77">
        <v>2.8344810188759102E-3</v>
      </c>
      <c r="L1483" s="77">
        <v>-23.809582183415799</v>
      </c>
      <c r="M1483" s="77">
        <v>2.8344810187441601E-3</v>
      </c>
      <c r="N1483" s="77">
        <v>-5.5335180900000001E-10</v>
      </c>
      <c r="O1483" s="77">
        <v>1.3175099999999999E-13</v>
      </c>
      <c r="P1483" s="77">
        <v>0</v>
      </c>
      <c r="Q1483" s="77">
        <v>0</v>
      </c>
      <c r="R1483" s="77">
        <v>0</v>
      </c>
      <c r="S1483" s="77">
        <v>0</v>
      </c>
      <c r="T1483" s="77" t="s">
        <v>153</v>
      </c>
      <c r="U1483" s="105">
        <v>7.8934299999999996E-13</v>
      </c>
      <c r="V1483" s="105">
        <v>0</v>
      </c>
      <c r="W1483" s="101">
        <v>3.6811513999999999E-13</v>
      </c>
    </row>
    <row r="1484" spans="2:23" x14ac:dyDescent="0.25">
      <c r="B1484" s="55" t="s">
        <v>114</v>
      </c>
      <c r="C1484" s="76" t="s">
        <v>137</v>
      </c>
      <c r="D1484" s="55" t="s">
        <v>71</v>
      </c>
      <c r="E1484" s="55" t="s">
        <v>155</v>
      </c>
      <c r="F1484" s="70">
        <v>342.03</v>
      </c>
      <c r="G1484" s="77">
        <v>50200</v>
      </c>
      <c r="H1484" s="77">
        <v>341.58</v>
      </c>
      <c r="I1484" s="77">
        <v>1</v>
      </c>
      <c r="J1484" s="77">
        <v>-29.3258915923759</v>
      </c>
      <c r="K1484" s="77">
        <v>1.2891518686139899E-2</v>
      </c>
      <c r="L1484" s="77">
        <v>-29.325891572695099</v>
      </c>
      <c r="M1484" s="77">
        <v>1.2891518668836701E-2</v>
      </c>
      <c r="N1484" s="77">
        <v>-1.9680779229000001E-8</v>
      </c>
      <c r="O1484" s="77">
        <v>1.7303151000000001E-11</v>
      </c>
      <c r="P1484" s="77">
        <v>0</v>
      </c>
      <c r="Q1484" s="77">
        <v>0</v>
      </c>
      <c r="R1484" s="77">
        <v>0</v>
      </c>
      <c r="S1484" s="77">
        <v>0</v>
      </c>
      <c r="T1484" s="77" t="s">
        <v>152</v>
      </c>
      <c r="U1484" s="105">
        <v>-2.942047091E-9</v>
      </c>
      <c r="V1484" s="105">
        <v>0</v>
      </c>
      <c r="W1484" s="101">
        <v>-4.5120517687400002E-9</v>
      </c>
    </row>
    <row r="1485" spans="2:23" x14ac:dyDescent="0.25">
      <c r="B1485" s="55" t="s">
        <v>114</v>
      </c>
      <c r="C1485" s="76" t="s">
        <v>137</v>
      </c>
      <c r="D1485" s="55" t="s">
        <v>71</v>
      </c>
      <c r="E1485" s="55" t="s">
        <v>156</v>
      </c>
      <c r="F1485" s="70">
        <v>341.62</v>
      </c>
      <c r="G1485" s="77">
        <v>50800</v>
      </c>
      <c r="H1485" s="77">
        <v>342.23</v>
      </c>
      <c r="I1485" s="77">
        <v>1</v>
      </c>
      <c r="J1485" s="77">
        <v>2.04404638517265</v>
      </c>
      <c r="K1485" s="77">
        <v>2.1208165671166999E-4</v>
      </c>
      <c r="L1485" s="77">
        <v>2.0440463967851299</v>
      </c>
      <c r="M1485" s="77">
        <v>2.1208165912139299E-4</v>
      </c>
      <c r="N1485" s="77">
        <v>-1.1612473483E-8</v>
      </c>
      <c r="O1485" s="77">
        <v>-2.4097230000000001E-12</v>
      </c>
      <c r="P1485" s="77">
        <v>0</v>
      </c>
      <c r="Q1485" s="77">
        <v>0</v>
      </c>
      <c r="R1485" s="77">
        <v>0</v>
      </c>
      <c r="S1485" s="77">
        <v>0</v>
      </c>
      <c r="T1485" s="77" t="s">
        <v>152</v>
      </c>
      <c r="U1485" s="105">
        <v>6.2596643400000002E-9</v>
      </c>
      <c r="V1485" s="105">
        <v>0</v>
      </c>
      <c r="W1485" s="101">
        <v>2.9192343635600001E-9</v>
      </c>
    </row>
    <row r="1486" spans="2:23" x14ac:dyDescent="0.25">
      <c r="B1486" s="55" t="s">
        <v>114</v>
      </c>
      <c r="C1486" s="76" t="s">
        <v>137</v>
      </c>
      <c r="D1486" s="55" t="s">
        <v>71</v>
      </c>
      <c r="E1486" s="55" t="s">
        <v>157</v>
      </c>
      <c r="F1486" s="70">
        <v>341.58</v>
      </c>
      <c r="G1486" s="77">
        <v>50150</v>
      </c>
      <c r="H1486" s="77">
        <v>341.62</v>
      </c>
      <c r="I1486" s="77">
        <v>1</v>
      </c>
      <c r="J1486" s="77">
        <v>-5.3157736441601404</v>
      </c>
      <c r="K1486" s="77">
        <v>1.4750388605564601E-4</v>
      </c>
      <c r="L1486" s="77">
        <v>-5.3157736323757296</v>
      </c>
      <c r="M1486" s="77">
        <v>1.47503885401651E-4</v>
      </c>
      <c r="N1486" s="77">
        <v>-1.1784403314E-8</v>
      </c>
      <c r="O1486" s="77">
        <v>6.5399499999999998E-13</v>
      </c>
      <c r="P1486" s="77">
        <v>0</v>
      </c>
      <c r="Q1486" s="77">
        <v>0</v>
      </c>
      <c r="R1486" s="77">
        <v>0</v>
      </c>
      <c r="S1486" s="77">
        <v>0</v>
      </c>
      <c r="T1486" s="77" t="s">
        <v>152</v>
      </c>
      <c r="U1486" s="105">
        <v>6.9478089899999999E-10</v>
      </c>
      <c r="V1486" s="105">
        <v>0</v>
      </c>
      <c r="W1486" s="101">
        <v>3.2401550073000002E-10</v>
      </c>
    </row>
    <row r="1487" spans="2:23" x14ac:dyDescent="0.25">
      <c r="B1487" s="55" t="s">
        <v>114</v>
      </c>
      <c r="C1487" s="76" t="s">
        <v>137</v>
      </c>
      <c r="D1487" s="55" t="s">
        <v>71</v>
      </c>
      <c r="E1487" s="55" t="s">
        <v>157</v>
      </c>
      <c r="F1487" s="70">
        <v>341.58</v>
      </c>
      <c r="G1487" s="77">
        <v>50250</v>
      </c>
      <c r="H1487" s="77">
        <v>338.78</v>
      </c>
      <c r="I1487" s="77">
        <v>1</v>
      </c>
      <c r="J1487" s="77">
        <v>-78.116932094356997</v>
      </c>
      <c r="K1487" s="77">
        <v>0.301268333291424</v>
      </c>
      <c r="L1487" s="77">
        <v>-78.1169321075337</v>
      </c>
      <c r="M1487" s="77">
        <v>0.30126833339305897</v>
      </c>
      <c r="N1487" s="77">
        <v>1.3176659763E-8</v>
      </c>
      <c r="O1487" s="77">
        <v>-1.01635063E-10</v>
      </c>
      <c r="P1487" s="77">
        <v>0</v>
      </c>
      <c r="Q1487" s="77">
        <v>0</v>
      </c>
      <c r="R1487" s="77">
        <v>0</v>
      </c>
      <c r="S1487" s="77">
        <v>0</v>
      </c>
      <c r="T1487" s="77" t="s">
        <v>152</v>
      </c>
      <c r="U1487" s="105">
        <v>2.3204315340000002E-9</v>
      </c>
      <c r="V1487" s="105">
        <v>0</v>
      </c>
      <c r="W1487" s="101">
        <v>1.0821480361299999E-9</v>
      </c>
    </row>
    <row r="1488" spans="2:23" x14ac:dyDescent="0.25">
      <c r="B1488" s="55" t="s">
        <v>114</v>
      </c>
      <c r="C1488" s="76" t="s">
        <v>137</v>
      </c>
      <c r="D1488" s="55" t="s">
        <v>71</v>
      </c>
      <c r="E1488" s="55" t="s">
        <v>157</v>
      </c>
      <c r="F1488" s="70">
        <v>341.58</v>
      </c>
      <c r="G1488" s="77">
        <v>50900</v>
      </c>
      <c r="H1488" s="77">
        <v>347.4</v>
      </c>
      <c r="I1488" s="77">
        <v>1</v>
      </c>
      <c r="J1488" s="77">
        <v>97.069769109234898</v>
      </c>
      <c r="K1488" s="77">
        <v>0.89985257715487699</v>
      </c>
      <c r="L1488" s="77">
        <v>97.069769116562995</v>
      </c>
      <c r="M1488" s="77">
        <v>0.89985257729074097</v>
      </c>
      <c r="N1488" s="77">
        <v>-7.3280492780000004E-9</v>
      </c>
      <c r="O1488" s="77">
        <v>-1.3586441000000001E-10</v>
      </c>
      <c r="P1488" s="77">
        <v>0</v>
      </c>
      <c r="Q1488" s="77">
        <v>0</v>
      </c>
      <c r="R1488" s="77">
        <v>0</v>
      </c>
      <c r="S1488" s="77">
        <v>0</v>
      </c>
      <c r="T1488" s="77" t="s">
        <v>153</v>
      </c>
      <c r="U1488" s="105">
        <v>-4.1546837999999999E-9</v>
      </c>
      <c r="V1488" s="105">
        <v>0</v>
      </c>
      <c r="W1488" s="101">
        <v>-6.3718043282500001E-9</v>
      </c>
    </row>
    <row r="1489" spans="2:23" x14ac:dyDescent="0.25">
      <c r="B1489" s="55" t="s">
        <v>114</v>
      </c>
      <c r="C1489" s="76" t="s">
        <v>137</v>
      </c>
      <c r="D1489" s="55" t="s">
        <v>71</v>
      </c>
      <c r="E1489" s="55" t="s">
        <v>157</v>
      </c>
      <c r="F1489" s="70">
        <v>341.58</v>
      </c>
      <c r="G1489" s="77">
        <v>53050</v>
      </c>
      <c r="H1489" s="77">
        <v>352.37</v>
      </c>
      <c r="I1489" s="77">
        <v>1</v>
      </c>
      <c r="J1489" s="77">
        <v>87.092496551008395</v>
      </c>
      <c r="K1489" s="77">
        <v>1.52233016316632</v>
      </c>
      <c r="L1489" s="77">
        <v>87.092496561160203</v>
      </c>
      <c r="M1489" s="77">
        <v>1.5223301635212201</v>
      </c>
      <c r="N1489" s="77">
        <v>-1.0151779417000001E-8</v>
      </c>
      <c r="O1489" s="77">
        <v>-3.5489545300000002E-10</v>
      </c>
      <c r="P1489" s="77">
        <v>0</v>
      </c>
      <c r="Q1489" s="77">
        <v>0</v>
      </c>
      <c r="R1489" s="77">
        <v>0</v>
      </c>
      <c r="S1489" s="77">
        <v>0</v>
      </c>
      <c r="T1489" s="77" t="s">
        <v>153</v>
      </c>
      <c r="U1489" s="105">
        <v>-1.3602149999E-8</v>
      </c>
      <c r="V1489" s="105">
        <v>0</v>
      </c>
      <c r="W1489" s="101">
        <v>-2.0860850646940001E-8</v>
      </c>
    </row>
    <row r="1490" spans="2:23" x14ac:dyDescent="0.25">
      <c r="B1490" s="55" t="s">
        <v>114</v>
      </c>
      <c r="C1490" s="76" t="s">
        <v>137</v>
      </c>
      <c r="D1490" s="55" t="s">
        <v>71</v>
      </c>
      <c r="E1490" s="55" t="s">
        <v>158</v>
      </c>
      <c r="F1490" s="70">
        <v>338.78</v>
      </c>
      <c r="G1490" s="77">
        <v>50300</v>
      </c>
      <c r="H1490" s="77">
        <v>338.77</v>
      </c>
      <c r="I1490" s="77">
        <v>1</v>
      </c>
      <c r="J1490" s="77">
        <v>3.12636338602946</v>
      </c>
      <c r="K1490" s="77">
        <v>1.3586065749892799E-4</v>
      </c>
      <c r="L1490" s="77">
        <v>3.1263633704732801</v>
      </c>
      <c r="M1490" s="77">
        <v>1.35860656146895E-4</v>
      </c>
      <c r="N1490" s="77">
        <v>1.5556184118999999E-8</v>
      </c>
      <c r="O1490" s="77">
        <v>1.352033E-12</v>
      </c>
      <c r="P1490" s="77">
        <v>0</v>
      </c>
      <c r="Q1490" s="77">
        <v>0</v>
      </c>
      <c r="R1490" s="77">
        <v>0</v>
      </c>
      <c r="S1490" s="77">
        <v>0</v>
      </c>
      <c r="T1490" s="77" t="s">
        <v>152</v>
      </c>
      <c r="U1490" s="105">
        <v>6.1359685499999998E-10</v>
      </c>
      <c r="V1490" s="105">
        <v>0</v>
      </c>
      <c r="W1490" s="101">
        <v>2.8615480435000002E-10</v>
      </c>
    </row>
    <row r="1491" spans="2:23" x14ac:dyDescent="0.25">
      <c r="B1491" s="55" t="s">
        <v>114</v>
      </c>
      <c r="C1491" s="76" t="s">
        <v>137</v>
      </c>
      <c r="D1491" s="55" t="s">
        <v>71</v>
      </c>
      <c r="E1491" s="55" t="s">
        <v>159</v>
      </c>
      <c r="F1491" s="70">
        <v>338.77</v>
      </c>
      <c r="G1491" s="77">
        <v>51150</v>
      </c>
      <c r="H1491" s="77">
        <v>339.31</v>
      </c>
      <c r="I1491" s="77">
        <v>1</v>
      </c>
      <c r="J1491" s="77">
        <v>32.321355967937301</v>
      </c>
      <c r="K1491" s="77">
        <v>2.9877563475934898E-2</v>
      </c>
      <c r="L1491" s="77">
        <v>32.321355951717798</v>
      </c>
      <c r="M1491" s="77">
        <v>2.9877563445948701E-2</v>
      </c>
      <c r="N1491" s="77">
        <v>1.6219475762000002E-8</v>
      </c>
      <c r="O1491" s="77">
        <v>2.9986267000000002E-11</v>
      </c>
      <c r="P1491" s="77">
        <v>0</v>
      </c>
      <c r="Q1491" s="77">
        <v>0</v>
      </c>
      <c r="R1491" s="77">
        <v>0</v>
      </c>
      <c r="S1491" s="77">
        <v>0</v>
      </c>
      <c r="T1491" s="77" t="s">
        <v>152</v>
      </c>
      <c r="U1491" s="105">
        <v>1.4080271790000001E-9</v>
      </c>
      <c r="V1491" s="105">
        <v>0</v>
      </c>
      <c r="W1491" s="101">
        <v>6.5664244958000005E-10</v>
      </c>
    </row>
    <row r="1492" spans="2:23" x14ac:dyDescent="0.25">
      <c r="B1492" s="55" t="s">
        <v>114</v>
      </c>
      <c r="C1492" s="76" t="s">
        <v>137</v>
      </c>
      <c r="D1492" s="55" t="s">
        <v>71</v>
      </c>
      <c r="E1492" s="55" t="s">
        <v>160</v>
      </c>
      <c r="F1492" s="70">
        <v>347.97</v>
      </c>
      <c r="G1492" s="77">
        <v>50354</v>
      </c>
      <c r="H1492" s="77">
        <v>347.97</v>
      </c>
      <c r="I1492" s="77">
        <v>1</v>
      </c>
      <c r="J1492" s="77">
        <v>-1.2303559999999999E-12</v>
      </c>
      <c r="K1492" s="77">
        <v>0</v>
      </c>
      <c r="L1492" s="77">
        <v>-1.2303559999999999E-12</v>
      </c>
      <c r="M1492" s="77">
        <v>0</v>
      </c>
      <c r="N1492" s="77">
        <v>0</v>
      </c>
      <c r="O1492" s="77">
        <v>0</v>
      </c>
      <c r="P1492" s="77">
        <v>0</v>
      </c>
      <c r="Q1492" s="77">
        <v>0</v>
      </c>
      <c r="R1492" s="77">
        <v>0</v>
      </c>
      <c r="S1492" s="77">
        <v>0</v>
      </c>
      <c r="T1492" s="77" t="s">
        <v>153</v>
      </c>
      <c r="U1492" s="105">
        <v>0</v>
      </c>
      <c r="V1492" s="105">
        <v>0</v>
      </c>
      <c r="W1492" s="101">
        <v>0</v>
      </c>
    </row>
    <row r="1493" spans="2:23" x14ac:dyDescent="0.25">
      <c r="B1493" s="55" t="s">
        <v>114</v>
      </c>
      <c r="C1493" s="76" t="s">
        <v>137</v>
      </c>
      <c r="D1493" s="55" t="s">
        <v>71</v>
      </c>
      <c r="E1493" s="55" t="s">
        <v>160</v>
      </c>
      <c r="F1493" s="70">
        <v>347.97</v>
      </c>
      <c r="G1493" s="77">
        <v>50900</v>
      </c>
      <c r="H1493" s="77">
        <v>347.4</v>
      </c>
      <c r="I1493" s="77">
        <v>1</v>
      </c>
      <c r="J1493" s="77">
        <v>-102.08857778078099</v>
      </c>
      <c r="K1493" s="77">
        <v>8.23344139350905E-2</v>
      </c>
      <c r="L1493" s="77">
        <v>-102.08857779549901</v>
      </c>
      <c r="M1493" s="77">
        <v>8.2334413958831204E-2</v>
      </c>
      <c r="N1493" s="77">
        <v>1.4718382069E-8</v>
      </c>
      <c r="O1493" s="77">
        <v>-2.3740752999999999E-11</v>
      </c>
      <c r="P1493" s="77">
        <v>0</v>
      </c>
      <c r="Q1493" s="77">
        <v>0</v>
      </c>
      <c r="R1493" s="77">
        <v>0</v>
      </c>
      <c r="S1493" s="77">
        <v>0</v>
      </c>
      <c r="T1493" s="77" t="s">
        <v>152</v>
      </c>
      <c r="U1493" s="105">
        <v>1.35173973E-10</v>
      </c>
      <c r="V1493" s="105">
        <v>0</v>
      </c>
      <c r="W1493" s="101">
        <v>6.3039243900000003E-11</v>
      </c>
    </row>
    <row r="1494" spans="2:23" x14ac:dyDescent="0.25">
      <c r="B1494" s="55" t="s">
        <v>114</v>
      </c>
      <c r="C1494" s="76" t="s">
        <v>137</v>
      </c>
      <c r="D1494" s="55" t="s">
        <v>71</v>
      </c>
      <c r="E1494" s="55" t="s">
        <v>160</v>
      </c>
      <c r="F1494" s="70">
        <v>347.97</v>
      </c>
      <c r="G1494" s="77">
        <v>53200</v>
      </c>
      <c r="H1494" s="77">
        <v>349.47</v>
      </c>
      <c r="I1494" s="77">
        <v>1</v>
      </c>
      <c r="J1494" s="77">
        <v>43.115317399959103</v>
      </c>
      <c r="K1494" s="77">
        <v>8.9786347714312098E-2</v>
      </c>
      <c r="L1494" s="77">
        <v>43.1153174146352</v>
      </c>
      <c r="M1494" s="77">
        <v>8.9786347775437106E-2</v>
      </c>
      <c r="N1494" s="77">
        <v>-1.4676071469E-8</v>
      </c>
      <c r="O1494" s="77">
        <v>-6.1124955000000002E-11</v>
      </c>
      <c r="P1494" s="77">
        <v>0</v>
      </c>
      <c r="Q1494" s="77">
        <v>0</v>
      </c>
      <c r="R1494" s="77">
        <v>0</v>
      </c>
      <c r="S1494" s="77">
        <v>0</v>
      </c>
      <c r="T1494" s="77" t="s">
        <v>152</v>
      </c>
      <c r="U1494" s="105">
        <v>6.9861292300000004E-10</v>
      </c>
      <c r="V1494" s="105">
        <v>0</v>
      </c>
      <c r="W1494" s="101">
        <v>3.2580258954000001E-10</v>
      </c>
    </row>
    <row r="1495" spans="2:23" x14ac:dyDescent="0.25">
      <c r="B1495" s="55" t="s">
        <v>114</v>
      </c>
      <c r="C1495" s="76" t="s">
        <v>137</v>
      </c>
      <c r="D1495" s="55" t="s">
        <v>71</v>
      </c>
      <c r="E1495" s="55" t="s">
        <v>161</v>
      </c>
      <c r="F1495" s="70">
        <v>347.97</v>
      </c>
      <c r="G1495" s="77">
        <v>50404</v>
      </c>
      <c r="H1495" s="77">
        <v>347.97</v>
      </c>
      <c r="I1495" s="77">
        <v>1</v>
      </c>
      <c r="J1495" s="77">
        <v>2.7154629999999999E-12</v>
      </c>
      <c r="K1495" s="77">
        <v>0</v>
      </c>
      <c r="L1495" s="77">
        <v>2.7154629999999999E-12</v>
      </c>
      <c r="M1495" s="77">
        <v>0</v>
      </c>
      <c r="N1495" s="77">
        <v>0</v>
      </c>
      <c r="O1495" s="77">
        <v>0</v>
      </c>
      <c r="P1495" s="77">
        <v>0</v>
      </c>
      <c r="Q1495" s="77">
        <v>0</v>
      </c>
      <c r="R1495" s="77">
        <v>0</v>
      </c>
      <c r="S1495" s="77">
        <v>0</v>
      </c>
      <c r="T1495" s="77" t="s">
        <v>153</v>
      </c>
      <c r="U1495" s="105">
        <v>0</v>
      </c>
      <c r="V1495" s="105">
        <v>0</v>
      </c>
      <c r="W1495" s="101">
        <v>0</v>
      </c>
    </row>
    <row r="1496" spans="2:23" x14ac:dyDescent="0.25">
      <c r="B1496" s="55" t="s">
        <v>114</v>
      </c>
      <c r="C1496" s="76" t="s">
        <v>137</v>
      </c>
      <c r="D1496" s="55" t="s">
        <v>71</v>
      </c>
      <c r="E1496" s="55" t="s">
        <v>162</v>
      </c>
      <c r="F1496" s="70">
        <v>343.15</v>
      </c>
      <c r="G1496" s="77">
        <v>50499</v>
      </c>
      <c r="H1496" s="77">
        <v>343.15</v>
      </c>
      <c r="I1496" s="77">
        <v>1</v>
      </c>
      <c r="J1496" s="77">
        <v>5.8781089999999997E-12</v>
      </c>
      <c r="K1496" s="77">
        <v>0</v>
      </c>
      <c r="L1496" s="77">
        <v>5.8781089999999997E-12</v>
      </c>
      <c r="M1496" s="77">
        <v>0</v>
      </c>
      <c r="N1496" s="77">
        <v>0</v>
      </c>
      <c r="O1496" s="77">
        <v>0</v>
      </c>
      <c r="P1496" s="77">
        <v>0</v>
      </c>
      <c r="Q1496" s="77">
        <v>0</v>
      </c>
      <c r="R1496" s="77">
        <v>0</v>
      </c>
      <c r="S1496" s="77">
        <v>0</v>
      </c>
      <c r="T1496" s="77" t="s">
        <v>153</v>
      </c>
      <c r="U1496" s="105">
        <v>0</v>
      </c>
      <c r="V1496" s="105">
        <v>0</v>
      </c>
      <c r="W1496" s="101">
        <v>0</v>
      </c>
    </row>
    <row r="1497" spans="2:23" x14ac:dyDescent="0.25">
      <c r="B1497" s="55" t="s">
        <v>114</v>
      </c>
      <c r="C1497" s="76" t="s">
        <v>137</v>
      </c>
      <c r="D1497" s="55" t="s">
        <v>71</v>
      </c>
      <c r="E1497" s="55" t="s">
        <v>162</v>
      </c>
      <c r="F1497" s="70">
        <v>343.15</v>
      </c>
      <c r="G1497" s="77">
        <v>50554</v>
      </c>
      <c r="H1497" s="77">
        <v>343.15</v>
      </c>
      <c r="I1497" s="77">
        <v>1</v>
      </c>
      <c r="J1497" s="77">
        <v>8.0550699999999995E-13</v>
      </c>
      <c r="K1497" s="77">
        <v>0</v>
      </c>
      <c r="L1497" s="77">
        <v>8.0550699999999995E-13</v>
      </c>
      <c r="M1497" s="77">
        <v>0</v>
      </c>
      <c r="N1497" s="77">
        <v>0</v>
      </c>
      <c r="O1497" s="77">
        <v>0</v>
      </c>
      <c r="P1497" s="77">
        <v>0</v>
      </c>
      <c r="Q1497" s="77">
        <v>0</v>
      </c>
      <c r="R1497" s="77">
        <v>0</v>
      </c>
      <c r="S1497" s="77">
        <v>0</v>
      </c>
      <c r="T1497" s="77" t="s">
        <v>153</v>
      </c>
      <c r="U1497" s="105">
        <v>0</v>
      </c>
      <c r="V1497" s="105">
        <v>0</v>
      </c>
      <c r="W1497" s="101">
        <v>0</v>
      </c>
    </row>
    <row r="1498" spans="2:23" x14ac:dyDescent="0.25">
      <c r="B1498" s="55" t="s">
        <v>114</v>
      </c>
      <c r="C1498" s="76" t="s">
        <v>137</v>
      </c>
      <c r="D1498" s="55" t="s">
        <v>71</v>
      </c>
      <c r="E1498" s="55" t="s">
        <v>163</v>
      </c>
      <c r="F1498" s="70">
        <v>343.15</v>
      </c>
      <c r="G1498" s="77">
        <v>50604</v>
      </c>
      <c r="H1498" s="77">
        <v>343.15</v>
      </c>
      <c r="I1498" s="77">
        <v>1</v>
      </c>
      <c r="J1498" s="77">
        <v>5.6723E-13</v>
      </c>
      <c r="K1498" s="77">
        <v>0</v>
      </c>
      <c r="L1498" s="77">
        <v>5.6723E-13</v>
      </c>
      <c r="M1498" s="77">
        <v>0</v>
      </c>
      <c r="N1498" s="77">
        <v>0</v>
      </c>
      <c r="O1498" s="77">
        <v>0</v>
      </c>
      <c r="P1498" s="77">
        <v>0</v>
      </c>
      <c r="Q1498" s="77">
        <v>0</v>
      </c>
      <c r="R1498" s="77">
        <v>0</v>
      </c>
      <c r="S1498" s="77">
        <v>0</v>
      </c>
      <c r="T1498" s="77" t="s">
        <v>153</v>
      </c>
      <c r="U1498" s="105">
        <v>0</v>
      </c>
      <c r="V1498" s="105">
        <v>0</v>
      </c>
      <c r="W1498" s="101">
        <v>0</v>
      </c>
    </row>
    <row r="1499" spans="2:23" x14ac:dyDescent="0.25">
      <c r="B1499" s="55" t="s">
        <v>114</v>
      </c>
      <c r="C1499" s="76" t="s">
        <v>137</v>
      </c>
      <c r="D1499" s="55" t="s">
        <v>71</v>
      </c>
      <c r="E1499" s="55" t="s">
        <v>164</v>
      </c>
      <c r="F1499" s="70">
        <v>340.71</v>
      </c>
      <c r="G1499" s="77">
        <v>50750</v>
      </c>
      <c r="H1499" s="77">
        <v>339.33</v>
      </c>
      <c r="I1499" s="77">
        <v>1</v>
      </c>
      <c r="J1499" s="77">
        <v>-85.276677728031601</v>
      </c>
      <c r="K1499" s="77">
        <v>0.1738034711675</v>
      </c>
      <c r="L1499" s="77">
        <v>-85.276677725456693</v>
      </c>
      <c r="M1499" s="77">
        <v>0.17380347115700501</v>
      </c>
      <c r="N1499" s="77">
        <v>-2.5749069540000002E-9</v>
      </c>
      <c r="O1499" s="77">
        <v>1.0495879E-11</v>
      </c>
      <c r="P1499" s="77">
        <v>0</v>
      </c>
      <c r="Q1499" s="77">
        <v>0</v>
      </c>
      <c r="R1499" s="77">
        <v>0</v>
      </c>
      <c r="S1499" s="77">
        <v>0</v>
      </c>
      <c r="T1499" s="77" t="s">
        <v>152</v>
      </c>
      <c r="U1499" s="105">
        <v>1.5437296E-11</v>
      </c>
      <c r="V1499" s="105">
        <v>0</v>
      </c>
      <c r="W1499" s="101">
        <v>7.1992813899999999E-12</v>
      </c>
    </row>
    <row r="1500" spans="2:23" x14ac:dyDescent="0.25">
      <c r="B1500" s="55" t="s">
        <v>114</v>
      </c>
      <c r="C1500" s="76" t="s">
        <v>137</v>
      </c>
      <c r="D1500" s="55" t="s">
        <v>71</v>
      </c>
      <c r="E1500" s="55" t="s">
        <v>164</v>
      </c>
      <c r="F1500" s="70">
        <v>340.71</v>
      </c>
      <c r="G1500" s="77">
        <v>50800</v>
      </c>
      <c r="H1500" s="77">
        <v>342.23</v>
      </c>
      <c r="I1500" s="77">
        <v>1</v>
      </c>
      <c r="J1500" s="77">
        <v>118.76868380927699</v>
      </c>
      <c r="K1500" s="77">
        <v>0.26378220474583602</v>
      </c>
      <c r="L1500" s="77">
        <v>118.76868380567601</v>
      </c>
      <c r="M1500" s="77">
        <v>0.26378220472984099</v>
      </c>
      <c r="N1500" s="77">
        <v>3.600941767E-9</v>
      </c>
      <c r="O1500" s="77">
        <v>1.5995234999999999E-11</v>
      </c>
      <c r="P1500" s="77">
        <v>0</v>
      </c>
      <c r="Q1500" s="77">
        <v>0</v>
      </c>
      <c r="R1500" s="77">
        <v>0</v>
      </c>
      <c r="S1500" s="77">
        <v>0</v>
      </c>
      <c r="T1500" s="77" t="s">
        <v>152</v>
      </c>
      <c r="U1500" s="105">
        <v>-1.153871E-11</v>
      </c>
      <c r="V1500" s="105">
        <v>0</v>
      </c>
      <c r="W1500" s="101">
        <v>-1.7696269040000001E-11</v>
      </c>
    </row>
    <row r="1501" spans="2:23" x14ac:dyDescent="0.25">
      <c r="B1501" s="55" t="s">
        <v>114</v>
      </c>
      <c r="C1501" s="76" t="s">
        <v>137</v>
      </c>
      <c r="D1501" s="55" t="s">
        <v>71</v>
      </c>
      <c r="E1501" s="55" t="s">
        <v>165</v>
      </c>
      <c r="F1501" s="70">
        <v>339.05</v>
      </c>
      <c r="G1501" s="77">
        <v>50750</v>
      </c>
      <c r="H1501" s="77">
        <v>339.33</v>
      </c>
      <c r="I1501" s="77">
        <v>1</v>
      </c>
      <c r="J1501" s="77">
        <v>54.068489611133899</v>
      </c>
      <c r="K1501" s="77">
        <v>2.2217851923102602E-2</v>
      </c>
      <c r="L1501" s="77">
        <v>54.068489609727798</v>
      </c>
      <c r="M1501" s="77">
        <v>2.2217851921947002E-2</v>
      </c>
      <c r="N1501" s="77">
        <v>1.406108563E-9</v>
      </c>
      <c r="O1501" s="77">
        <v>1.1555969999999999E-12</v>
      </c>
      <c r="P1501" s="77">
        <v>0</v>
      </c>
      <c r="Q1501" s="77">
        <v>0</v>
      </c>
      <c r="R1501" s="77">
        <v>0</v>
      </c>
      <c r="S1501" s="77">
        <v>0</v>
      </c>
      <c r="T1501" s="77" t="s">
        <v>153</v>
      </c>
      <c r="U1501" s="105">
        <v>-1.7434900000000001E-12</v>
      </c>
      <c r="V1501" s="105">
        <v>0</v>
      </c>
      <c r="W1501" s="101">
        <v>-2.67389233E-12</v>
      </c>
    </row>
    <row r="1502" spans="2:23" x14ac:dyDescent="0.25">
      <c r="B1502" s="55" t="s">
        <v>114</v>
      </c>
      <c r="C1502" s="76" t="s">
        <v>137</v>
      </c>
      <c r="D1502" s="55" t="s">
        <v>71</v>
      </c>
      <c r="E1502" s="55" t="s">
        <v>166</v>
      </c>
      <c r="F1502" s="70">
        <v>342.23</v>
      </c>
      <c r="G1502" s="77">
        <v>51300</v>
      </c>
      <c r="H1502" s="77">
        <v>343.78</v>
      </c>
      <c r="I1502" s="77">
        <v>1</v>
      </c>
      <c r="J1502" s="77">
        <v>131.82809873028799</v>
      </c>
      <c r="K1502" s="77">
        <v>0.26606709498323999</v>
      </c>
      <c r="L1502" s="77">
        <v>131.828098737548</v>
      </c>
      <c r="M1502" s="77">
        <v>0.266067095012545</v>
      </c>
      <c r="N1502" s="77">
        <v>-7.2599037890000001E-9</v>
      </c>
      <c r="O1502" s="77">
        <v>-2.9305116999999999E-11</v>
      </c>
      <c r="P1502" s="77">
        <v>0</v>
      </c>
      <c r="Q1502" s="77">
        <v>0</v>
      </c>
      <c r="R1502" s="77">
        <v>0</v>
      </c>
      <c r="S1502" s="77">
        <v>0</v>
      </c>
      <c r="T1502" s="77" t="s">
        <v>152</v>
      </c>
      <c r="U1502" s="105">
        <v>1.201049093E-9</v>
      </c>
      <c r="V1502" s="105">
        <v>0</v>
      </c>
      <c r="W1502" s="101">
        <v>5.6011689991000003E-10</v>
      </c>
    </row>
    <row r="1503" spans="2:23" x14ac:dyDescent="0.25">
      <c r="B1503" s="55" t="s">
        <v>114</v>
      </c>
      <c r="C1503" s="76" t="s">
        <v>137</v>
      </c>
      <c r="D1503" s="55" t="s">
        <v>71</v>
      </c>
      <c r="E1503" s="55" t="s">
        <v>167</v>
      </c>
      <c r="F1503" s="70">
        <v>347.4</v>
      </c>
      <c r="G1503" s="77">
        <v>54750</v>
      </c>
      <c r="H1503" s="77">
        <v>352.74</v>
      </c>
      <c r="I1503" s="77">
        <v>1</v>
      </c>
      <c r="J1503" s="77">
        <v>79.173277660876394</v>
      </c>
      <c r="K1503" s="77">
        <v>0.666269075219735</v>
      </c>
      <c r="L1503" s="77">
        <v>79.1732776708633</v>
      </c>
      <c r="M1503" s="77">
        <v>0.66626907538781999</v>
      </c>
      <c r="N1503" s="77">
        <v>-9.9868557870000004E-9</v>
      </c>
      <c r="O1503" s="77">
        <v>-1.6808525099999999E-10</v>
      </c>
      <c r="P1503" s="77">
        <v>0</v>
      </c>
      <c r="Q1503" s="77">
        <v>0</v>
      </c>
      <c r="R1503" s="77">
        <v>0</v>
      </c>
      <c r="S1503" s="77">
        <v>0</v>
      </c>
      <c r="T1503" s="77" t="s">
        <v>153</v>
      </c>
      <c r="U1503" s="105">
        <v>-5.5117937689999999E-9</v>
      </c>
      <c r="V1503" s="105">
        <v>0</v>
      </c>
      <c r="W1503" s="101">
        <v>-8.4531273820900001E-9</v>
      </c>
    </row>
    <row r="1504" spans="2:23" x14ac:dyDescent="0.25">
      <c r="B1504" s="55" t="s">
        <v>114</v>
      </c>
      <c r="C1504" s="76" t="s">
        <v>137</v>
      </c>
      <c r="D1504" s="55" t="s">
        <v>71</v>
      </c>
      <c r="E1504" s="55" t="s">
        <v>168</v>
      </c>
      <c r="F1504" s="70">
        <v>349.35</v>
      </c>
      <c r="G1504" s="77">
        <v>53150</v>
      </c>
      <c r="H1504" s="77">
        <v>352.3</v>
      </c>
      <c r="I1504" s="77">
        <v>1</v>
      </c>
      <c r="J1504" s="77">
        <v>94.684691655602904</v>
      </c>
      <c r="K1504" s="77">
        <v>0.39446839669233003</v>
      </c>
      <c r="L1504" s="77">
        <v>94.684691646997194</v>
      </c>
      <c r="M1504" s="77">
        <v>0.39446839662062599</v>
      </c>
      <c r="N1504" s="77">
        <v>8.6056606289999998E-9</v>
      </c>
      <c r="O1504" s="77">
        <v>7.1704534999999996E-11</v>
      </c>
      <c r="P1504" s="77">
        <v>0</v>
      </c>
      <c r="Q1504" s="77">
        <v>0</v>
      </c>
      <c r="R1504" s="77">
        <v>0</v>
      </c>
      <c r="S1504" s="77">
        <v>0</v>
      </c>
      <c r="T1504" s="77" t="s">
        <v>152</v>
      </c>
      <c r="U1504" s="105">
        <v>-2.3095547800000001E-10</v>
      </c>
      <c r="V1504" s="105">
        <v>0</v>
      </c>
      <c r="W1504" s="101">
        <v>-3.5420339674000001E-10</v>
      </c>
    </row>
    <row r="1505" spans="2:23" x14ac:dyDescent="0.25">
      <c r="B1505" s="55" t="s">
        <v>114</v>
      </c>
      <c r="C1505" s="76" t="s">
        <v>137</v>
      </c>
      <c r="D1505" s="55" t="s">
        <v>71</v>
      </c>
      <c r="E1505" s="55" t="s">
        <v>168</v>
      </c>
      <c r="F1505" s="70">
        <v>349.35</v>
      </c>
      <c r="G1505" s="77">
        <v>54500</v>
      </c>
      <c r="H1505" s="77">
        <v>348.1</v>
      </c>
      <c r="I1505" s="77">
        <v>1</v>
      </c>
      <c r="J1505" s="77">
        <v>-30.6579490072582</v>
      </c>
      <c r="K1505" s="77">
        <v>5.2042807693053098E-2</v>
      </c>
      <c r="L1505" s="77">
        <v>-30.6579490002871</v>
      </c>
      <c r="M1505" s="77">
        <v>5.20428076693858E-2</v>
      </c>
      <c r="N1505" s="77">
        <v>-6.9711181270000003E-9</v>
      </c>
      <c r="O1505" s="77">
        <v>2.3667374E-11</v>
      </c>
      <c r="P1505" s="77">
        <v>0</v>
      </c>
      <c r="Q1505" s="77">
        <v>0</v>
      </c>
      <c r="R1505" s="77">
        <v>0</v>
      </c>
      <c r="S1505" s="77">
        <v>0</v>
      </c>
      <c r="T1505" s="77" t="s">
        <v>152</v>
      </c>
      <c r="U1505" s="105">
        <v>-4.60492492E-10</v>
      </c>
      <c r="V1505" s="105">
        <v>0</v>
      </c>
      <c r="W1505" s="101">
        <v>-7.0623137521000004E-10</v>
      </c>
    </row>
    <row r="1506" spans="2:23" x14ac:dyDescent="0.25">
      <c r="B1506" s="55" t="s">
        <v>114</v>
      </c>
      <c r="C1506" s="76" t="s">
        <v>137</v>
      </c>
      <c r="D1506" s="55" t="s">
        <v>71</v>
      </c>
      <c r="E1506" s="55" t="s">
        <v>169</v>
      </c>
      <c r="F1506" s="70">
        <v>341.9</v>
      </c>
      <c r="G1506" s="77">
        <v>51250</v>
      </c>
      <c r="H1506" s="77">
        <v>341.9</v>
      </c>
      <c r="I1506" s="77">
        <v>1</v>
      </c>
      <c r="J1506" s="77">
        <v>-1.88788E-13</v>
      </c>
      <c r="K1506" s="77">
        <v>0</v>
      </c>
      <c r="L1506" s="77">
        <v>-1.88788E-13</v>
      </c>
      <c r="M1506" s="77">
        <v>0</v>
      </c>
      <c r="N1506" s="77">
        <v>0</v>
      </c>
      <c r="O1506" s="77">
        <v>0</v>
      </c>
      <c r="P1506" s="77">
        <v>0</v>
      </c>
      <c r="Q1506" s="77">
        <v>0</v>
      </c>
      <c r="R1506" s="77">
        <v>0</v>
      </c>
      <c r="S1506" s="77">
        <v>0</v>
      </c>
      <c r="T1506" s="77" t="s">
        <v>153</v>
      </c>
      <c r="U1506" s="105">
        <v>0</v>
      </c>
      <c r="V1506" s="105">
        <v>0</v>
      </c>
      <c r="W1506" s="101">
        <v>0</v>
      </c>
    </row>
    <row r="1507" spans="2:23" x14ac:dyDescent="0.25">
      <c r="B1507" s="55" t="s">
        <v>114</v>
      </c>
      <c r="C1507" s="76" t="s">
        <v>137</v>
      </c>
      <c r="D1507" s="55" t="s">
        <v>71</v>
      </c>
      <c r="E1507" s="55" t="s">
        <v>170</v>
      </c>
      <c r="F1507" s="70">
        <v>343.78</v>
      </c>
      <c r="G1507" s="77">
        <v>53200</v>
      </c>
      <c r="H1507" s="77">
        <v>349.47</v>
      </c>
      <c r="I1507" s="77">
        <v>1</v>
      </c>
      <c r="J1507" s="77">
        <v>146.800145027843</v>
      </c>
      <c r="K1507" s="77">
        <v>1.10983955288009</v>
      </c>
      <c r="L1507" s="77">
        <v>146.80014503467299</v>
      </c>
      <c r="M1507" s="77">
        <v>1.10983955298336</v>
      </c>
      <c r="N1507" s="77">
        <v>-6.8298477979999998E-9</v>
      </c>
      <c r="O1507" s="77">
        <v>-1.0327017E-10</v>
      </c>
      <c r="P1507" s="77">
        <v>0</v>
      </c>
      <c r="Q1507" s="77">
        <v>0</v>
      </c>
      <c r="R1507" s="77">
        <v>0</v>
      </c>
      <c r="S1507" s="77">
        <v>0</v>
      </c>
      <c r="T1507" s="77" t="s">
        <v>153</v>
      </c>
      <c r="U1507" s="105">
        <v>3.0658112300000001E-9</v>
      </c>
      <c r="V1507" s="105">
        <v>0</v>
      </c>
      <c r="W1507" s="101">
        <v>1.4297606083499999E-9</v>
      </c>
    </row>
    <row r="1508" spans="2:23" x14ac:dyDescent="0.25">
      <c r="B1508" s="55" t="s">
        <v>114</v>
      </c>
      <c r="C1508" s="76" t="s">
        <v>137</v>
      </c>
      <c r="D1508" s="55" t="s">
        <v>71</v>
      </c>
      <c r="E1508" s="55" t="s">
        <v>171</v>
      </c>
      <c r="F1508" s="70">
        <v>353.12</v>
      </c>
      <c r="G1508" s="77">
        <v>53100</v>
      </c>
      <c r="H1508" s="77">
        <v>353.12</v>
      </c>
      <c r="I1508" s="77">
        <v>1</v>
      </c>
      <c r="J1508" s="77">
        <v>-6.0218660000000002E-12</v>
      </c>
      <c r="K1508" s="77">
        <v>0</v>
      </c>
      <c r="L1508" s="77">
        <v>-6.0218660000000002E-12</v>
      </c>
      <c r="M1508" s="77">
        <v>0</v>
      </c>
      <c r="N1508" s="77">
        <v>0</v>
      </c>
      <c r="O1508" s="77">
        <v>0</v>
      </c>
      <c r="P1508" s="77">
        <v>0</v>
      </c>
      <c r="Q1508" s="77">
        <v>0</v>
      </c>
      <c r="R1508" s="77">
        <v>0</v>
      </c>
      <c r="S1508" s="77">
        <v>0</v>
      </c>
      <c r="T1508" s="77" t="s">
        <v>153</v>
      </c>
      <c r="U1508" s="105">
        <v>0</v>
      </c>
      <c r="V1508" s="105">
        <v>0</v>
      </c>
      <c r="W1508" s="101">
        <v>0</v>
      </c>
    </row>
    <row r="1509" spans="2:23" x14ac:dyDescent="0.25">
      <c r="B1509" s="55" t="s">
        <v>114</v>
      </c>
      <c r="C1509" s="76" t="s">
        <v>137</v>
      </c>
      <c r="D1509" s="55" t="s">
        <v>71</v>
      </c>
      <c r="E1509" s="55" t="s">
        <v>172</v>
      </c>
      <c r="F1509" s="70">
        <v>353.12</v>
      </c>
      <c r="G1509" s="77">
        <v>52000</v>
      </c>
      <c r="H1509" s="77">
        <v>353.12</v>
      </c>
      <c r="I1509" s="77">
        <v>1</v>
      </c>
      <c r="J1509" s="77">
        <v>-8.48513E-13</v>
      </c>
      <c r="K1509" s="77">
        <v>0</v>
      </c>
      <c r="L1509" s="77">
        <v>-8.48513E-13</v>
      </c>
      <c r="M1509" s="77">
        <v>0</v>
      </c>
      <c r="N1509" s="77">
        <v>0</v>
      </c>
      <c r="O1509" s="77">
        <v>0</v>
      </c>
      <c r="P1509" s="77">
        <v>0</v>
      </c>
      <c r="Q1509" s="77">
        <v>0</v>
      </c>
      <c r="R1509" s="77">
        <v>0</v>
      </c>
      <c r="S1509" s="77">
        <v>0</v>
      </c>
      <c r="T1509" s="77" t="s">
        <v>153</v>
      </c>
      <c r="U1509" s="105">
        <v>0</v>
      </c>
      <c r="V1509" s="105">
        <v>0</v>
      </c>
      <c r="W1509" s="101">
        <v>0</v>
      </c>
    </row>
    <row r="1510" spans="2:23" x14ac:dyDescent="0.25">
      <c r="B1510" s="55" t="s">
        <v>114</v>
      </c>
      <c r="C1510" s="76" t="s">
        <v>137</v>
      </c>
      <c r="D1510" s="55" t="s">
        <v>71</v>
      </c>
      <c r="E1510" s="55" t="s">
        <v>172</v>
      </c>
      <c r="F1510" s="70">
        <v>353.12</v>
      </c>
      <c r="G1510" s="77">
        <v>53050</v>
      </c>
      <c r="H1510" s="77">
        <v>352.37</v>
      </c>
      <c r="I1510" s="77">
        <v>1</v>
      </c>
      <c r="J1510" s="77">
        <v>-112.523174895731</v>
      </c>
      <c r="K1510" s="77">
        <v>0.11901776995298299</v>
      </c>
      <c r="L1510" s="77">
        <v>-112.5231748943</v>
      </c>
      <c r="M1510" s="77">
        <v>0.119017769949956</v>
      </c>
      <c r="N1510" s="77">
        <v>-1.431255114E-9</v>
      </c>
      <c r="O1510" s="77">
        <v>3.0277210000000001E-12</v>
      </c>
      <c r="P1510" s="77">
        <v>0</v>
      </c>
      <c r="Q1510" s="77">
        <v>0</v>
      </c>
      <c r="R1510" s="77">
        <v>0</v>
      </c>
      <c r="S1510" s="77">
        <v>0</v>
      </c>
      <c r="T1510" s="77" t="s">
        <v>152</v>
      </c>
      <c r="U1510" s="105">
        <v>-5.4277850000000002E-12</v>
      </c>
      <c r="V1510" s="105">
        <v>0</v>
      </c>
      <c r="W1510" s="101">
        <v>-8.3242878699999996E-12</v>
      </c>
    </row>
    <row r="1511" spans="2:23" x14ac:dyDescent="0.25">
      <c r="B1511" s="55" t="s">
        <v>114</v>
      </c>
      <c r="C1511" s="76" t="s">
        <v>137</v>
      </c>
      <c r="D1511" s="55" t="s">
        <v>71</v>
      </c>
      <c r="E1511" s="55" t="s">
        <v>172</v>
      </c>
      <c r="F1511" s="70">
        <v>353.12</v>
      </c>
      <c r="G1511" s="77">
        <v>53050</v>
      </c>
      <c r="H1511" s="77">
        <v>352.37</v>
      </c>
      <c r="I1511" s="77">
        <v>2</v>
      </c>
      <c r="J1511" s="77">
        <v>-99.516993559272606</v>
      </c>
      <c r="K1511" s="77">
        <v>8.4180872060148501E-2</v>
      </c>
      <c r="L1511" s="77">
        <v>-99.516993558006803</v>
      </c>
      <c r="M1511" s="77">
        <v>8.4180872058007103E-2</v>
      </c>
      <c r="N1511" s="77">
        <v>-1.2657763729999999E-9</v>
      </c>
      <c r="O1511" s="77">
        <v>2.1414289999999999E-12</v>
      </c>
      <c r="P1511" s="77">
        <v>0</v>
      </c>
      <c r="Q1511" s="77">
        <v>0</v>
      </c>
      <c r="R1511" s="77">
        <v>0</v>
      </c>
      <c r="S1511" s="77">
        <v>0</v>
      </c>
      <c r="T1511" s="77" t="s">
        <v>152</v>
      </c>
      <c r="U1511" s="105">
        <v>-1.9395376799999999E-10</v>
      </c>
      <c r="V1511" s="105">
        <v>0</v>
      </c>
      <c r="W1511" s="101">
        <v>-2.9745596004999999E-10</v>
      </c>
    </row>
    <row r="1512" spans="2:23" x14ac:dyDescent="0.25">
      <c r="B1512" s="55" t="s">
        <v>114</v>
      </c>
      <c r="C1512" s="76" t="s">
        <v>137</v>
      </c>
      <c r="D1512" s="55" t="s">
        <v>71</v>
      </c>
      <c r="E1512" s="55" t="s">
        <v>172</v>
      </c>
      <c r="F1512" s="70">
        <v>353.12</v>
      </c>
      <c r="G1512" s="77">
        <v>53100</v>
      </c>
      <c r="H1512" s="77">
        <v>353.12</v>
      </c>
      <c r="I1512" s="77">
        <v>2</v>
      </c>
      <c r="J1512" s="77">
        <v>2.7117679999999999E-12</v>
      </c>
      <c r="K1512" s="77">
        <v>0</v>
      </c>
      <c r="L1512" s="77">
        <v>2.7117679999999999E-12</v>
      </c>
      <c r="M1512" s="77">
        <v>0</v>
      </c>
      <c r="N1512" s="77">
        <v>0</v>
      </c>
      <c r="O1512" s="77">
        <v>0</v>
      </c>
      <c r="P1512" s="77">
        <v>0</v>
      </c>
      <c r="Q1512" s="77">
        <v>0</v>
      </c>
      <c r="R1512" s="77">
        <v>0</v>
      </c>
      <c r="S1512" s="77">
        <v>0</v>
      </c>
      <c r="T1512" s="77" t="s">
        <v>153</v>
      </c>
      <c r="U1512" s="105">
        <v>0</v>
      </c>
      <c r="V1512" s="105">
        <v>0</v>
      </c>
      <c r="W1512" s="101">
        <v>0</v>
      </c>
    </row>
    <row r="1513" spans="2:23" x14ac:dyDescent="0.25">
      <c r="B1513" s="55" t="s">
        <v>114</v>
      </c>
      <c r="C1513" s="76" t="s">
        <v>137</v>
      </c>
      <c r="D1513" s="55" t="s">
        <v>71</v>
      </c>
      <c r="E1513" s="55" t="s">
        <v>173</v>
      </c>
      <c r="F1513" s="70">
        <v>353.53</v>
      </c>
      <c r="G1513" s="77">
        <v>53000</v>
      </c>
      <c r="H1513" s="77">
        <v>353.12</v>
      </c>
      <c r="I1513" s="77">
        <v>1</v>
      </c>
      <c r="J1513" s="77">
        <v>-36.085812391496098</v>
      </c>
      <c r="K1513" s="77">
        <v>0</v>
      </c>
      <c r="L1513" s="77">
        <v>-36.085812394021303</v>
      </c>
      <c r="M1513" s="77">
        <v>0</v>
      </c>
      <c r="N1513" s="77">
        <v>2.5251356560000002E-9</v>
      </c>
      <c r="O1513" s="77">
        <v>0</v>
      </c>
      <c r="P1513" s="77">
        <v>0</v>
      </c>
      <c r="Q1513" s="77">
        <v>0</v>
      </c>
      <c r="R1513" s="77">
        <v>0</v>
      </c>
      <c r="S1513" s="77">
        <v>0</v>
      </c>
      <c r="T1513" s="77" t="s">
        <v>152</v>
      </c>
      <c r="U1513" s="105">
        <v>1.035305619E-9</v>
      </c>
      <c r="V1513" s="105">
        <v>0</v>
      </c>
      <c r="W1513" s="101">
        <v>4.8282137438000002E-10</v>
      </c>
    </row>
    <row r="1514" spans="2:23" x14ac:dyDescent="0.25">
      <c r="B1514" s="55" t="s">
        <v>114</v>
      </c>
      <c r="C1514" s="76" t="s">
        <v>137</v>
      </c>
      <c r="D1514" s="55" t="s">
        <v>71</v>
      </c>
      <c r="E1514" s="55" t="s">
        <v>173</v>
      </c>
      <c r="F1514" s="70">
        <v>353.53</v>
      </c>
      <c r="G1514" s="77">
        <v>53000</v>
      </c>
      <c r="H1514" s="77">
        <v>353.12</v>
      </c>
      <c r="I1514" s="77">
        <v>2</v>
      </c>
      <c r="J1514" s="77">
        <v>-31.875800945821702</v>
      </c>
      <c r="K1514" s="77">
        <v>0</v>
      </c>
      <c r="L1514" s="77">
        <v>-31.875800948052198</v>
      </c>
      <c r="M1514" s="77">
        <v>0</v>
      </c>
      <c r="N1514" s="77">
        <v>2.230521323E-9</v>
      </c>
      <c r="O1514" s="77">
        <v>0</v>
      </c>
      <c r="P1514" s="77">
        <v>0</v>
      </c>
      <c r="Q1514" s="77">
        <v>0</v>
      </c>
      <c r="R1514" s="77">
        <v>0</v>
      </c>
      <c r="S1514" s="77">
        <v>0</v>
      </c>
      <c r="T1514" s="77" t="s">
        <v>152</v>
      </c>
      <c r="U1514" s="105">
        <v>9.1451374300000003E-10</v>
      </c>
      <c r="V1514" s="105">
        <v>0</v>
      </c>
      <c r="W1514" s="101">
        <v>4.2648931308999999E-10</v>
      </c>
    </row>
    <row r="1515" spans="2:23" x14ac:dyDescent="0.25">
      <c r="B1515" s="55" t="s">
        <v>114</v>
      </c>
      <c r="C1515" s="76" t="s">
        <v>137</v>
      </c>
      <c r="D1515" s="55" t="s">
        <v>71</v>
      </c>
      <c r="E1515" s="55" t="s">
        <v>173</v>
      </c>
      <c r="F1515" s="70">
        <v>353.53</v>
      </c>
      <c r="G1515" s="77">
        <v>53000</v>
      </c>
      <c r="H1515" s="77">
        <v>353.12</v>
      </c>
      <c r="I1515" s="77">
        <v>3</v>
      </c>
      <c r="J1515" s="77">
        <v>-31.875800945821702</v>
      </c>
      <c r="K1515" s="77">
        <v>0</v>
      </c>
      <c r="L1515" s="77">
        <v>-31.875800948052198</v>
      </c>
      <c r="M1515" s="77">
        <v>0</v>
      </c>
      <c r="N1515" s="77">
        <v>2.230521323E-9</v>
      </c>
      <c r="O1515" s="77">
        <v>0</v>
      </c>
      <c r="P1515" s="77">
        <v>0</v>
      </c>
      <c r="Q1515" s="77">
        <v>0</v>
      </c>
      <c r="R1515" s="77">
        <v>0</v>
      </c>
      <c r="S1515" s="77">
        <v>0</v>
      </c>
      <c r="T1515" s="77" t="s">
        <v>152</v>
      </c>
      <c r="U1515" s="105">
        <v>9.1451374300000003E-10</v>
      </c>
      <c r="V1515" s="105">
        <v>0</v>
      </c>
      <c r="W1515" s="101">
        <v>4.2648931308999999E-10</v>
      </c>
    </row>
    <row r="1516" spans="2:23" x14ac:dyDescent="0.25">
      <c r="B1516" s="55" t="s">
        <v>114</v>
      </c>
      <c r="C1516" s="76" t="s">
        <v>137</v>
      </c>
      <c r="D1516" s="55" t="s">
        <v>71</v>
      </c>
      <c r="E1516" s="55" t="s">
        <v>173</v>
      </c>
      <c r="F1516" s="70">
        <v>353.53</v>
      </c>
      <c r="G1516" s="77">
        <v>53204</v>
      </c>
      <c r="H1516" s="77">
        <v>351.41</v>
      </c>
      <c r="I1516" s="77">
        <v>1</v>
      </c>
      <c r="J1516" s="77">
        <v>-14.9086800568419</v>
      </c>
      <c r="K1516" s="77">
        <v>2.84059451045637E-2</v>
      </c>
      <c r="L1516" s="77">
        <v>-14.908680058146</v>
      </c>
      <c r="M1516" s="77">
        <v>2.84059451095332E-2</v>
      </c>
      <c r="N1516" s="77">
        <v>1.3041012710000001E-9</v>
      </c>
      <c r="O1516" s="77">
        <v>-4.9694840000000002E-12</v>
      </c>
      <c r="P1516" s="77">
        <v>0</v>
      </c>
      <c r="Q1516" s="77">
        <v>0</v>
      </c>
      <c r="R1516" s="77">
        <v>0</v>
      </c>
      <c r="S1516" s="77">
        <v>0</v>
      </c>
      <c r="T1516" s="77" t="s">
        <v>152</v>
      </c>
      <c r="U1516" s="105">
        <v>1.0131006609999999E-9</v>
      </c>
      <c r="V1516" s="105">
        <v>0</v>
      </c>
      <c r="W1516" s="101">
        <v>4.7246595068000003E-10</v>
      </c>
    </row>
    <row r="1517" spans="2:23" x14ac:dyDescent="0.25">
      <c r="B1517" s="55" t="s">
        <v>114</v>
      </c>
      <c r="C1517" s="76" t="s">
        <v>137</v>
      </c>
      <c r="D1517" s="55" t="s">
        <v>71</v>
      </c>
      <c r="E1517" s="55" t="s">
        <v>173</v>
      </c>
      <c r="F1517" s="70">
        <v>353.53</v>
      </c>
      <c r="G1517" s="77">
        <v>53304</v>
      </c>
      <c r="H1517" s="77">
        <v>354.75</v>
      </c>
      <c r="I1517" s="77">
        <v>1</v>
      </c>
      <c r="J1517" s="77">
        <v>23.777137216191399</v>
      </c>
      <c r="K1517" s="77">
        <v>5.2408153964117001E-2</v>
      </c>
      <c r="L1517" s="77">
        <v>23.777137215408199</v>
      </c>
      <c r="M1517" s="77">
        <v>5.2408153960664602E-2</v>
      </c>
      <c r="N1517" s="77">
        <v>7.8316519899999997E-10</v>
      </c>
      <c r="O1517" s="77">
        <v>3.4524140000000001E-12</v>
      </c>
      <c r="P1517" s="77">
        <v>0</v>
      </c>
      <c r="Q1517" s="77">
        <v>0</v>
      </c>
      <c r="R1517" s="77">
        <v>0</v>
      </c>
      <c r="S1517" s="77">
        <v>0</v>
      </c>
      <c r="T1517" s="77" t="s">
        <v>152</v>
      </c>
      <c r="U1517" s="105">
        <v>2.67176399E-10</v>
      </c>
      <c r="V1517" s="105">
        <v>0</v>
      </c>
      <c r="W1517" s="101">
        <v>1.2459941663E-10</v>
      </c>
    </row>
    <row r="1518" spans="2:23" x14ac:dyDescent="0.25">
      <c r="B1518" s="55" t="s">
        <v>114</v>
      </c>
      <c r="C1518" s="76" t="s">
        <v>137</v>
      </c>
      <c r="D1518" s="55" t="s">
        <v>71</v>
      </c>
      <c r="E1518" s="55" t="s">
        <v>173</v>
      </c>
      <c r="F1518" s="70">
        <v>353.53</v>
      </c>
      <c r="G1518" s="77">
        <v>53354</v>
      </c>
      <c r="H1518" s="77">
        <v>354.17</v>
      </c>
      <c r="I1518" s="77">
        <v>1</v>
      </c>
      <c r="J1518" s="77">
        <v>35.183422519818997</v>
      </c>
      <c r="K1518" s="77">
        <v>2.5995337624370202E-2</v>
      </c>
      <c r="L1518" s="77">
        <v>35.183422522576898</v>
      </c>
      <c r="M1518" s="77">
        <v>2.5995337628445601E-2</v>
      </c>
      <c r="N1518" s="77">
        <v>-2.7579494240000001E-9</v>
      </c>
      <c r="O1518" s="77">
        <v>-4.0754350000000002E-12</v>
      </c>
      <c r="P1518" s="77">
        <v>0</v>
      </c>
      <c r="Q1518" s="77">
        <v>0</v>
      </c>
      <c r="R1518" s="77">
        <v>0</v>
      </c>
      <c r="S1518" s="77">
        <v>0</v>
      </c>
      <c r="T1518" s="77" t="s">
        <v>153</v>
      </c>
      <c r="U1518" s="105">
        <v>3.2299508000000003E-10</v>
      </c>
      <c r="V1518" s="105">
        <v>0</v>
      </c>
      <c r="W1518" s="101">
        <v>1.506308143E-10</v>
      </c>
    </row>
    <row r="1519" spans="2:23" x14ac:dyDescent="0.25">
      <c r="B1519" s="55" t="s">
        <v>114</v>
      </c>
      <c r="C1519" s="76" t="s">
        <v>137</v>
      </c>
      <c r="D1519" s="55" t="s">
        <v>71</v>
      </c>
      <c r="E1519" s="55" t="s">
        <v>173</v>
      </c>
      <c r="F1519" s="70">
        <v>353.53</v>
      </c>
      <c r="G1519" s="77">
        <v>53454</v>
      </c>
      <c r="H1519" s="77">
        <v>354.87</v>
      </c>
      <c r="I1519" s="77">
        <v>1</v>
      </c>
      <c r="J1519" s="77">
        <v>27.484292309565301</v>
      </c>
      <c r="K1519" s="77">
        <v>5.1517347280270402E-2</v>
      </c>
      <c r="L1519" s="77">
        <v>27.484292312441099</v>
      </c>
      <c r="M1519" s="77">
        <v>5.1517347291051403E-2</v>
      </c>
      <c r="N1519" s="77">
        <v>-2.8758218029999999E-9</v>
      </c>
      <c r="O1519" s="77">
        <v>-1.0781046E-11</v>
      </c>
      <c r="P1519" s="77">
        <v>0</v>
      </c>
      <c r="Q1519" s="77">
        <v>0</v>
      </c>
      <c r="R1519" s="77">
        <v>0</v>
      </c>
      <c r="S1519" s="77">
        <v>0</v>
      </c>
      <c r="T1519" s="77" t="s">
        <v>153</v>
      </c>
      <c r="U1519" s="105">
        <v>3.4954653999999998E-11</v>
      </c>
      <c r="V1519" s="105">
        <v>0</v>
      </c>
      <c r="W1519" s="101">
        <v>1.6301325690000001E-11</v>
      </c>
    </row>
    <row r="1520" spans="2:23" x14ac:dyDescent="0.25">
      <c r="B1520" s="55" t="s">
        <v>114</v>
      </c>
      <c r="C1520" s="76" t="s">
        <v>137</v>
      </c>
      <c r="D1520" s="55" t="s">
        <v>71</v>
      </c>
      <c r="E1520" s="55" t="s">
        <v>173</v>
      </c>
      <c r="F1520" s="70">
        <v>353.53</v>
      </c>
      <c r="G1520" s="77">
        <v>53604</v>
      </c>
      <c r="H1520" s="77">
        <v>354.84</v>
      </c>
      <c r="I1520" s="77">
        <v>1</v>
      </c>
      <c r="J1520" s="77">
        <v>36.390030352156003</v>
      </c>
      <c r="K1520" s="77">
        <v>5.7604192442841297E-2</v>
      </c>
      <c r="L1520" s="77">
        <v>36.390030353492101</v>
      </c>
      <c r="M1520" s="77">
        <v>5.7604192447071302E-2</v>
      </c>
      <c r="N1520" s="77">
        <v>-1.336097899E-9</v>
      </c>
      <c r="O1520" s="77">
        <v>-4.2299930000000004E-12</v>
      </c>
      <c r="P1520" s="77">
        <v>0</v>
      </c>
      <c r="Q1520" s="77">
        <v>0</v>
      </c>
      <c r="R1520" s="77">
        <v>0</v>
      </c>
      <c r="S1520" s="77">
        <v>0</v>
      </c>
      <c r="T1520" s="77" t="s">
        <v>153</v>
      </c>
      <c r="U1520" s="105">
        <v>2.5208814400000002E-10</v>
      </c>
      <c r="V1520" s="105">
        <v>0</v>
      </c>
      <c r="W1520" s="101">
        <v>1.1756291274E-10</v>
      </c>
    </row>
    <row r="1521" spans="2:23" x14ac:dyDescent="0.25">
      <c r="B1521" s="55" t="s">
        <v>114</v>
      </c>
      <c r="C1521" s="76" t="s">
        <v>137</v>
      </c>
      <c r="D1521" s="55" t="s">
        <v>71</v>
      </c>
      <c r="E1521" s="55" t="s">
        <v>173</v>
      </c>
      <c r="F1521" s="70">
        <v>353.53</v>
      </c>
      <c r="G1521" s="77">
        <v>53654</v>
      </c>
      <c r="H1521" s="77">
        <v>353.67</v>
      </c>
      <c r="I1521" s="77">
        <v>1</v>
      </c>
      <c r="J1521" s="77">
        <v>-8.1983925505741695</v>
      </c>
      <c r="K1521" s="77">
        <v>3.2780092429571298E-3</v>
      </c>
      <c r="L1521" s="77">
        <v>-8.1983925484800793</v>
      </c>
      <c r="M1521" s="77">
        <v>3.2780092412825501E-3</v>
      </c>
      <c r="N1521" s="77">
        <v>-2.094086016E-9</v>
      </c>
      <c r="O1521" s="77">
        <v>1.6745810000000001E-12</v>
      </c>
      <c r="P1521" s="77">
        <v>0</v>
      </c>
      <c r="Q1521" s="77">
        <v>0</v>
      </c>
      <c r="R1521" s="77">
        <v>0</v>
      </c>
      <c r="S1521" s="77">
        <v>0</v>
      </c>
      <c r="T1521" s="77" t="s">
        <v>153</v>
      </c>
      <c r="U1521" s="105">
        <v>8.8530379499999998E-10</v>
      </c>
      <c r="V1521" s="105">
        <v>0</v>
      </c>
      <c r="W1521" s="101">
        <v>4.1286706765000001E-10</v>
      </c>
    </row>
    <row r="1522" spans="2:23" x14ac:dyDescent="0.25">
      <c r="B1522" s="55" t="s">
        <v>114</v>
      </c>
      <c r="C1522" s="76" t="s">
        <v>137</v>
      </c>
      <c r="D1522" s="55" t="s">
        <v>71</v>
      </c>
      <c r="E1522" s="55" t="s">
        <v>174</v>
      </c>
      <c r="F1522" s="70">
        <v>352.37</v>
      </c>
      <c r="G1522" s="77">
        <v>53150</v>
      </c>
      <c r="H1522" s="77">
        <v>352.3</v>
      </c>
      <c r="I1522" s="77">
        <v>1</v>
      </c>
      <c r="J1522" s="77">
        <v>10.815054393029101</v>
      </c>
      <c r="K1522" s="77">
        <v>3.20017338570151E-3</v>
      </c>
      <c r="L1522" s="77">
        <v>10.815054402996299</v>
      </c>
      <c r="M1522" s="77">
        <v>3.2001733916001201E-3</v>
      </c>
      <c r="N1522" s="77">
        <v>-9.9672464729999993E-9</v>
      </c>
      <c r="O1522" s="77">
        <v>-5.8986139999999999E-12</v>
      </c>
      <c r="P1522" s="77">
        <v>0</v>
      </c>
      <c r="Q1522" s="77">
        <v>0</v>
      </c>
      <c r="R1522" s="77">
        <v>0</v>
      </c>
      <c r="S1522" s="77">
        <v>0</v>
      </c>
      <c r="T1522" s="77" t="s">
        <v>153</v>
      </c>
      <c r="U1522" s="105">
        <v>-2.7759954580000001E-9</v>
      </c>
      <c r="V1522" s="105">
        <v>0</v>
      </c>
      <c r="W1522" s="101">
        <v>-4.2573877401900003E-9</v>
      </c>
    </row>
    <row r="1523" spans="2:23" x14ac:dyDescent="0.25">
      <c r="B1523" s="55" t="s">
        <v>114</v>
      </c>
      <c r="C1523" s="76" t="s">
        <v>137</v>
      </c>
      <c r="D1523" s="55" t="s">
        <v>71</v>
      </c>
      <c r="E1523" s="55" t="s">
        <v>174</v>
      </c>
      <c r="F1523" s="70">
        <v>352.37</v>
      </c>
      <c r="G1523" s="77">
        <v>53150</v>
      </c>
      <c r="H1523" s="77">
        <v>352.3</v>
      </c>
      <c r="I1523" s="77">
        <v>2</v>
      </c>
      <c r="J1523" s="77">
        <v>10.7833000368811</v>
      </c>
      <c r="K1523" s="77">
        <v>3.1848971397830999E-3</v>
      </c>
      <c r="L1523" s="77">
        <v>10.7833000468191</v>
      </c>
      <c r="M1523" s="77">
        <v>3.1848971456536002E-3</v>
      </c>
      <c r="N1523" s="77">
        <v>-9.9380587089999996E-9</v>
      </c>
      <c r="O1523" s="77">
        <v>-5.8705019999999996E-12</v>
      </c>
      <c r="P1523" s="77">
        <v>0</v>
      </c>
      <c r="Q1523" s="77">
        <v>0</v>
      </c>
      <c r="R1523" s="77">
        <v>0</v>
      </c>
      <c r="S1523" s="77">
        <v>0</v>
      </c>
      <c r="T1523" s="77" t="s">
        <v>153</v>
      </c>
      <c r="U1523" s="105">
        <v>-2.7640474699999999E-9</v>
      </c>
      <c r="V1523" s="105">
        <v>0</v>
      </c>
      <c r="W1523" s="101">
        <v>-4.2390637845500004E-9</v>
      </c>
    </row>
    <row r="1524" spans="2:23" x14ac:dyDescent="0.25">
      <c r="B1524" s="55" t="s">
        <v>114</v>
      </c>
      <c r="C1524" s="76" t="s">
        <v>137</v>
      </c>
      <c r="D1524" s="55" t="s">
        <v>71</v>
      </c>
      <c r="E1524" s="55" t="s">
        <v>174</v>
      </c>
      <c r="F1524" s="70">
        <v>352.37</v>
      </c>
      <c r="G1524" s="77">
        <v>53900</v>
      </c>
      <c r="H1524" s="77">
        <v>352.08</v>
      </c>
      <c r="I1524" s="77">
        <v>1</v>
      </c>
      <c r="J1524" s="77">
        <v>-0.312814926792155</v>
      </c>
      <c r="K1524" s="77">
        <v>4.599099385927E-6</v>
      </c>
      <c r="L1524" s="77">
        <v>-0.31281492258298299</v>
      </c>
      <c r="M1524" s="77">
        <v>4.5990992621580002E-6</v>
      </c>
      <c r="N1524" s="77">
        <v>-4.20917216E-9</v>
      </c>
      <c r="O1524" s="77">
        <v>1.2376899999999999E-13</v>
      </c>
      <c r="P1524" s="77">
        <v>0</v>
      </c>
      <c r="Q1524" s="77">
        <v>0</v>
      </c>
      <c r="R1524" s="77">
        <v>0</v>
      </c>
      <c r="S1524" s="77">
        <v>0</v>
      </c>
      <c r="T1524" s="77" t="s">
        <v>152</v>
      </c>
      <c r="U1524" s="105">
        <v>-1.177065378E-9</v>
      </c>
      <c r="V1524" s="105">
        <v>0</v>
      </c>
      <c r="W1524" s="101">
        <v>-1.8051988144500001E-9</v>
      </c>
    </row>
    <row r="1525" spans="2:23" x14ac:dyDescent="0.25">
      <c r="B1525" s="55" t="s">
        <v>114</v>
      </c>
      <c r="C1525" s="76" t="s">
        <v>137</v>
      </c>
      <c r="D1525" s="55" t="s">
        <v>71</v>
      </c>
      <c r="E1525" s="55" t="s">
        <v>174</v>
      </c>
      <c r="F1525" s="70">
        <v>352.37</v>
      </c>
      <c r="G1525" s="77">
        <v>53900</v>
      </c>
      <c r="H1525" s="77">
        <v>352.08</v>
      </c>
      <c r="I1525" s="77">
        <v>2</v>
      </c>
      <c r="J1525" s="77">
        <v>-0.312436154259848</v>
      </c>
      <c r="K1525" s="77">
        <v>4.5743021839E-6</v>
      </c>
      <c r="L1525" s="77">
        <v>-0.312436150055728</v>
      </c>
      <c r="M1525" s="77">
        <v>4.5743020607970002E-6</v>
      </c>
      <c r="N1525" s="77">
        <v>-4.2041202120000004E-9</v>
      </c>
      <c r="O1525" s="77">
        <v>1.2310299999999999E-13</v>
      </c>
      <c r="P1525" s="77">
        <v>0</v>
      </c>
      <c r="Q1525" s="77">
        <v>0</v>
      </c>
      <c r="R1525" s="77">
        <v>0</v>
      </c>
      <c r="S1525" s="77">
        <v>0</v>
      </c>
      <c r="T1525" s="77" t="s">
        <v>152</v>
      </c>
      <c r="U1525" s="105">
        <v>-1.1758349020000001E-9</v>
      </c>
      <c r="V1525" s="105">
        <v>0</v>
      </c>
      <c r="W1525" s="101">
        <v>-1.80331170277E-9</v>
      </c>
    </row>
    <row r="1526" spans="2:23" x14ac:dyDescent="0.25">
      <c r="B1526" s="55" t="s">
        <v>114</v>
      </c>
      <c r="C1526" s="76" t="s">
        <v>137</v>
      </c>
      <c r="D1526" s="55" t="s">
        <v>71</v>
      </c>
      <c r="E1526" s="55" t="s">
        <v>175</v>
      </c>
      <c r="F1526" s="70">
        <v>352.3</v>
      </c>
      <c r="G1526" s="77">
        <v>53550</v>
      </c>
      <c r="H1526" s="77">
        <v>351.85</v>
      </c>
      <c r="I1526" s="77">
        <v>1</v>
      </c>
      <c r="J1526" s="77">
        <v>-6.9409688660810804</v>
      </c>
      <c r="K1526" s="77">
        <v>1.18515540047771E-3</v>
      </c>
      <c r="L1526" s="77">
        <v>-6.9409688615279004</v>
      </c>
      <c r="M1526" s="77">
        <v>1.1851553989228199E-3</v>
      </c>
      <c r="N1526" s="77">
        <v>-4.5531869940000003E-9</v>
      </c>
      <c r="O1526" s="77">
        <v>1.5548939999999999E-12</v>
      </c>
      <c r="P1526" s="77">
        <v>0</v>
      </c>
      <c r="Q1526" s="77">
        <v>0</v>
      </c>
      <c r="R1526" s="77">
        <v>0</v>
      </c>
      <c r="S1526" s="77">
        <v>0</v>
      </c>
      <c r="T1526" s="77" t="s">
        <v>152</v>
      </c>
      <c r="U1526" s="105">
        <v>-1.5014949099999999E-9</v>
      </c>
      <c r="V1526" s="105">
        <v>0</v>
      </c>
      <c r="W1526" s="101">
        <v>-2.3027580983099999E-9</v>
      </c>
    </row>
    <row r="1527" spans="2:23" x14ac:dyDescent="0.25">
      <c r="B1527" s="55" t="s">
        <v>114</v>
      </c>
      <c r="C1527" s="76" t="s">
        <v>137</v>
      </c>
      <c r="D1527" s="55" t="s">
        <v>71</v>
      </c>
      <c r="E1527" s="55" t="s">
        <v>175</v>
      </c>
      <c r="F1527" s="70">
        <v>352.3</v>
      </c>
      <c r="G1527" s="77">
        <v>54200</v>
      </c>
      <c r="H1527" s="77">
        <v>352.25</v>
      </c>
      <c r="I1527" s="77">
        <v>1</v>
      </c>
      <c r="J1527" s="77">
        <v>8.7723996920570109</v>
      </c>
      <c r="K1527" s="77">
        <v>5.0790297595753198E-4</v>
      </c>
      <c r="L1527" s="77">
        <v>8.7723996966835909</v>
      </c>
      <c r="M1527" s="77">
        <v>5.0790297649327097E-4</v>
      </c>
      <c r="N1527" s="77">
        <v>-4.6265893889999997E-9</v>
      </c>
      <c r="O1527" s="77">
        <v>-5.3573900000000003E-13</v>
      </c>
      <c r="P1527" s="77">
        <v>0</v>
      </c>
      <c r="Q1527" s="77">
        <v>0</v>
      </c>
      <c r="R1527" s="77">
        <v>0</v>
      </c>
      <c r="S1527" s="77">
        <v>0</v>
      </c>
      <c r="T1527" s="77" t="s">
        <v>152</v>
      </c>
      <c r="U1527" s="105">
        <v>-4.20056933E-10</v>
      </c>
      <c r="V1527" s="105">
        <v>0</v>
      </c>
      <c r="W1527" s="101">
        <v>-6.4421763788999999E-10</v>
      </c>
    </row>
    <row r="1528" spans="2:23" x14ac:dyDescent="0.25">
      <c r="B1528" s="55" t="s">
        <v>114</v>
      </c>
      <c r="C1528" s="76" t="s">
        <v>137</v>
      </c>
      <c r="D1528" s="55" t="s">
        <v>71</v>
      </c>
      <c r="E1528" s="55" t="s">
        <v>176</v>
      </c>
      <c r="F1528" s="70">
        <v>352.41</v>
      </c>
      <c r="G1528" s="77">
        <v>53150</v>
      </c>
      <c r="H1528" s="77">
        <v>352.3</v>
      </c>
      <c r="I1528" s="77">
        <v>1</v>
      </c>
      <c r="J1528" s="77">
        <v>-26.780246075470899</v>
      </c>
      <c r="K1528" s="77">
        <v>0</v>
      </c>
      <c r="L1528" s="77">
        <v>-26.780246076220902</v>
      </c>
      <c r="M1528" s="77">
        <v>0</v>
      </c>
      <c r="N1528" s="77">
        <v>7.5003891999999997E-10</v>
      </c>
      <c r="O1528" s="77">
        <v>0</v>
      </c>
      <c r="P1528" s="77">
        <v>0</v>
      </c>
      <c r="Q1528" s="77">
        <v>0</v>
      </c>
      <c r="R1528" s="77">
        <v>0</v>
      </c>
      <c r="S1528" s="77">
        <v>0</v>
      </c>
      <c r="T1528" s="77" t="s">
        <v>153</v>
      </c>
      <c r="U1528" s="105">
        <v>8.2504280999999996E-11</v>
      </c>
      <c r="V1528" s="105">
        <v>0</v>
      </c>
      <c r="W1528" s="101">
        <v>3.8476397320000003E-11</v>
      </c>
    </row>
    <row r="1529" spans="2:23" x14ac:dyDescent="0.25">
      <c r="B1529" s="55" t="s">
        <v>114</v>
      </c>
      <c r="C1529" s="76" t="s">
        <v>137</v>
      </c>
      <c r="D1529" s="55" t="s">
        <v>71</v>
      </c>
      <c r="E1529" s="55" t="s">
        <v>176</v>
      </c>
      <c r="F1529" s="70">
        <v>352.41</v>
      </c>
      <c r="G1529" s="77">
        <v>53150</v>
      </c>
      <c r="H1529" s="77">
        <v>352.3</v>
      </c>
      <c r="I1529" s="77">
        <v>2</v>
      </c>
      <c r="J1529" s="77">
        <v>-22.4849485877732</v>
      </c>
      <c r="K1529" s="77">
        <v>0</v>
      </c>
      <c r="L1529" s="77">
        <v>-22.484948588403</v>
      </c>
      <c r="M1529" s="77">
        <v>0</v>
      </c>
      <c r="N1529" s="77">
        <v>6.2972127499999996E-10</v>
      </c>
      <c r="O1529" s="77">
        <v>0</v>
      </c>
      <c r="P1529" s="77">
        <v>0</v>
      </c>
      <c r="Q1529" s="77">
        <v>0</v>
      </c>
      <c r="R1529" s="77">
        <v>0</v>
      </c>
      <c r="S1529" s="77">
        <v>0</v>
      </c>
      <c r="T1529" s="77" t="s">
        <v>153</v>
      </c>
      <c r="U1529" s="105">
        <v>6.9269340000000004E-11</v>
      </c>
      <c r="V1529" s="105">
        <v>0</v>
      </c>
      <c r="W1529" s="101">
        <v>3.230419823E-11</v>
      </c>
    </row>
    <row r="1530" spans="2:23" x14ac:dyDescent="0.25">
      <c r="B1530" s="55" t="s">
        <v>114</v>
      </c>
      <c r="C1530" s="76" t="s">
        <v>137</v>
      </c>
      <c r="D1530" s="55" t="s">
        <v>71</v>
      </c>
      <c r="E1530" s="55" t="s">
        <v>176</v>
      </c>
      <c r="F1530" s="70">
        <v>352.41</v>
      </c>
      <c r="G1530" s="77">
        <v>53150</v>
      </c>
      <c r="H1530" s="77">
        <v>352.3</v>
      </c>
      <c r="I1530" s="77">
        <v>3</v>
      </c>
      <c r="J1530" s="77">
        <v>-27.511447333504201</v>
      </c>
      <c r="K1530" s="77">
        <v>0</v>
      </c>
      <c r="L1530" s="77">
        <v>-27.511447334274699</v>
      </c>
      <c r="M1530" s="77">
        <v>0</v>
      </c>
      <c r="N1530" s="77">
        <v>7.7049477900000004E-10</v>
      </c>
      <c r="O1530" s="77">
        <v>0</v>
      </c>
      <c r="P1530" s="77">
        <v>0</v>
      </c>
      <c r="Q1530" s="77">
        <v>0</v>
      </c>
      <c r="R1530" s="77">
        <v>0</v>
      </c>
      <c r="S1530" s="77">
        <v>0</v>
      </c>
      <c r="T1530" s="77" t="s">
        <v>153</v>
      </c>
      <c r="U1530" s="105">
        <v>8.4754426E-11</v>
      </c>
      <c r="V1530" s="105">
        <v>0</v>
      </c>
      <c r="W1530" s="101">
        <v>3.9525766779999998E-11</v>
      </c>
    </row>
    <row r="1531" spans="2:23" x14ac:dyDescent="0.25">
      <c r="B1531" s="55" t="s">
        <v>114</v>
      </c>
      <c r="C1531" s="76" t="s">
        <v>137</v>
      </c>
      <c r="D1531" s="55" t="s">
        <v>71</v>
      </c>
      <c r="E1531" s="55" t="s">
        <v>176</v>
      </c>
      <c r="F1531" s="70">
        <v>352.41</v>
      </c>
      <c r="G1531" s="77">
        <v>53654</v>
      </c>
      <c r="H1531" s="77">
        <v>353.67</v>
      </c>
      <c r="I1531" s="77">
        <v>1</v>
      </c>
      <c r="J1531" s="77">
        <v>65.441258165680495</v>
      </c>
      <c r="K1531" s="77">
        <v>0.134472329687647</v>
      </c>
      <c r="L1531" s="77">
        <v>65.441258163960001</v>
      </c>
      <c r="M1531" s="77">
        <v>0.13447232968057701</v>
      </c>
      <c r="N1531" s="77">
        <v>1.720523723E-9</v>
      </c>
      <c r="O1531" s="77">
        <v>7.0708630000000001E-12</v>
      </c>
      <c r="P1531" s="77">
        <v>0</v>
      </c>
      <c r="Q1531" s="77">
        <v>0</v>
      </c>
      <c r="R1531" s="77">
        <v>0</v>
      </c>
      <c r="S1531" s="77">
        <v>0</v>
      </c>
      <c r="T1531" s="77" t="s">
        <v>153</v>
      </c>
      <c r="U1531" s="105">
        <v>3.2843757899999998E-10</v>
      </c>
      <c r="V1531" s="105">
        <v>0</v>
      </c>
      <c r="W1531" s="101">
        <v>1.5316895839999999E-10</v>
      </c>
    </row>
    <row r="1532" spans="2:23" x14ac:dyDescent="0.25">
      <c r="B1532" s="55" t="s">
        <v>114</v>
      </c>
      <c r="C1532" s="76" t="s">
        <v>137</v>
      </c>
      <c r="D1532" s="55" t="s">
        <v>71</v>
      </c>
      <c r="E1532" s="55" t="s">
        <v>176</v>
      </c>
      <c r="F1532" s="70">
        <v>352.41</v>
      </c>
      <c r="G1532" s="77">
        <v>53654</v>
      </c>
      <c r="H1532" s="77">
        <v>353.67</v>
      </c>
      <c r="I1532" s="77">
        <v>2</v>
      </c>
      <c r="J1532" s="77">
        <v>65.441258165680495</v>
      </c>
      <c r="K1532" s="77">
        <v>0.134472329687647</v>
      </c>
      <c r="L1532" s="77">
        <v>65.441258163960001</v>
      </c>
      <c r="M1532" s="77">
        <v>0.13447232968057701</v>
      </c>
      <c r="N1532" s="77">
        <v>1.720523723E-9</v>
      </c>
      <c r="O1532" s="77">
        <v>7.0708630000000001E-12</v>
      </c>
      <c r="P1532" s="77">
        <v>0</v>
      </c>
      <c r="Q1532" s="77">
        <v>0</v>
      </c>
      <c r="R1532" s="77">
        <v>0</v>
      </c>
      <c r="S1532" s="77">
        <v>0</v>
      </c>
      <c r="T1532" s="77" t="s">
        <v>153</v>
      </c>
      <c r="U1532" s="105">
        <v>3.2843757899999998E-10</v>
      </c>
      <c r="V1532" s="105">
        <v>0</v>
      </c>
      <c r="W1532" s="101">
        <v>1.5316895839999999E-10</v>
      </c>
    </row>
    <row r="1533" spans="2:23" x14ac:dyDescent="0.25">
      <c r="B1533" s="55" t="s">
        <v>114</v>
      </c>
      <c r="C1533" s="76" t="s">
        <v>137</v>
      </c>
      <c r="D1533" s="55" t="s">
        <v>71</v>
      </c>
      <c r="E1533" s="55" t="s">
        <v>176</v>
      </c>
      <c r="F1533" s="70">
        <v>352.41</v>
      </c>
      <c r="G1533" s="77">
        <v>53704</v>
      </c>
      <c r="H1533" s="77">
        <v>352.87</v>
      </c>
      <c r="I1533" s="77">
        <v>1</v>
      </c>
      <c r="J1533" s="77">
        <v>6.5135374526962098</v>
      </c>
      <c r="K1533" s="77">
        <v>1.7734139121728699E-3</v>
      </c>
      <c r="L1533" s="77">
        <v>6.5135374552789296</v>
      </c>
      <c r="M1533" s="77">
        <v>1.77341391357924E-3</v>
      </c>
      <c r="N1533" s="77">
        <v>-2.5827201489999998E-9</v>
      </c>
      <c r="O1533" s="77">
        <v>-1.4063729999999999E-12</v>
      </c>
      <c r="P1533" s="77">
        <v>0</v>
      </c>
      <c r="Q1533" s="77">
        <v>0</v>
      </c>
      <c r="R1533" s="77">
        <v>0</v>
      </c>
      <c r="S1533" s="77">
        <v>0</v>
      </c>
      <c r="T1533" s="77" t="s">
        <v>153</v>
      </c>
      <c r="U1533" s="105">
        <v>6.9210782799999996E-10</v>
      </c>
      <c r="V1533" s="105">
        <v>0</v>
      </c>
      <c r="W1533" s="101">
        <v>3.2276889703000002E-10</v>
      </c>
    </row>
    <row r="1534" spans="2:23" x14ac:dyDescent="0.25">
      <c r="B1534" s="55" t="s">
        <v>114</v>
      </c>
      <c r="C1534" s="76" t="s">
        <v>137</v>
      </c>
      <c r="D1534" s="55" t="s">
        <v>71</v>
      </c>
      <c r="E1534" s="55" t="s">
        <v>176</v>
      </c>
      <c r="F1534" s="70">
        <v>352.41</v>
      </c>
      <c r="G1534" s="77">
        <v>58004</v>
      </c>
      <c r="H1534" s="77">
        <v>344.98</v>
      </c>
      <c r="I1534" s="77">
        <v>1</v>
      </c>
      <c r="J1534" s="77">
        <v>-61.150775115730902</v>
      </c>
      <c r="K1534" s="77">
        <v>0.79200858355854298</v>
      </c>
      <c r="L1534" s="77">
        <v>-61.150775112676399</v>
      </c>
      <c r="M1534" s="77">
        <v>0.79200858347942205</v>
      </c>
      <c r="N1534" s="77">
        <v>-3.0544566879999999E-9</v>
      </c>
      <c r="O1534" s="77">
        <v>7.9121084999999994E-11</v>
      </c>
      <c r="P1534" s="77">
        <v>0</v>
      </c>
      <c r="Q1534" s="77">
        <v>0</v>
      </c>
      <c r="R1534" s="77">
        <v>0</v>
      </c>
      <c r="S1534" s="77">
        <v>0</v>
      </c>
      <c r="T1534" s="77" t="s">
        <v>153</v>
      </c>
      <c r="U1534" s="105">
        <v>4.894513435E-9</v>
      </c>
      <c r="V1534" s="105">
        <v>0</v>
      </c>
      <c r="W1534" s="101">
        <v>2.28258753765E-9</v>
      </c>
    </row>
    <row r="1535" spans="2:23" x14ac:dyDescent="0.25">
      <c r="B1535" s="55" t="s">
        <v>114</v>
      </c>
      <c r="C1535" s="76" t="s">
        <v>137</v>
      </c>
      <c r="D1535" s="55" t="s">
        <v>71</v>
      </c>
      <c r="E1535" s="55" t="s">
        <v>177</v>
      </c>
      <c r="F1535" s="70">
        <v>349.47</v>
      </c>
      <c r="G1535" s="77">
        <v>53050</v>
      </c>
      <c r="H1535" s="77">
        <v>352.37</v>
      </c>
      <c r="I1535" s="77">
        <v>1</v>
      </c>
      <c r="J1535" s="77">
        <v>179.38499401926799</v>
      </c>
      <c r="K1535" s="77">
        <v>0.77551332351095803</v>
      </c>
      <c r="L1535" s="77">
        <v>179.38499403554701</v>
      </c>
      <c r="M1535" s="77">
        <v>0.775513323651709</v>
      </c>
      <c r="N1535" s="77">
        <v>-1.6278733915999998E-8</v>
      </c>
      <c r="O1535" s="77">
        <v>-1.4075182E-10</v>
      </c>
      <c r="P1535" s="77">
        <v>0</v>
      </c>
      <c r="Q1535" s="77">
        <v>0</v>
      </c>
      <c r="R1535" s="77">
        <v>0</v>
      </c>
      <c r="S1535" s="77">
        <v>0</v>
      </c>
      <c r="T1535" s="77" t="s">
        <v>152</v>
      </c>
      <c r="U1535" s="105">
        <v>-2.1843002890000001E-9</v>
      </c>
      <c r="V1535" s="105">
        <v>0</v>
      </c>
      <c r="W1535" s="101">
        <v>-3.3499382156699999E-9</v>
      </c>
    </row>
    <row r="1536" spans="2:23" x14ac:dyDescent="0.25">
      <c r="B1536" s="55" t="s">
        <v>114</v>
      </c>
      <c r="C1536" s="76" t="s">
        <v>137</v>
      </c>
      <c r="D1536" s="55" t="s">
        <v>71</v>
      </c>
      <c r="E1536" s="55" t="s">
        <v>177</v>
      </c>
      <c r="F1536" s="70">
        <v>349.47</v>
      </c>
      <c r="G1536" s="77">
        <v>53204</v>
      </c>
      <c r="H1536" s="77">
        <v>351.41</v>
      </c>
      <c r="I1536" s="77">
        <v>1</v>
      </c>
      <c r="J1536" s="77">
        <v>28.771448818144201</v>
      </c>
      <c r="K1536" s="77">
        <v>0</v>
      </c>
      <c r="L1536" s="77">
        <v>28.771448820123599</v>
      </c>
      <c r="M1536" s="77">
        <v>0</v>
      </c>
      <c r="N1536" s="77">
        <v>-1.979411079E-9</v>
      </c>
      <c r="O1536" s="77">
        <v>0</v>
      </c>
      <c r="P1536" s="77">
        <v>0</v>
      </c>
      <c r="Q1536" s="77">
        <v>0</v>
      </c>
      <c r="R1536" s="77">
        <v>0</v>
      </c>
      <c r="S1536" s="77">
        <v>0</v>
      </c>
      <c r="T1536" s="77" t="s">
        <v>153</v>
      </c>
      <c r="U1536" s="105">
        <v>3.840057494E-9</v>
      </c>
      <c r="V1536" s="105">
        <v>0</v>
      </c>
      <c r="W1536" s="101">
        <v>1.7908352885500001E-9</v>
      </c>
    </row>
    <row r="1537" spans="2:23" x14ac:dyDescent="0.25">
      <c r="B1537" s="55" t="s">
        <v>114</v>
      </c>
      <c r="C1537" s="76" t="s">
        <v>137</v>
      </c>
      <c r="D1537" s="55" t="s">
        <v>71</v>
      </c>
      <c r="E1537" s="55" t="s">
        <v>177</v>
      </c>
      <c r="F1537" s="70">
        <v>349.47</v>
      </c>
      <c r="G1537" s="77">
        <v>53204</v>
      </c>
      <c r="H1537" s="77">
        <v>351.41</v>
      </c>
      <c r="I1537" s="77">
        <v>2</v>
      </c>
      <c r="J1537" s="77">
        <v>28.771448818144201</v>
      </c>
      <c r="K1537" s="77">
        <v>0</v>
      </c>
      <c r="L1537" s="77">
        <v>28.771448820123599</v>
      </c>
      <c r="M1537" s="77">
        <v>0</v>
      </c>
      <c r="N1537" s="77">
        <v>-1.979411079E-9</v>
      </c>
      <c r="O1537" s="77">
        <v>0</v>
      </c>
      <c r="P1537" s="77">
        <v>0</v>
      </c>
      <c r="Q1537" s="77">
        <v>0</v>
      </c>
      <c r="R1537" s="77">
        <v>0</v>
      </c>
      <c r="S1537" s="77">
        <v>0</v>
      </c>
      <c r="T1537" s="77" t="s">
        <v>153</v>
      </c>
      <c r="U1537" s="105">
        <v>3.840057494E-9</v>
      </c>
      <c r="V1537" s="105">
        <v>0</v>
      </c>
      <c r="W1537" s="101">
        <v>1.7908352885500001E-9</v>
      </c>
    </row>
    <row r="1538" spans="2:23" x14ac:dyDescent="0.25">
      <c r="B1538" s="55" t="s">
        <v>114</v>
      </c>
      <c r="C1538" s="76" t="s">
        <v>137</v>
      </c>
      <c r="D1538" s="55" t="s">
        <v>71</v>
      </c>
      <c r="E1538" s="55" t="s">
        <v>178</v>
      </c>
      <c r="F1538" s="70">
        <v>351.41</v>
      </c>
      <c r="G1538" s="77">
        <v>53254</v>
      </c>
      <c r="H1538" s="77">
        <v>353.5</v>
      </c>
      <c r="I1538" s="77">
        <v>1</v>
      </c>
      <c r="J1538" s="77">
        <v>28.082712186601999</v>
      </c>
      <c r="K1538" s="77">
        <v>8.3122521483832507E-2</v>
      </c>
      <c r="L1538" s="77">
        <v>28.082712186633898</v>
      </c>
      <c r="M1538" s="77">
        <v>8.3122521484021397E-2</v>
      </c>
      <c r="N1538" s="77">
        <v>-3.1902259E-11</v>
      </c>
      <c r="O1538" s="77">
        <v>-1.8886799999999999E-13</v>
      </c>
      <c r="P1538" s="77">
        <v>0</v>
      </c>
      <c r="Q1538" s="77">
        <v>0</v>
      </c>
      <c r="R1538" s="77">
        <v>0</v>
      </c>
      <c r="S1538" s="77">
        <v>0</v>
      </c>
      <c r="T1538" s="77" t="s">
        <v>153</v>
      </c>
      <c r="U1538" s="105">
        <v>1.08243E-13</v>
      </c>
      <c r="V1538" s="105">
        <v>0</v>
      </c>
      <c r="W1538" s="101">
        <v>5.0479809999999999E-14</v>
      </c>
    </row>
    <row r="1539" spans="2:23" x14ac:dyDescent="0.25">
      <c r="B1539" s="55" t="s">
        <v>114</v>
      </c>
      <c r="C1539" s="76" t="s">
        <v>137</v>
      </c>
      <c r="D1539" s="55" t="s">
        <v>71</v>
      </c>
      <c r="E1539" s="55" t="s">
        <v>178</v>
      </c>
      <c r="F1539" s="70">
        <v>351.41</v>
      </c>
      <c r="G1539" s="77">
        <v>53304</v>
      </c>
      <c r="H1539" s="77">
        <v>354.75</v>
      </c>
      <c r="I1539" s="77">
        <v>1</v>
      </c>
      <c r="J1539" s="77">
        <v>37.112886258231804</v>
      </c>
      <c r="K1539" s="77">
        <v>0.153438608762793</v>
      </c>
      <c r="L1539" s="77">
        <v>37.112886259106297</v>
      </c>
      <c r="M1539" s="77">
        <v>0.15343860877002399</v>
      </c>
      <c r="N1539" s="77">
        <v>-8.7450047200000004E-10</v>
      </c>
      <c r="O1539" s="77">
        <v>-7.2310000000000002E-12</v>
      </c>
      <c r="P1539" s="77">
        <v>0</v>
      </c>
      <c r="Q1539" s="77">
        <v>0</v>
      </c>
      <c r="R1539" s="77">
        <v>0</v>
      </c>
      <c r="S1539" s="77">
        <v>0</v>
      </c>
      <c r="T1539" s="77" t="s">
        <v>153</v>
      </c>
      <c r="U1539" s="105">
        <v>3.6771021900000002E-10</v>
      </c>
      <c r="V1539" s="105">
        <v>0</v>
      </c>
      <c r="W1539" s="101">
        <v>1.7148400438999999E-10</v>
      </c>
    </row>
    <row r="1540" spans="2:23" x14ac:dyDescent="0.25">
      <c r="B1540" s="55" t="s">
        <v>114</v>
      </c>
      <c r="C1540" s="76" t="s">
        <v>137</v>
      </c>
      <c r="D1540" s="55" t="s">
        <v>71</v>
      </c>
      <c r="E1540" s="55" t="s">
        <v>178</v>
      </c>
      <c r="F1540" s="70">
        <v>351.41</v>
      </c>
      <c r="G1540" s="77">
        <v>54104</v>
      </c>
      <c r="H1540" s="77">
        <v>353.2</v>
      </c>
      <c r="I1540" s="77">
        <v>1</v>
      </c>
      <c r="J1540" s="77">
        <v>25.852616967322099</v>
      </c>
      <c r="K1540" s="77">
        <v>6.6033751041036204E-2</v>
      </c>
      <c r="L1540" s="77">
        <v>25.852616967377301</v>
      </c>
      <c r="M1540" s="77">
        <v>6.6033751041318395E-2</v>
      </c>
      <c r="N1540" s="77">
        <v>-5.5233595E-11</v>
      </c>
      <c r="O1540" s="77">
        <v>-2.8216400000000002E-13</v>
      </c>
      <c r="P1540" s="77">
        <v>0</v>
      </c>
      <c r="Q1540" s="77">
        <v>0</v>
      </c>
      <c r="R1540" s="77">
        <v>0</v>
      </c>
      <c r="S1540" s="77">
        <v>0</v>
      </c>
      <c r="T1540" s="77" t="s">
        <v>153</v>
      </c>
      <c r="U1540" s="105">
        <v>-5.3951699999999999E-13</v>
      </c>
      <c r="V1540" s="105">
        <v>0</v>
      </c>
      <c r="W1540" s="101">
        <v>-8.2742681E-13</v>
      </c>
    </row>
    <row r="1541" spans="2:23" x14ac:dyDescent="0.25">
      <c r="B1541" s="55" t="s">
        <v>114</v>
      </c>
      <c r="C1541" s="76" t="s">
        <v>137</v>
      </c>
      <c r="D1541" s="55" t="s">
        <v>71</v>
      </c>
      <c r="E1541" s="55" t="s">
        <v>179</v>
      </c>
      <c r="F1541" s="70">
        <v>353.5</v>
      </c>
      <c r="G1541" s="77">
        <v>54104</v>
      </c>
      <c r="H1541" s="77">
        <v>353.2</v>
      </c>
      <c r="I1541" s="77">
        <v>1</v>
      </c>
      <c r="J1541" s="77">
        <v>-5.0690745450225601</v>
      </c>
      <c r="K1541" s="77">
        <v>2.2509272666864201E-3</v>
      </c>
      <c r="L1541" s="77">
        <v>-5.0690745449977097</v>
      </c>
      <c r="M1541" s="77">
        <v>2.2509272666643501E-3</v>
      </c>
      <c r="N1541" s="77">
        <v>-2.4847484999999999E-11</v>
      </c>
      <c r="O1541" s="77">
        <v>2.2067000000000001E-14</v>
      </c>
      <c r="P1541" s="77">
        <v>0</v>
      </c>
      <c r="Q1541" s="77">
        <v>0</v>
      </c>
      <c r="R1541" s="77">
        <v>0</v>
      </c>
      <c r="S1541" s="77">
        <v>0</v>
      </c>
      <c r="T1541" s="77" t="s">
        <v>153</v>
      </c>
      <c r="U1541" s="105">
        <v>3.43214E-13</v>
      </c>
      <c r="V1541" s="105">
        <v>0</v>
      </c>
      <c r="W1541" s="101">
        <v>1.6006003999999999E-13</v>
      </c>
    </row>
    <row r="1542" spans="2:23" x14ac:dyDescent="0.25">
      <c r="B1542" s="55" t="s">
        <v>114</v>
      </c>
      <c r="C1542" s="76" t="s">
        <v>137</v>
      </c>
      <c r="D1542" s="55" t="s">
        <v>71</v>
      </c>
      <c r="E1542" s="55" t="s">
        <v>180</v>
      </c>
      <c r="F1542" s="70">
        <v>354.17</v>
      </c>
      <c r="G1542" s="77">
        <v>53404</v>
      </c>
      <c r="H1542" s="77">
        <v>354.58</v>
      </c>
      <c r="I1542" s="77">
        <v>1</v>
      </c>
      <c r="J1542" s="77">
        <v>-1.68081247257724</v>
      </c>
      <c r="K1542" s="77">
        <v>2.7460269120680299E-4</v>
      </c>
      <c r="L1542" s="77">
        <v>-1.68081246984226</v>
      </c>
      <c r="M1542" s="77">
        <v>2.7460269031314702E-4</v>
      </c>
      <c r="N1542" s="77">
        <v>-2.7349830729999999E-9</v>
      </c>
      <c r="O1542" s="77">
        <v>8.9365599999999996E-13</v>
      </c>
      <c r="P1542" s="77">
        <v>0</v>
      </c>
      <c r="Q1542" s="77">
        <v>0</v>
      </c>
      <c r="R1542" s="77">
        <v>0</v>
      </c>
      <c r="S1542" s="77">
        <v>0</v>
      </c>
      <c r="T1542" s="77" t="s">
        <v>153</v>
      </c>
      <c r="U1542" s="105">
        <v>1.4380322440000001E-9</v>
      </c>
      <c r="V1542" s="105">
        <v>0</v>
      </c>
      <c r="W1542" s="101">
        <v>6.7063550288999999E-10</v>
      </c>
    </row>
    <row r="1543" spans="2:23" x14ac:dyDescent="0.25">
      <c r="B1543" s="55" t="s">
        <v>114</v>
      </c>
      <c r="C1543" s="76" t="s">
        <v>137</v>
      </c>
      <c r="D1543" s="55" t="s">
        <v>71</v>
      </c>
      <c r="E1543" s="55" t="s">
        <v>181</v>
      </c>
      <c r="F1543" s="70">
        <v>354.58</v>
      </c>
      <c r="G1543" s="77">
        <v>53854</v>
      </c>
      <c r="H1543" s="77">
        <v>346.74</v>
      </c>
      <c r="I1543" s="77">
        <v>1</v>
      </c>
      <c r="J1543" s="77">
        <v>-64.447966513294503</v>
      </c>
      <c r="K1543" s="77">
        <v>0.82003347874336097</v>
      </c>
      <c r="L1543" s="77">
        <v>-64.447966510523798</v>
      </c>
      <c r="M1543" s="77">
        <v>0.82003347867285203</v>
      </c>
      <c r="N1543" s="77">
        <v>-2.7707058869999999E-9</v>
      </c>
      <c r="O1543" s="77">
        <v>7.0508703000000005E-11</v>
      </c>
      <c r="P1543" s="77">
        <v>0</v>
      </c>
      <c r="Q1543" s="77">
        <v>0</v>
      </c>
      <c r="R1543" s="77">
        <v>0</v>
      </c>
      <c r="S1543" s="77">
        <v>0</v>
      </c>
      <c r="T1543" s="77" t="s">
        <v>153</v>
      </c>
      <c r="U1543" s="105">
        <v>3.002247655E-9</v>
      </c>
      <c r="V1543" s="105">
        <v>0</v>
      </c>
      <c r="W1543" s="101">
        <v>1.40011733E-9</v>
      </c>
    </row>
    <row r="1544" spans="2:23" x14ac:dyDescent="0.25">
      <c r="B1544" s="55" t="s">
        <v>114</v>
      </c>
      <c r="C1544" s="76" t="s">
        <v>137</v>
      </c>
      <c r="D1544" s="55" t="s">
        <v>71</v>
      </c>
      <c r="E1544" s="55" t="s">
        <v>182</v>
      </c>
      <c r="F1544" s="70">
        <v>354.87</v>
      </c>
      <c r="G1544" s="77">
        <v>53754</v>
      </c>
      <c r="H1544" s="77">
        <v>348.47</v>
      </c>
      <c r="I1544" s="77">
        <v>1</v>
      </c>
      <c r="J1544" s="77">
        <v>-56.2713668153309</v>
      </c>
      <c r="K1544" s="77">
        <v>0.51360090251366797</v>
      </c>
      <c r="L1544" s="77">
        <v>-56.271366812434003</v>
      </c>
      <c r="M1544" s="77">
        <v>0.51360090246078705</v>
      </c>
      <c r="N1544" s="77">
        <v>-2.8968716309999999E-9</v>
      </c>
      <c r="O1544" s="77">
        <v>5.288079E-11</v>
      </c>
      <c r="P1544" s="77">
        <v>0</v>
      </c>
      <c r="Q1544" s="77">
        <v>0</v>
      </c>
      <c r="R1544" s="77">
        <v>0</v>
      </c>
      <c r="S1544" s="77">
        <v>0</v>
      </c>
      <c r="T1544" s="77" t="s">
        <v>153</v>
      </c>
      <c r="U1544" s="105">
        <v>5.6608987000000002E-11</v>
      </c>
      <c r="V1544" s="105">
        <v>0</v>
      </c>
      <c r="W1544" s="101">
        <v>2.6399961910000001E-11</v>
      </c>
    </row>
    <row r="1545" spans="2:23" x14ac:dyDescent="0.25">
      <c r="B1545" s="55" t="s">
        <v>114</v>
      </c>
      <c r="C1545" s="76" t="s">
        <v>137</v>
      </c>
      <c r="D1545" s="55" t="s">
        <v>71</v>
      </c>
      <c r="E1545" s="55" t="s">
        <v>183</v>
      </c>
      <c r="F1545" s="70">
        <v>351.85</v>
      </c>
      <c r="G1545" s="77">
        <v>54050</v>
      </c>
      <c r="H1545" s="77">
        <v>350.69</v>
      </c>
      <c r="I1545" s="77">
        <v>1</v>
      </c>
      <c r="J1545" s="77">
        <v>-54.961613073196403</v>
      </c>
      <c r="K1545" s="77">
        <v>4.38012942183124E-2</v>
      </c>
      <c r="L1545" s="77">
        <v>-54.9616130598071</v>
      </c>
      <c r="M1545" s="77">
        <v>4.3801294196971402E-2</v>
      </c>
      <c r="N1545" s="77">
        <v>-1.3389267473E-8</v>
      </c>
      <c r="O1545" s="77">
        <v>2.1340980000000001E-11</v>
      </c>
      <c r="P1545" s="77">
        <v>0</v>
      </c>
      <c r="Q1545" s="77">
        <v>0</v>
      </c>
      <c r="R1545" s="77">
        <v>0</v>
      </c>
      <c r="S1545" s="77">
        <v>0</v>
      </c>
      <c r="T1545" s="77" t="s">
        <v>152</v>
      </c>
      <c r="U1545" s="105">
        <v>-8.0351041540000004E-9</v>
      </c>
      <c r="V1545" s="105">
        <v>0</v>
      </c>
      <c r="W1545" s="101">
        <v>-1.232298627067E-8</v>
      </c>
    </row>
    <row r="1546" spans="2:23" x14ac:dyDescent="0.25">
      <c r="B1546" s="55" t="s">
        <v>114</v>
      </c>
      <c r="C1546" s="76" t="s">
        <v>137</v>
      </c>
      <c r="D1546" s="55" t="s">
        <v>71</v>
      </c>
      <c r="E1546" s="55" t="s">
        <v>183</v>
      </c>
      <c r="F1546" s="70">
        <v>351.85</v>
      </c>
      <c r="G1546" s="77">
        <v>54850</v>
      </c>
      <c r="H1546" s="77">
        <v>352.09</v>
      </c>
      <c r="I1546" s="77">
        <v>1</v>
      </c>
      <c r="J1546" s="77">
        <v>0.95342100035430499</v>
      </c>
      <c r="K1546" s="77">
        <v>2.3725202862222999E-5</v>
      </c>
      <c r="L1546" s="77">
        <v>0.95342099615826303</v>
      </c>
      <c r="M1546" s="77">
        <v>2.3725202653392E-5</v>
      </c>
      <c r="N1546" s="77">
        <v>4.1960414309999996E-9</v>
      </c>
      <c r="O1546" s="77">
        <v>2.08831E-13</v>
      </c>
      <c r="P1546" s="77">
        <v>0</v>
      </c>
      <c r="Q1546" s="77">
        <v>0</v>
      </c>
      <c r="R1546" s="77">
        <v>0</v>
      </c>
      <c r="S1546" s="77">
        <v>0</v>
      </c>
      <c r="T1546" s="77" t="s">
        <v>153</v>
      </c>
      <c r="U1546" s="105">
        <v>-9.3354769399999997E-10</v>
      </c>
      <c r="V1546" s="105">
        <v>0</v>
      </c>
      <c r="W1546" s="101">
        <v>-1.4317294705399999E-9</v>
      </c>
    </row>
    <row r="1547" spans="2:23" x14ac:dyDescent="0.25">
      <c r="B1547" s="55" t="s">
        <v>114</v>
      </c>
      <c r="C1547" s="76" t="s">
        <v>137</v>
      </c>
      <c r="D1547" s="55" t="s">
        <v>71</v>
      </c>
      <c r="E1547" s="55" t="s">
        <v>184</v>
      </c>
      <c r="F1547" s="70">
        <v>354.84</v>
      </c>
      <c r="G1547" s="77">
        <v>53654</v>
      </c>
      <c r="H1547" s="77">
        <v>353.67</v>
      </c>
      <c r="I1547" s="77">
        <v>1</v>
      </c>
      <c r="J1547" s="77">
        <v>-48.4467920952697</v>
      </c>
      <c r="K1547" s="77">
        <v>9.2240702407865902E-2</v>
      </c>
      <c r="L1547" s="77">
        <v>-48.446792093933198</v>
      </c>
      <c r="M1547" s="77">
        <v>9.2240702402776598E-2</v>
      </c>
      <c r="N1547" s="77">
        <v>-1.3364920280000001E-9</v>
      </c>
      <c r="O1547" s="77">
        <v>5.0892559999999998E-12</v>
      </c>
      <c r="P1547" s="77">
        <v>0</v>
      </c>
      <c r="Q1547" s="77">
        <v>0</v>
      </c>
      <c r="R1547" s="77">
        <v>0</v>
      </c>
      <c r="S1547" s="77">
        <v>0</v>
      </c>
      <c r="T1547" s="77" t="s">
        <v>153</v>
      </c>
      <c r="U1547" s="105">
        <v>2.3919865500000002E-10</v>
      </c>
      <c r="V1547" s="105">
        <v>0</v>
      </c>
      <c r="W1547" s="101">
        <v>1.1155181738999999E-10</v>
      </c>
    </row>
    <row r="1548" spans="2:23" x14ac:dyDescent="0.25">
      <c r="B1548" s="55" t="s">
        <v>114</v>
      </c>
      <c r="C1548" s="76" t="s">
        <v>137</v>
      </c>
      <c r="D1548" s="55" t="s">
        <v>71</v>
      </c>
      <c r="E1548" s="55" t="s">
        <v>185</v>
      </c>
      <c r="F1548" s="70">
        <v>352.87</v>
      </c>
      <c r="G1548" s="77">
        <v>58004</v>
      </c>
      <c r="H1548" s="77">
        <v>344.98</v>
      </c>
      <c r="I1548" s="77">
        <v>1</v>
      </c>
      <c r="J1548" s="77">
        <v>-64.199984045150501</v>
      </c>
      <c r="K1548" s="77">
        <v>0.84946958178304199</v>
      </c>
      <c r="L1548" s="77">
        <v>-64.199984042533899</v>
      </c>
      <c r="M1548" s="77">
        <v>0.84946958171379605</v>
      </c>
      <c r="N1548" s="77">
        <v>-2.6166624419999999E-9</v>
      </c>
      <c r="O1548" s="77">
        <v>6.9245303999999997E-11</v>
      </c>
      <c r="P1548" s="77">
        <v>0</v>
      </c>
      <c r="Q1548" s="77">
        <v>0</v>
      </c>
      <c r="R1548" s="77">
        <v>0</v>
      </c>
      <c r="S1548" s="77">
        <v>0</v>
      </c>
      <c r="T1548" s="77" t="s">
        <v>153</v>
      </c>
      <c r="U1548" s="105">
        <v>3.515951006E-9</v>
      </c>
      <c r="V1548" s="105">
        <v>0</v>
      </c>
      <c r="W1548" s="101">
        <v>1.6396861620400001E-9</v>
      </c>
    </row>
    <row r="1549" spans="2:23" x14ac:dyDescent="0.25">
      <c r="B1549" s="55" t="s">
        <v>114</v>
      </c>
      <c r="C1549" s="76" t="s">
        <v>137</v>
      </c>
      <c r="D1549" s="55" t="s">
        <v>71</v>
      </c>
      <c r="E1549" s="55" t="s">
        <v>186</v>
      </c>
      <c r="F1549" s="70">
        <v>348.47</v>
      </c>
      <c r="G1549" s="77">
        <v>53854</v>
      </c>
      <c r="H1549" s="77">
        <v>346.74</v>
      </c>
      <c r="I1549" s="77">
        <v>1</v>
      </c>
      <c r="J1549" s="77">
        <v>-58.665743599904999</v>
      </c>
      <c r="K1549" s="77">
        <v>0.17036263887042499</v>
      </c>
      <c r="L1549" s="77">
        <v>-58.665743598017599</v>
      </c>
      <c r="M1549" s="77">
        <v>0.17036263885946301</v>
      </c>
      <c r="N1549" s="77">
        <v>-1.887356937E-9</v>
      </c>
      <c r="O1549" s="77">
        <v>1.0961587999999999E-11</v>
      </c>
      <c r="P1549" s="77">
        <v>0</v>
      </c>
      <c r="Q1549" s="77">
        <v>0</v>
      </c>
      <c r="R1549" s="77">
        <v>0</v>
      </c>
      <c r="S1549" s="77">
        <v>0</v>
      </c>
      <c r="T1549" s="77" t="s">
        <v>152</v>
      </c>
      <c r="U1549" s="105">
        <v>5.4517513500000001E-10</v>
      </c>
      <c r="V1549" s="105">
        <v>0</v>
      </c>
      <c r="W1549" s="101">
        <v>2.5424589911E-10</v>
      </c>
    </row>
    <row r="1550" spans="2:23" x14ac:dyDescent="0.25">
      <c r="B1550" s="55" t="s">
        <v>114</v>
      </c>
      <c r="C1550" s="76" t="s">
        <v>137</v>
      </c>
      <c r="D1550" s="55" t="s">
        <v>71</v>
      </c>
      <c r="E1550" s="55" t="s">
        <v>186</v>
      </c>
      <c r="F1550" s="70">
        <v>348.47</v>
      </c>
      <c r="G1550" s="77">
        <v>58104</v>
      </c>
      <c r="H1550" s="77">
        <v>343.1</v>
      </c>
      <c r="I1550" s="77">
        <v>1</v>
      </c>
      <c r="J1550" s="77">
        <v>-48.369306990296003</v>
      </c>
      <c r="K1550" s="77">
        <v>0.30040333785984003</v>
      </c>
      <c r="L1550" s="77">
        <v>-48.369306989572401</v>
      </c>
      <c r="M1550" s="77">
        <v>0.30040333785085299</v>
      </c>
      <c r="N1550" s="77">
        <v>-7.23543447E-10</v>
      </c>
      <c r="O1550" s="77">
        <v>8.9872989999999993E-12</v>
      </c>
      <c r="P1550" s="77">
        <v>0</v>
      </c>
      <c r="Q1550" s="77">
        <v>0</v>
      </c>
      <c r="R1550" s="77">
        <v>0</v>
      </c>
      <c r="S1550" s="77">
        <v>0</v>
      </c>
      <c r="T1550" s="77" t="s">
        <v>153</v>
      </c>
      <c r="U1550" s="105">
        <v>-7.7775521300000001E-10</v>
      </c>
      <c r="V1550" s="105">
        <v>0</v>
      </c>
      <c r="W1550" s="101">
        <v>-1.19279932507E-9</v>
      </c>
    </row>
    <row r="1551" spans="2:23" x14ac:dyDescent="0.25">
      <c r="B1551" s="55" t="s">
        <v>114</v>
      </c>
      <c r="C1551" s="76" t="s">
        <v>137</v>
      </c>
      <c r="D1551" s="55" t="s">
        <v>71</v>
      </c>
      <c r="E1551" s="55" t="s">
        <v>187</v>
      </c>
      <c r="F1551" s="70">
        <v>348.87</v>
      </c>
      <c r="G1551" s="77">
        <v>54050</v>
      </c>
      <c r="H1551" s="77">
        <v>350.69</v>
      </c>
      <c r="I1551" s="77">
        <v>1</v>
      </c>
      <c r="J1551" s="77">
        <v>95.216622068032507</v>
      </c>
      <c r="K1551" s="77">
        <v>0.16047183058942399</v>
      </c>
      <c r="L1551" s="77">
        <v>95.216622051833497</v>
      </c>
      <c r="M1551" s="77">
        <v>0.160471830534822</v>
      </c>
      <c r="N1551" s="77">
        <v>1.6199031005000001E-8</v>
      </c>
      <c r="O1551" s="77">
        <v>5.4601549E-11</v>
      </c>
      <c r="P1551" s="77">
        <v>0</v>
      </c>
      <c r="Q1551" s="77">
        <v>0</v>
      </c>
      <c r="R1551" s="77">
        <v>0</v>
      </c>
      <c r="S1551" s="77">
        <v>0</v>
      </c>
      <c r="T1551" s="77" t="s">
        <v>152</v>
      </c>
      <c r="U1551" s="105">
        <v>-1.0383706629000001E-8</v>
      </c>
      <c r="V1551" s="105">
        <v>0</v>
      </c>
      <c r="W1551" s="101">
        <v>-1.592490548665E-8</v>
      </c>
    </row>
    <row r="1552" spans="2:23" x14ac:dyDescent="0.25">
      <c r="B1552" s="55" t="s">
        <v>114</v>
      </c>
      <c r="C1552" s="76" t="s">
        <v>137</v>
      </c>
      <c r="D1552" s="55" t="s">
        <v>71</v>
      </c>
      <c r="E1552" s="55" t="s">
        <v>187</v>
      </c>
      <c r="F1552" s="70">
        <v>348.87</v>
      </c>
      <c r="G1552" s="77">
        <v>56000</v>
      </c>
      <c r="H1552" s="77">
        <v>351.68</v>
      </c>
      <c r="I1552" s="77">
        <v>1</v>
      </c>
      <c r="J1552" s="77">
        <v>39.971601740645802</v>
      </c>
      <c r="K1552" s="77">
        <v>0.15497970773414099</v>
      </c>
      <c r="L1552" s="77">
        <v>39.971601749297697</v>
      </c>
      <c r="M1552" s="77">
        <v>0.15497970780123299</v>
      </c>
      <c r="N1552" s="77">
        <v>-8.6519458260000002E-9</v>
      </c>
      <c r="O1552" s="77">
        <v>-6.7091427999999995E-11</v>
      </c>
      <c r="P1552" s="77">
        <v>0</v>
      </c>
      <c r="Q1552" s="77">
        <v>0</v>
      </c>
      <c r="R1552" s="77">
        <v>0</v>
      </c>
      <c r="S1552" s="77">
        <v>0</v>
      </c>
      <c r="T1552" s="77" t="s">
        <v>152</v>
      </c>
      <c r="U1552" s="105">
        <v>8.1151786500000001E-10</v>
      </c>
      <c r="V1552" s="105">
        <v>0</v>
      </c>
      <c r="W1552" s="101">
        <v>3.7845652888999998E-10</v>
      </c>
    </row>
    <row r="1553" spans="2:23" x14ac:dyDescent="0.25">
      <c r="B1553" s="55" t="s">
        <v>114</v>
      </c>
      <c r="C1553" s="76" t="s">
        <v>137</v>
      </c>
      <c r="D1553" s="55" t="s">
        <v>71</v>
      </c>
      <c r="E1553" s="55" t="s">
        <v>187</v>
      </c>
      <c r="F1553" s="70">
        <v>348.87</v>
      </c>
      <c r="G1553" s="77">
        <v>58450</v>
      </c>
      <c r="H1553" s="77">
        <v>346.52</v>
      </c>
      <c r="I1553" s="77">
        <v>1</v>
      </c>
      <c r="J1553" s="77">
        <v>-130.86580703092901</v>
      </c>
      <c r="K1553" s="77">
        <v>0.438079484727324</v>
      </c>
      <c r="L1553" s="77">
        <v>-130.86580701980199</v>
      </c>
      <c r="M1553" s="77">
        <v>0.43807948465283097</v>
      </c>
      <c r="N1553" s="77">
        <v>-1.1126544130000001E-8</v>
      </c>
      <c r="O1553" s="77">
        <v>7.4493275999999997E-11</v>
      </c>
      <c r="P1553" s="77">
        <v>0</v>
      </c>
      <c r="Q1553" s="77">
        <v>0</v>
      </c>
      <c r="R1553" s="77">
        <v>0</v>
      </c>
      <c r="S1553" s="77">
        <v>0</v>
      </c>
      <c r="T1553" s="77" t="s">
        <v>152</v>
      </c>
      <c r="U1553" s="105">
        <v>-2.4643906200000002E-10</v>
      </c>
      <c r="V1553" s="105">
        <v>0</v>
      </c>
      <c r="W1553" s="101">
        <v>-3.7794969664999998E-10</v>
      </c>
    </row>
    <row r="1554" spans="2:23" x14ac:dyDescent="0.25">
      <c r="B1554" s="55" t="s">
        <v>114</v>
      </c>
      <c r="C1554" s="76" t="s">
        <v>137</v>
      </c>
      <c r="D1554" s="55" t="s">
        <v>71</v>
      </c>
      <c r="E1554" s="55" t="s">
        <v>188</v>
      </c>
      <c r="F1554" s="70">
        <v>346.74</v>
      </c>
      <c r="G1554" s="77">
        <v>53850</v>
      </c>
      <c r="H1554" s="77">
        <v>348.87</v>
      </c>
      <c r="I1554" s="77">
        <v>1</v>
      </c>
      <c r="J1554" s="77">
        <v>1.41841677395197</v>
      </c>
      <c r="K1554" s="77">
        <v>0</v>
      </c>
      <c r="L1554" s="77">
        <v>1.4184167750230501</v>
      </c>
      <c r="M1554" s="77">
        <v>0</v>
      </c>
      <c r="N1554" s="77">
        <v>-1.0710788159999999E-9</v>
      </c>
      <c r="O1554" s="77">
        <v>0</v>
      </c>
      <c r="P1554" s="77">
        <v>0</v>
      </c>
      <c r="Q1554" s="77">
        <v>0</v>
      </c>
      <c r="R1554" s="77">
        <v>0</v>
      </c>
      <c r="S1554" s="77">
        <v>0</v>
      </c>
      <c r="T1554" s="77" t="s">
        <v>152</v>
      </c>
      <c r="U1554" s="105">
        <v>2.2813978780000002E-9</v>
      </c>
      <c r="V1554" s="105">
        <v>0</v>
      </c>
      <c r="W1554" s="101">
        <v>1.0639444418500001E-9</v>
      </c>
    </row>
    <row r="1555" spans="2:23" x14ac:dyDescent="0.25">
      <c r="B1555" s="55" t="s">
        <v>114</v>
      </c>
      <c r="C1555" s="76" t="s">
        <v>137</v>
      </c>
      <c r="D1555" s="55" t="s">
        <v>71</v>
      </c>
      <c r="E1555" s="55" t="s">
        <v>188</v>
      </c>
      <c r="F1555" s="70">
        <v>346.74</v>
      </c>
      <c r="G1555" s="77">
        <v>53850</v>
      </c>
      <c r="H1555" s="77">
        <v>348.87</v>
      </c>
      <c r="I1555" s="77">
        <v>2</v>
      </c>
      <c r="J1555" s="77">
        <v>3.28076551532406</v>
      </c>
      <c r="K1555" s="77">
        <v>0</v>
      </c>
      <c r="L1555" s="77">
        <v>3.2807655178014499</v>
      </c>
      <c r="M1555" s="77">
        <v>0</v>
      </c>
      <c r="N1555" s="77">
        <v>-2.477389821E-9</v>
      </c>
      <c r="O1555" s="77">
        <v>0</v>
      </c>
      <c r="P1555" s="77">
        <v>0</v>
      </c>
      <c r="Q1555" s="77">
        <v>0</v>
      </c>
      <c r="R1555" s="77">
        <v>0</v>
      </c>
      <c r="S1555" s="77">
        <v>0</v>
      </c>
      <c r="T1555" s="77" t="s">
        <v>152</v>
      </c>
      <c r="U1555" s="105">
        <v>5.2768403189999998E-9</v>
      </c>
      <c r="V1555" s="105">
        <v>0</v>
      </c>
      <c r="W1555" s="101">
        <v>2.4608881169299999E-9</v>
      </c>
    </row>
    <row r="1556" spans="2:23" x14ac:dyDescent="0.25">
      <c r="B1556" s="55" t="s">
        <v>114</v>
      </c>
      <c r="C1556" s="76" t="s">
        <v>137</v>
      </c>
      <c r="D1556" s="55" t="s">
        <v>71</v>
      </c>
      <c r="E1556" s="55" t="s">
        <v>188</v>
      </c>
      <c r="F1556" s="70">
        <v>346.74</v>
      </c>
      <c r="G1556" s="77">
        <v>58004</v>
      </c>
      <c r="H1556" s="77">
        <v>344.98</v>
      </c>
      <c r="I1556" s="77">
        <v>1</v>
      </c>
      <c r="J1556" s="77">
        <v>-51.046890855657502</v>
      </c>
      <c r="K1556" s="77">
        <v>8.8596692244999803E-2</v>
      </c>
      <c r="L1556" s="77">
        <v>-51.0468908564781</v>
      </c>
      <c r="M1556" s="77">
        <v>8.8596692247848399E-2</v>
      </c>
      <c r="N1556" s="77">
        <v>8.20643553E-10</v>
      </c>
      <c r="O1556" s="77">
        <v>-2.848622E-12</v>
      </c>
      <c r="P1556" s="77">
        <v>0</v>
      </c>
      <c r="Q1556" s="77">
        <v>0</v>
      </c>
      <c r="R1556" s="77">
        <v>0</v>
      </c>
      <c r="S1556" s="77">
        <v>0</v>
      </c>
      <c r="T1556" s="77" t="s">
        <v>152</v>
      </c>
      <c r="U1556" s="105">
        <v>4.5910826699999999E-10</v>
      </c>
      <c r="V1556" s="105">
        <v>0</v>
      </c>
      <c r="W1556" s="101">
        <v>2.1410806664000001E-10</v>
      </c>
    </row>
    <row r="1557" spans="2:23" x14ac:dyDescent="0.25">
      <c r="B1557" s="55" t="s">
        <v>114</v>
      </c>
      <c r="C1557" s="76" t="s">
        <v>137</v>
      </c>
      <c r="D1557" s="55" t="s">
        <v>71</v>
      </c>
      <c r="E1557" s="55" t="s">
        <v>189</v>
      </c>
      <c r="F1557" s="70">
        <v>352.08</v>
      </c>
      <c r="G1557" s="77">
        <v>54000</v>
      </c>
      <c r="H1557" s="77">
        <v>350.77</v>
      </c>
      <c r="I1557" s="77">
        <v>1</v>
      </c>
      <c r="J1557" s="77">
        <v>-21.7950396007063</v>
      </c>
      <c r="K1557" s="77">
        <v>2.8786439322499101E-2</v>
      </c>
      <c r="L1557" s="77">
        <v>-21.795039596483999</v>
      </c>
      <c r="M1557" s="77">
        <v>2.8786439311345599E-2</v>
      </c>
      <c r="N1557" s="77">
        <v>-4.2223169410000001E-9</v>
      </c>
      <c r="O1557" s="77">
        <v>1.1153497000000001E-11</v>
      </c>
      <c r="P1557" s="77">
        <v>0</v>
      </c>
      <c r="Q1557" s="77">
        <v>0</v>
      </c>
      <c r="R1557" s="77">
        <v>0</v>
      </c>
      <c r="S1557" s="77">
        <v>0</v>
      </c>
      <c r="T1557" s="77" t="s">
        <v>152</v>
      </c>
      <c r="U1557" s="105">
        <v>-1.611617598E-9</v>
      </c>
      <c r="V1557" s="105">
        <v>0</v>
      </c>
      <c r="W1557" s="101">
        <v>-2.4716470568499998E-9</v>
      </c>
    </row>
    <row r="1558" spans="2:23" x14ac:dyDescent="0.25">
      <c r="B1558" s="55" t="s">
        <v>114</v>
      </c>
      <c r="C1558" s="76" t="s">
        <v>137</v>
      </c>
      <c r="D1558" s="55" t="s">
        <v>71</v>
      </c>
      <c r="E1558" s="55" t="s">
        <v>189</v>
      </c>
      <c r="F1558" s="70">
        <v>352.08</v>
      </c>
      <c r="G1558" s="77">
        <v>54850</v>
      </c>
      <c r="H1558" s="77">
        <v>352.09</v>
      </c>
      <c r="I1558" s="77">
        <v>1</v>
      </c>
      <c r="J1558" s="77">
        <v>12.8272407877703</v>
      </c>
      <c r="K1558" s="77">
        <v>1.2998510391967601E-3</v>
      </c>
      <c r="L1558" s="77">
        <v>12.8272407919666</v>
      </c>
      <c r="M1558" s="77">
        <v>1.2998510400472299E-3</v>
      </c>
      <c r="N1558" s="77">
        <v>-4.1963182930000003E-9</v>
      </c>
      <c r="O1558" s="77">
        <v>-8.5047000000000001E-13</v>
      </c>
      <c r="P1558" s="77">
        <v>0</v>
      </c>
      <c r="Q1558" s="77">
        <v>0</v>
      </c>
      <c r="R1558" s="77">
        <v>0</v>
      </c>
      <c r="S1558" s="77">
        <v>0</v>
      </c>
      <c r="T1558" s="77" t="s">
        <v>153</v>
      </c>
      <c r="U1558" s="105">
        <v>-2.5747438100000001E-10</v>
      </c>
      <c r="V1558" s="105">
        <v>0</v>
      </c>
      <c r="W1558" s="101">
        <v>-3.9487394330000001E-10</v>
      </c>
    </row>
    <row r="1559" spans="2:23" x14ac:dyDescent="0.25">
      <c r="B1559" s="55" t="s">
        <v>114</v>
      </c>
      <c r="C1559" s="76" t="s">
        <v>137</v>
      </c>
      <c r="D1559" s="55" t="s">
        <v>71</v>
      </c>
      <c r="E1559" s="55" t="s">
        <v>135</v>
      </c>
      <c r="F1559" s="70">
        <v>350.77</v>
      </c>
      <c r="G1559" s="77">
        <v>54250</v>
      </c>
      <c r="H1559" s="77">
        <v>350.52</v>
      </c>
      <c r="I1559" s="77">
        <v>1</v>
      </c>
      <c r="J1559" s="77">
        <v>-23.415591176049201</v>
      </c>
      <c r="K1559" s="77">
        <v>7.4567427776847002E-3</v>
      </c>
      <c r="L1559" s="77">
        <v>-23.415591172563499</v>
      </c>
      <c r="M1559" s="77">
        <v>7.4567427754646497E-3</v>
      </c>
      <c r="N1559" s="77">
        <v>-3.485686739E-9</v>
      </c>
      <c r="O1559" s="77">
        <v>2.2200489999999998E-12</v>
      </c>
      <c r="P1559" s="77">
        <v>0</v>
      </c>
      <c r="Q1559" s="77">
        <v>0</v>
      </c>
      <c r="R1559" s="77">
        <v>0</v>
      </c>
      <c r="S1559" s="77">
        <v>0</v>
      </c>
      <c r="T1559" s="77" t="s">
        <v>152</v>
      </c>
      <c r="U1559" s="105">
        <v>-9.2972616999999995E-11</v>
      </c>
      <c r="V1559" s="105">
        <v>0</v>
      </c>
      <c r="W1559" s="101">
        <v>-1.4258686146000001E-10</v>
      </c>
    </row>
    <row r="1560" spans="2:23" x14ac:dyDescent="0.25">
      <c r="B1560" s="55" t="s">
        <v>114</v>
      </c>
      <c r="C1560" s="76" t="s">
        <v>137</v>
      </c>
      <c r="D1560" s="55" t="s">
        <v>71</v>
      </c>
      <c r="E1560" s="55" t="s">
        <v>190</v>
      </c>
      <c r="F1560" s="70">
        <v>350.69</v>
      </c>
      <c r="G1560" s="77">
        <v>54250</v>
      </c>
      <c r="H1560" s="77">
        <v>350.52</v>
      </c>
      <c r="I1560" s="77">
        <v>1</v>
      </c>
      <c r="J1560" s="77">
        <v>-7.2361036395591496</v>
      </c>
      <c r="K1560" s="77">
        <v>3.1521439921229598E-3</v>
      </c>
      <c r="L1560" s="77">
        <v>-7.2361036423321901</v>
      </c>
      <c r="M1560" s="77">
        <v>3.1521439945389001E-3</v>
      </c>
      <c r="N1560" s="77">
        <v>2.7730373550000001E-9</v>
      </c>
      <c r="O1560" s="77">
        <v>-2.415945E-12</v>
      </c>
      <c r="P1560" s="77">
        <v>0</v>
      </c>
      <c r="Q1560" s="77">
        <v>0</v>
      </c>
      <c r="R1560" s="77">
        <v>0</v>
      </c>
      <c r="S1560" s="77">
        <v>0</v>
      </c>
      <c r="T1560" s="77" t="s">
        <v>152</v>
      </c>
      <c r="U1560" s="105">
        <v>-3.7562592099999999E-10</v>
      </c>
      <c r="V1560" s="105">
        <v>0</v>
      </c>
      <c r="W1560" s="101">
        <v>-5.7607629953000001E-10</v>
      </c>
    </row>
    <row r="1561" spans="2:23" x14ac:dyDescent="0.25">
      <c r="B1561" s="55" t="s">
        <v>114</v>
      </c>
      <c r="C1561" s="76" t="s">
        <v>137</v>
      </c>
      <c r="D1561" s="55" t="s">
        <v>71</v>
      </c>
      <c r="E1561" s="55" t="s">
        <v>191</v>
      </c>
      <c r="F1561" s="70">
        <v>352.25</v>
      </c>
      <c r="G1561" s="77">
        <v>53550</v>
      </c>
      <c r="H1561" s="77">
        <v>351.85</v>
      </c>
      <c r="I1561" s="77">
        <v>1</v>
      </c>
      <c r="J1561" s="77">
        <v>-12.9402361893963</v>
      </c>
      <c r="K1561" s="77">
        <v>2.9638599136812801E-3</v>
      </c>
      <c r="L1561" s="77">
        <v>-12.9402361847688</v>
      </c>
      <c r="M1561" s="77">
        <v>2.9638599115615E-3</v>
      </c>
      <c r="N1561" s="77">
        <v>-4.6275011599999998E-9</v>
      </c>
      <c r="O1561" s="77">
        <v>2.1197859999999999E-12</v>
      </c>
      <c r="P1561" s="77">
        <v>0</v>
      </c>
      <c r="Q1561" s="77">
        <v>0</v>
      </c>
      <c r="R1561" s="77">
        <v>0</v>
      </c>
      <c r="S1561" s="77">
        <v>0</v>
      </c>
      <c r="T1561" s="77" t="s">
        <v>152</v>
      </c>
      <c r="U1561" s="105">
        <v>-1.1047297999999999E-9</v>
      </c>
      <c r="V1561" s="105">
        <v>0</v>
      </c>
      <c r="W1561" s="101">
        <v>-1.69426181631E-9</v>
      </c>
    </row>
    <row r="1562" spans="2:23" x14ac:dyDescent="0.25">
      <c r="B1562" s="55" t="s">
        <v>114</v>
      </c>
      <c r="C1562" s="76" t="s">
        <v>137</v>
      </c>
      <c r="D1562" s="55" t="s">
        <v>71</v>
      </c>
      <c r="E1562" s="55" t="s">
        <v>192</v>
      </c>
      <c r="F1562" s="70">
        <v>348.1</v>
      </c>
      <c r="G1562" s="77">
        <v>58200</v>
      </c>
      <c r="H1562" s="77">
        <v>347.49</v>
      </c>
      <c r="I1562" s="77">
        <v>1</v>
      </c>
      <c r="J1562" s="77">
        <v>-4.8701582579431797</v>
      </c>
      <c r="K1562" s="77">
        <v>4.1744456965045404E-3</v>
      </c>
      <c r="L1562" s="77">
        <v>-4.8701582515548001</v>
      </c>
      <c r="M1562" s="77">
        <v>4.1744456855529596E-3</v>
      </c>
      <c r="N1562" s="77">
        <v>-6.3883835719999997E-9</v>
      </c>
      <c r="O1562" s="77">
        <v>1.0951579E-11</v>
      </c>
      <c r="P1562" s="77">
        <v>0</v>
      </c>
      <c r="Q1562" s="77">
        <v>0</v>
      </c>
      <c r="R1562" s="77">
        <v>0</v>
      </c>
      <c r="S1562" s="77">
        <v>0</v>
      </c>
      <c r="T1562" s="77" t="s">
        <v>153</v>
      </c>
      <c r="U1562" s="105">
        <v>-8.8009561E-11</v>
      </c>
      <c r="V1562" s="105">
        <v>0</v>
      </c>
      <c r="W1562" s="101">
        <v>-1.3497530226E-10</v>
      </c>
    </row>
    <row r="1563" spans="2:23" x14ac:dyDescent="0.25">
      <c r="B1563" s="55" t="s">
        <v>114</v>
      </c>
      <c r="C1563" s="76" t="s">
        <v>137</v>
      </c>
      <c r="D1563" s="55" t="s">
        <v>71</v>
      </c>
      <c r="E1563" s="55" t="s">
        <v>193</v>
      </c>
      <c r="F1563" s="70">
        <v>352.74</v>
      </c>
      <c r="G1563" s="77">
        <v>53000</v>
      </c>
      <c r="H1563" s="77">
        <v>353.12</v>
      </c>
      <c r="I1563" s="77">
        <v>1</v>
      </c>
      <c r="J1563" s="77">
        <v>29.558344244233901</v>
      </c>
      <c r="K1563" s="77">
        <v>2.1597758061466899E-2</v>
      </c>
      <c r="L1563" s="77">
        <v>29.558344254129601</v>
      </c>
      <c r="M1563" s="77">
        <v>2.1597758075928099E-2</v>
      </c>
      <c r="N1563" s="77">
        <v>-9.8956731700000003E-9</v>
      </c>
      <c r="O1563" s="77">
        <v>-1.4461186000000001E-11</v>
      </c>
      <c r="P1563" s="77">
        <v>0</v>
      </c>
      <c r="Q1563" s="77">
        <v>0</v>
      </c>
      <c r="R1563" s="77">
        <v>0</v>
      </c>
      <c r="S1563" s="77">
        <v>0</v>
      </c>
      <c r="T1563" s="77" t="s">
        <v>153</v>
      </c>
      <c r="U1563" s="105">
        <v>-1.343430625E-9</v>
      </c>
      <c r="V1563" s="105">
        <v>0</v>
      </c>
      <c r="W1563" s="101">
        <v>-2.0603438151099998E-9</v>
      </c>
    </row>
    <row r="1564" spans="2:23" x14ac:dyDescent="0.25">
      <c r="B1564" s="55" t="s">
        <v>114</v>
      </c>
      <c r="C1564" s="76" t="s">
        <v>137</v>
      </c>
      <c r="D1564" s="55" t="s">
        <v>71</v>
      </c>
      <c r="E1564" s="55" t="s">
        <v>194</v>
      </c>
      <c r="F1564" s="70">
        <v>351.68</v>
      </c>
      <c r="G1564" s="77">
        <v>56100</v>
      </c>
      <c r="H1564" s="77">
        <v>351.74</v>
      </c>
      <c r="I1564" s="77">
        <v>1</v>
      </c>
      <c r="J1564" s="77">
        <v>-0.65280443490461904</v>
      </c>
      <c r="K1564" s="77">
        <v>3.2643368075704998E-5</v>
      </c>
      <c r="L1564" s="77">
        <v>-0.65280442628577995</v>
      </c>
      <c r="M1564" s="77">
        <v>3.2643367213738E-5</v>
      </c>
      <c r="N1564" s="77">
        <v>-8.6188392359999997E-9</v>
      </c>
      <c r="O1564" s="77">
        <v>8.61967E-13</v>
      </c>
      <c r="P1564" s="77">
        <v>0</v>
      </c>
      <c r="Q1564" s="77">
        <v>0</v>
      </c>
      <c r="R1564" s="77">
        <v>0</v>
      </c>
      <c r="S1564" s="77">
        <v>0</v>
      </c>
      <c r="T1564" s="77" t="s">
        <v>152</v>
      </c>
      <c r="U1564" s="105">
        <v>8.2029276600000002E-10</v>
      </c>
      <c r="V1564" s="105">
        <v>0</v>
      </c>
      <c r="W1564" s="101">
        <v>3.8254875990000001E-10</v>
      </c>
    </row>
    <row r="1565" spans="2:23" x14ac:dyDescent="0.25">
      <c r="B1565" s="55" t="s">
        <v>114</v>
      </c>
      <c r="C1565" s="76" t="s">
        <v>137</v>
      </c>
      <c r="D1565" s="55" t="s">
        <v>71</v>
      </c>
      <c r="E1565" s="55" t="s">
        <v>136</v>
      </c>
      <c r="F1565" s="70">
        <v>351.72</v>
      </c>
      <c r="G1565" s="77">
        <v>56100</v>
      </c>
      <c r="H1565" s="77">
        <v>351.74</v>
      </c>
      <c r="I1565" s="77">
        <v>1</v>
      </c>
      <c r="J1565" s="77">
        <v>1.28898590473837</v>
      </c>
      <c r="K1565" s="77">
        <v>1.37404781598194E-4</v>
      </c>
      <c r="L1565" s="77">
        <v>1.2889858948422399</v>
      </c>
      <c r="M1565" s="77">
        <v>1.3740477948835501E-4</v>
      </c>
      <c r="N1565" s="77">
        <v>9.8961352999999999E-9</v>
      </c>
      <c r="O1565" s="77">
        <v>2.1098390000000001E-12</v>
      </c>
      <c r="P1565" s="77">
        <v>0</v>
      </c>
      <c r="Q1565" s="77">
        <v>0</v>
      </c>
      <c r="R1565" s="77">
        <v>0</v>
      </c>
      <c r="S1565" s="77">
        <v>0</v>
      </c>
      <c r="T1565" s="77" t="s">
        <v>152</v>
      </c>
      <c r="U1565" s="105">
        <v>5.4417093E-10</v>
      </c>
      <c r="V1565" s="105">
        <v>0</v>
      </c>
      <c r="W1565" s="101">
        <v>2.5377758170999998E-10</v>
      </c>
    </row>
    <row r="1566" spans="2:23" x14ac:dyDescent="0.25">
      <c r="B1566" s="55" t="s">
        <v>114</v>
      </c>
      <c r="C1566" s="76" t="s">
        <v>137</v>
      </c>
      <c r="D1566" s="55" t="s">
        <v>71</v>
      </c>
      <c r="E1566" s="55" t="s">
        <v>195</v>
      </c>
      <c r="F1566" s="70">
        <v>344.98</v>
      </c>
      <c r="G1566" s="77">
        <v>58054</v>
      </c>
      <c r="H1566" s="77">
        <v>343.76</v>
      </c>
      <c r="I1566" s="77">
        <v>1</v>
      </c>
      <c r="J1566" s="77">
        <v>-35.685818707033597</v>
      </c>
      <c r="K1566" s="77">
        <v>7.1569444311669395E-2</v>
      </c>
      <c r="L1566" s="77">
        <v>-35.685818705817098</v>
      </c>
      <c r="M1566" s="77">
        <v>7.1569444306789701E-2</v>
      </c>
      <c r="N1566" s="77">
        <v>-1.2165657370000001E-9</v>
      </c>
      <c r="O1566" s="77">
        <v>4.8797550000000001E-12</v>
      </c>
      <c r="P1566" s="77">
        <v>0</v>
      </c>
      <c r="Q1566" s="77">
        <v>0</v>
      </c>
      <c r="R1566" s="77">
        <v>0</v>
      </c>
      <c r="S1566" s="77">
        <v>0</v>
      </c>
      <c r="T1566" s="77" t="s">
        <v>152</v>
      </c>
      <c r="U1566" s="105">
        <v>1.96231186E-10</v>
      </c>
      <c r="V1566" s="105">
        <v>0</v>
      </c>
      <c r="W1566" s="101">
        <v>9.1513664350000006E-11</v>
      </c>
    </row>
    <row r="1567" spans="2:23" x14ac:dyDescent="0.25">
      <c r="B1567" s="55" t="s">
        <v>114</v>
      </c>
      <c r="C1567" s="76" t="s">
        <v>137</v>
      </c>
      <c r="D1567" s="55" t="s">
        <v>71</v>
      </c>
      <c r="E1567" s="55" t="s">
        <v>195</v>
      </c>
      <c r="F1567" s="70">
        <v>344.98</v>
      </c>
      <c r="G1567" s="77">
        <v>58104</v>
      </c>
      <c r="H1567" s="77">
        <v>343.1</v>
      </c>
      <c r="I1567" s="77">
        <v>1</v>
      </c>
      <c r="J1567" s="77">
        <v>-34.700580788052598</v>
      </c>
      <c r="K1567" s="77">
        <v>0.107649249448318</v>
      </c>
      <c r="L1567" s="77">
        <v>-34.700580786939099</v>
      </c>
      <c r="M1567" s="77">
        <v>0.107649249441409</v>
      </c>
      <c r="N1567" s="77">
        <v>-1.113525938E-9</v>
      </c>
      <c r="O1567" s="77">
        <v>6.9088179999999997E-12</v>
      </c>
      <c r="P1567" s="77">
        <v>0</v>
      </c>
      <c r="Q1567" s="77">
        <v>0</v>
      </c>
      <c r="R1567" s="77">
        <v>0</v>
      </c>
      <c r="S1567" s="77">
        <v>0</v>
      </c>
      <c r="T1567" s="77" t="s">
        <v>152</v>
      </c>
      <c r="U1567" s="105">
        <v>2.8348102799999999E-10</v>
      </c>
      <c r="V1567" s="105">
        <v>0</v>
      </c>
      <c r="W1567" s="101">
        <v>1.3220318429000001E-10</v>
      </c>
    </row>
    <row r="1568" spans="2:23" x14ac:dyDescent="0.25">
      <c r="B1568" s="55" t="s">
        <v>114</v>
      </c>
      <c r="C1568" s="76" t="s">
        <v>137</v>
      </c>
      <c r="D1568" s="55" t="s">
        <v>71</v>
      </c>
      <c r="E1568" s="55" t="s">
        <v>196</v>
      </c>
      <c r="F1568" s="70">
        <v>343.76</v>
      </c>
      <c r="G1568" s="77">
        <v>58104</v>
      </c>
      <c r="H1568" s="77">
        <v>343.1</v>
      </c>
      <c r="I1568" s="77">
        <v>1</v>
      </c>
      <c r="J1568" s="77">
        <v>-33.138843372397503</v>
      </c>
      <c r="K1568" s="77">
        <v>3.6679310198013799E-2</v>
      </c>
      <c r="L1568" s="77">
        <v>-33.138843371454499</v>
      </c>
      <c r="M1568" s="77">
        <v>3.6679310195926303E-2</v>
      </c>
      <c r="N1568" s="77">
        <v>-9.4301233499999999E-10</v>
      </c>
      <c r="O1568" s="77">
        <v>2.0875230000000001E-12</v>
      </c>
      <c r="P1568" s="77">
        <v>0</v>
      </c>
      <c r="Q1568" s="77">
        <v>0</v>
      </c>
      <c r="R1568" s="77">
        <v>0</v>
      </c>
      <c r="S1568" s="77">
        <v>0</v>
      </c>
      <c r="T1568" s="77" t="s">
        <v>152</v>
      </c>
      <c r="U1568" s="105">
        <v>9.4529836000000004E-11</v>
      </c>
      <c r="V1568" s="105">
        <v>0</v>
      </c>
      <c r="W1568" s="101">
        <v>4.4084591540000001E-11</v>
      </c>
    </row>
    <row r="1569" spans="2:23" x14ac:dyDescent="0.25">
      <c r="B1569" s="55" t="s">
        <v>114</v>
      </c>
      <c r="C1569" s="76" t="s">
        <v>137</v>
      </c>
      <c r="D1569" s="55" t="s">
        <v>71</v>
      </c>
      <c r="E1569" s="55" t="s">
        <v>197</v>
      </c>
      <c r="F1569" s="70">
        <v>346.03</v>
      </c>
      <c r="G1569" s="77">
        <v>58200</v>
      </c>
      <c r="H1569" s="77">
        <v>347.49</v>
      </c>
      <c r="I1569" s="77">
        <v>1</v>
      </c>
      <c r="J1569" s="77">
        <v>50.328644768092303</v>
      </c>
      <c r="K1569" s="77">
        <v>0.103598574603487</v>
      </c>
      <c r="L1569" s="77">
        <v>50.328644761685197</v>
      </c>
      <c r="M1569" s="77">
        <v>0.103598574577109</v>
      </c>
      <c r="N1569" s="77">
        <v>6.4070637679999997E-9</v>
      </c>
      <c r="O1569" s="77">
        <v>2.6377142999999999E-11</v>
      </c>
      <c r="P1569" s="77">
        <v>0</v>
      </c>
      <c r="Q1569" s="77">
        <v>0</v>
      </c>
      <c r="R1569" s="77">
        <v>0</v>
      </c>
      <c r="S1569" s="77">
        <v>0</v>
      </c>
      <c r="T1569" s="77" t="s">
        <v>152</v>
      </c>
      <c r="U1569" s="105">
        <v>-2.0777511399999999E-10</v>
      </c>
      <c r="V1569" s="105">
        <v>0</v>
      </c>
      <c r="W1569" s="101">
        <v>-3.1865297924000002E-10</v>
      </c>
    </row>
    <row r="1570" spans="2:23" x14ac:dyDescent="0.25">
      <c r="B1570" s="55" t="s">
        <v>114</v>
      </c>
      <c r="C1570" s="76" t="s">
        <v>137</v>
      </c>
      <c r="D1570" s="55" t="s">
        <v>71</v>
      </c>
      <c r="E1570" s="55" t="s">
        <v>197</v>
      </c>
      <c r="F1570" s="70">
        <v>346.03</v>
      </c>
      <c r="G1570" s="77">
        <v>58300</v>
      </c>
      <c r="H1570" s="77">
        <v>346.95</v>
      </c>
      <c r="I1570" s="77">
        <v>1</v>
      </c>
      <c r="J1570" s="77">
        <v>36.645540626763903</v>
      </c>
      <c r="K1570" s="77">
        <v>5.0895745052673802E-2</v>
      </c>
      <c r="L1570" s="77">
        <v>36.6455406330046</v>
      </c>
      <c r="M1570" s="77">
        <v>5.0895745070008797E-2</v>
      </c>
      <c r="N1570" s="77">
        <v>-6.2407301550000002E-9</v>
      </c>
      <c r="O1570" s="77">
        <v>-1.7335069999999999E-11</v>
      </c>
      <c r="P1570" s="77">
        <v>0</v>
      </c>
      <c r="Q1570" s="77">
        <v>0</v>
      </c>
      <c r="R1570" s="77">
        <v>0</v>
      </c>
      <c r="S1570" s="77">
        <v>0</v>
      </c>
      <c r="T1570" s="77" t="s">
        <v>152</v>
      </c>
      <c r="U1570" s="105">
        <v>-2.6495666600000001E-10</v>
      </c>
      <c r="V1570" s="105">
        <v>0</v>
      </c>
      <c r="W1570" s="101">
        <v>-4.0634910200000001E-10</v>
      </c>
    </row>
    <row r="1571" spans="2:23" x14ac:dyDescent="0.25">
      <c r="B1571" s="55" t="s">
        <v>114</v>
      </c>
      <c r="C1571" s="76" t="s">
        <v>137</v>
      </c>
      <c r="D1571" s="55" t="s">
        <v>71</v>
      </c>
      <c r="E1571" s="55" t="s">
        <v>197</v>
      </c>
      <c r="F1571" s="70">
        <v>346.03</v>
      </c>
      <c r="G1571" s="77">
        <v>58500</v>
      </c>
      <c r="H1571" s="77">
        <v>345.62</v>
      </c>
      <c r="I1571" s="77">
        <v>1</v>
      </c>
      <c r="J1571" s="77">
        <v>-114.050452069291</v>
      </c>
      <c r="K1571" s="77">
        <v>6.7639029209489596E-2</v>
      </c>
      <c r="L1571" s="77">
        <v>-114.05045206912</v>
      </c>
      <c r="M1571" s="77">
        <v>6.7639029209286994E-2</v>
      </c>
      <c r="N1571" s="77">
        <v>-1.7084111900000001E-10</v>
      </c>
      <c r="O1571" s="77">
        <v>2.0263699999999999E-13</v>
      </c>
      <c r="P1571" s="77">
        <v>0</v>
      </c>
      <c r="Q1571" s="77">
        <v>0</v>
      </c>
      <c r="R1571" s="77">
        <v>0</v>
      </c>
      <c r="S1571" s="77">
        <v>0</v>
      </c>
      <c r="T1571" s="77" t="s">
        <v>152</v>
      </c>
      <c r="U1571" s="105">
        <v>3.2214999999999998E-14</v>
      </c>
      <c r="V1571" s="105">
        <v>0</v>
      </c>
      <c r="W1571" s="101">
        <v>1.5023670000000001E-14</v>
      </c>
    </row>
    <row r="1572" spans="2:23" x14ac:dyDescent="0.25">
      <c r="B1572" s="55" t="s">
        <v>114</v>
      </c>
      <c r="C1572" s="76" t="s">
        <v>137</v>
      </c>
      <c r="D1572" s="55" t="s">
        <v>71</v>
      </c>
      <c r="E1572" s="55" t="s">
        <v>198</v>
      </c>
      <c r="F1572" s="70">
        <v>346.95</v>
      </c>
      <c r="G1572" s="77">
        <v>58305</v>
      </c>
      <c r="H1572" s="77">
        <v>346.95</v>
      </c>
      <c r="I1572" s="77">
        <v>1</v>
      </c>
      <c r="J1572" s="77">
        <v>18.584822249091999</v>
      </c>
      <c r="K1572" s="77">
        <v>0</v>
      </c>
      <c r="L1572" s="77">
        <v>18.584822249091999</v>
      </c>
      <c r="M1572" s="77">
        <v>0</v>
      </c>
      <c r="N1572" s="77">
        <v>0</v>
      </c>
      <c r="O1572" s="77">
        <v>0</v>
      </c>
      <c r="P1572" s="77">
        <v>0</v>
      </c>
      <c r="Q1572" s="77">
        <v>0</v>
      </c>
      <c r="R1572" s="77">
        <v>0</v>
      </c>
      <c r="S1572" s="77">
        <v>0</v>
      </c>
      <c r="T1572" s="77" t="s">
        <v>152</v>
      </c>
      <c r="U1572" s="105">
        <v>0</v>
      </c>
      <c r="V1572" s="105">
        <v>0</v>
      </c>
      <c r="W1572" s="101">
        <v>0</v>
      </c>
    </row>
    <row r="1573" spans="2:23" x14ac:dyDescent="0.25">
      <c r="B1573" s="55" t="s">
        <v>114</v>
      </c>
      <c r="C1573" s="76" t="s">
        <v>137</v>
      </c>
      <c r="D1573" s="55" t="s">
        <v>71</v>
      </c>
      <c r="E1573" s="55" t="s">
        <v>198</v>
      </c>
      <c r="F1573" s="70">
        <v>346.95</v>
      </c>
      <c r="G1573" s="77">
        <v>58350</v>
      </c>
      <c r="H1573" s="77">
        <v>348.69</v>
      </c>
      <c r="I1573" s="77">
        <v>1</v>
      </c>
      <c r="J1573" s="77">
        <v>39.488955992862898</v>
      </c>
      <c r="K1573" s="77">
        <v>0.103386737890435</v>
      </c>
      <c r="L1573" s="77">
        <v>39.488956003774398</v>
      </c>
      <c r="M1573" s="77">
        <v>0.103386737947571</v>
      </c>
      <c r="N1573" s="77">
        <v>-1.091148838E-8</v>
      </c>
      <c r="O1573" s="77">
        <v>-5.7135112999999999E-11</v>
      </c>
      <c r="P1573" s="77">
        <v>0</v>
      </c>
      <c r="Q1573" s="77">
        <v>0</v>
      </c>
      <c r="R1573" s="77">
        <v>0</v>
      </c>
      <c r="S1573" s="77">
        <v>0</v>
      </c>
      <c r="T1573" s="77" t="s">
        <v>152</v>
      </c>
      <c r="U1573" s="105">
        <v>-8.8674508899999996E-10</v>
      </c>
      <c r="V1573" s="105">
        <v>0</v>
      </c>
      <c r="W1573" s="101">
        <v>-1.3599509536999999E-9</v>
      </c>
    </row>
    <row r="1574" spans="2:23" x14ac:dyDescent="0.25">
      <c r="B1574" s="55" t="s">
        <v>114</v>
      </c>
      <c r="C1574" s="76" t="s">
        <v>137</v>
      </c>
      <c r="D1574" s="55" t="s">
        <v>71</v>
      </c>
      <c r="E1574" s="55" t="s">
        <v>198</v>
      </c>
      <c r="F1574" s="70">
        <v>346.95</v>
      </c>
      <c r="G1574" s="77">
        <v>58600</v>
      </c>
      <c r="H1574" s="77">
        <v>346.86</v>
      </c>
      <c r="I1574" s="77">
        <v>1</v>
      </c>
      <c r="J1574" s="77">
        <v>-32.961042553788999</v>
      </c>
      <c r="K1574" s="77">
        <v>4.1718924527335303E-3</v>
      </c>
      <c r="L1574" s="77">
        <v>-32.961042558497503</v>
      </c>
      <c r="M1574" s="77">
        <v>4.1718924539254302E-3</v>
      </c>
      <c r="N1574" s="77">
        <v>4.7084447450000003E-9</v>
      </c>
      <c r="O1574" s="77">
        <v>-1.191899E-12</v>
      </c>
      <c r="P1574" s="77">
        <v>0</v>
      </c>
      <c r="Q1574" s="77">
        <v>0</v>
      </c>
      <c r="R1574" s="77">
        <v>0</v>
      </c>
      <c r="S1574" s="77">
        <v>0</v>
      </c>
      <c r="T1574" s="77" t="s">
        <v>153</v>
      </c>
      <c r="U1574" s="105">
        <v>1.0284178999999999E-11</v>
      </c>
      <c r="V1574" s="105">
        <v>0</v>
      </c>
      <c r="W1574" s="101">
        <v>4.79609243E-12</v>
      </c>
    </row>
    <row r="1575" spans="2:23" x14ac:dyDescent="0.25">
      <c r="B1575" s="55" t="s">
        <v>114</v>
      </c>
      <c r="C1575" s="76" t="s">
        <v>137</v>
      </c>
      <c r="D1575" s="55" t="s">
        <v>71</v>
      </c>
      <c r="E1575" s="55" t="s">
        <v>199</v>
      </c>
      <c r="F1575" s="70">
        <v>346.95</v>
      </c>
      <c r="G1575" s="77">
        <v>58300</v>
      </c>
      <c r="H1575" s="77">
        <v>346.95</v>
      </c>
      <c r="I1575" s="77">
        <v>2</v>
      </c>
      <c r="J1575" s="77">
        <v>-11.4535777509062</v>
      </c>
      <c r="K1575" s="77">
        <v>0</v>
      </c>
      <c r="L1575" s="77">
        <v>-11.4535777509062</v>
      </c>
      <c r="M1575" s="77">
        <v>0</v>
      </c>
      <c r="N1575" s="77">
        <v>0</v>
      </c>
      <c r="O1575" s="77">
        <v>0</v>
      </c>
      <c r="P1575" s="77">
        <v>0</v>
      </c>
      <c r="Q1575" s="77">
        <v>0</v>
      </c>
      <c r="R1575" s="77">
        <v>0</v>
      </c>
      <c r="S1575" s="77">
        <v>0</v>
      </c>
      <c r="T1575" s="77" t="s">
        <v>152</v>
      </c>
      <c r="U1575" s="105">
        <v>0</v>
      </c>
      <c r="V1575" s="105">
        <v>0</v>
      </c>
      <c r="W1575" s="101">
        <v>0</v>
      </c>
    </row>
    <row r="1576" spans="2:23" x14ac:dyDescent="0.25">
      <c r="B1576" s="55" t="s">
        <v>114</v>
      </c>
      <c r="C1576" s="76" t="s">
        <v>137</v>
      </c>
      <c r="D1576" s="55" t="s">
        <v>71</v>
      </c>
      <c r="E1576" s="55" t="s">
        <v>200</v>
      </c>
      <c r="F1576" s="70">
        <v>346.52</v>
      </c>
      <c r="G1576" s="77">
        <v>58500</v>
      </c>
      <c r="H1576" s="77">
        <v>345.62</v>
      </c>
      <c r="I1576" s="77">
        <v>1</v>
      </c>
      <c r="J1576" s="77">
        <v>-90.711058648491502</v>
      </c>
      <c r="K1576" s="77">
        <v>0.11602179587193399</v>
      </c>
      <c r="L1576" s="77">
        <v>-90.711058638254201</v>
      </c>
      <c r="M1576" s="77">
        <v>0.116021795845746</v>
      </c>
      <c r="N1576" s="77">
        <v>-1.0237244386000001E-8</v>
      </c>
      <c r="O1576" s="77">
        <v>2.6187407000000001E-11</v>
      </c>
      <c r="P1576" s="77">
        <v>0</v>
      </c>
      <c r="Q1576" s="77">
        <v>0</v>
      </c>
      <c r="R1576" s="77">
        <v>0</v>
      </c>
      <c r="S1576" s="77">
        <v>0</v>
      </c>
      <c r="T1576" s="77" t="s">
        <v>152</v>
      </c>
      <c r="U1576" s="105">
        <v>-1.5084390999999999E-10</v>
      </c>
      <c r="V1576" s="105">
        <v>0</v>
      </c>
      <c r="W1576" s="101">
        <v>-2.313408011E-10</v>
      </c>
    </row>
    <row r="1577" spans="2:23" x14ac:dyDescent="0.25">
      <c r="B1577" s="55" t="s">
        <v>114</v>
      </c>
      <c r="C1577" s="76" t="s">
        <v>137</v>
      </c>
      <c r="D1577" s="55" t="s">
        <v>71</v>
      </c>
      <c r="E1577" s="55" t="s">
        <v>201</v>
      </c>
      <c r="F1577" s="70">
        <v>345.62</v>
      </c>
      <c r="G1577" s="77">
        <v>58600</v>
      </c>
      <c r="H1577" s="77">
        <v>346.86</v>
      </c>
      <c r="I1577" s="77">
        <v>1</v>
      </c>
      <c r="J1577" s="77">
        <v>40.137740723588799</v>
      </c>
      <c r="K1577" s="77">
        <v>7.3624447129007495E-2</v>
      </c>
      <c r="L1577" s="77">
        <v>40.137740728306497</v>
      </c>
      <c r="M1577" s="77">
        <v>7.3624447146314803E-2</v>
      </c>
      <c r="N1577" s="77">
        <v>-4.7176929029999998E-9</v>
      </c>
      <c r="O1577" s="77">
        <v>-1.7307282000000001E-11</v>
      </c>
      <c r="P1577" s="77">
        <v>0</v>
      </c>
      <c r="Q1577" s="77">
        <v>0</v>
      </c>
      <c r="R1577" s="77">
        <v>0</v>
      </c>
      <c r="S1577" s="77">
        <v>0</v>
      </c>
      <c r="T1577" s="77" t="s">
        <v>153</v>
      </c>
      <c r="U1577" s="105">
        <v>-1.42534089E-10</v>
      </c>
      <c r="V1577" s="105">
        <v>0</v>
      </c>
      <c r="W1577" s="101">
        <v>-2.1859649709E-10</v>
      </c>
    </row>
    <row r="1578" spans="2:23" x14ac:dyDescent="0.25">
      <c r="B1578" s="55" t="s">
        <v>114</v>
      </c>
      <c r="C1578" s="76" t="s">
        <v>115</v>
      </c>
      <c r="D1578" s="55" t="s">
        <v>72</v>
      </c>
      <c r="E1578" s="55" t="s">
        <v>116</v>
      </c>
      <c r="F1578" s="70">
        <v>355.12</v>
      </c>
      <c r="G1578" s="77">
        <v>50050</v>
      </c>
      <c r="H1578" s="77">
        <v>355.76</v>
      </c>
      <c r="I1578" s="77">
        <v>1</v>
      </c>
      <c r="J1578" s="77">
        <v>5.3601231227391901</v>
      </c>
      <c r="K1578" s="77">
        <v>5.2577583400389696E-3</v>
      </c>
      <c r="L1578" s="77">
        <v>5.3601231227391901</v>
      </c>
      <c r="M1578" s="77">
        <v>5.2577583400389696E-3</v>
      </c>
      <c r="N1578" s="77">
        <v>0</v>
      </c>
      <c r="O1578" s="77">
        <v>0</v>
      </c>
      <c r="P1578" s="77">
        <v>0</v>
      </c>
      <c r="Q1578" s="77">
        <v>0</v>
      </c>
      <c r="R1578" s="77">
        <v>0</v>
      </c>
      <c r="S1578" s="77">
        <v>0</v>
      </c>
      <c r="T1578" s="77" t="s">
        <v>131</v>
      </c>
      <c r="U1578" s="105">
        <v>0</v>
      </c>
      <c r="V1578" s="105">
        <v>0</v>
      </c>
      <c r="W1578" s="101">
        <v>0</v>
      </c>
    </row>
    <row r="1579" spans="2:23" x14ac:dyDescent="0.25">
      <c r="B1579" s="55" t="s">
        <v>114</v>
      </c>
      <c r="C1579" s="76" t="s">
        <v>115</v>
      </c>
      <c r="D1579" s="55" t="s">
        <v>72</v>
      </c>
      <c r="E1579" s="55" t="s">
        <v>132</v>
      </c>
      <c r="F1579" s="70">
        <v>364.61</v>
      </c>
      <c r="G1579" s="77">
        <v>56050</v>
      </c>
      <c r="H1579" s="77">
        <v>363.65</v>
      </c>
      <c r="I1579" s="77">
        <v>1</v>
      </c>
      <c r="J1579" s="77">
        <v>-33.6685042751838</v>
      </c>
      <c r="K1579" s="77">
        <v>3.6274181764098301E-2</v>
      </c>
      <c r="L1579" s="77">
        <v>-33.6685042751838</v>
      </c>
      <c r="M1579" s="77">
        <v>3.6274181764098301E-2</v>
      </c>
      <c r="N1579" s="77">
        <v>0</v>
      </c>
      <c r="O1579" s="77">
        <v>0</v>
      </c>
      <c r="P1579" s="77">
        <v>0</v>
      </c>
      <c r="Q1579" s="77">
        <v>0</v>
      </c>
      <c r="R1579" s="77">
        <v>0</v>
      </c>
      <c r="S1579" s="77">
        <v>0</v>
      </c>
      <c r="T1579" s="77" t="s">
        <v>131</v>
      </c>
      <c r="U1579" s="105">
        <v>0</v>
      </c>
      <c r="V1579" s="105">
        <v>0</v>
      </c>
      <c r="W1579" s="101">
        <v>0</v>
      </c>
    </row>
    <row r="1580" spans="2:23" x14ac:dyDescent="0.25">
      <c r="B1580" s="55" t="s">
        <v>114</v>
      </c>
      <c r="C1580" s="76" t="s">
        <v>115</v>
      </c>
      <c r="D1580" s="55" t="s">
        <v>72</v>
      </c>
      <c r="E1580" s="55" t="s">
        <v>118</v>
      </c>
      <c r="F1580" s="70">
        <v>355.76</v>
      </c>
      <c r="G1580" s="77">
        <v>51450</v>
      </c>
      <c r="H1580" s="77">
        <v>362.04</v>
      </c>
      <c r="I1580" s="77">
        <v>10</v>
      </c>
      <c r="J1580" s="77">
        <v>42.710475978909102</v>
      </c>
      <c r="K1580" s="77">
        <v>0.31813782185536199</v>
      </c>
      <c r="L1580" s="77">
        <v>42.710475978909102</v>
      </c>
      <c r="M1580" s="77">
        <v>0.31813782185536199</v>
      </c>
      <c r="N1580" s="77">
        <v>0</v>
      </c>
      <c r="O1580" s="77">
        <v>0</v>
      </c>
      <c r="P1580" s="77">
        <v>0</v>
      </c>
      <c r="Q1580" s="77">
        <v>0</v>
      </c>
      <c r="R1580" s="77">
        <v>0</v>
      </c>
      <c r="S1580" s="77">
        <v>0</v>
      </c>
      <c r="T1580" s="77" t="s">
        <v>133</v>
      </c>
      <c r="U1580" s="105">
        <v>0</v>
      </c>
      <c r="V1580" s="105">
        <v>0</v>
      </c>
      <c r="W1580" s="101">
        <v>0</v>
      </c>
    </row>
    <row r="1581" spans="2:23" x14ac:dyDescent="0.25">
      <c r="B1581" s="55" t="s">
        <v>114</v>
      </c>
      <c r="C1581" s="76" t="s">
        <v>115</v>
      </c>
      <c r="D1581" s="55" t="s">
        <v>72</v>
      </c>
      <c r="E1581" s="55" t="s">
        <v>134</v>
      </c>
      <c r="F1581" s="70">
        <v>362.04</v>
      </c>
      <c r="G1581" s="77">
        <v>54000</v>
      </c>
      <c r="H1581" s="77">
        <v>363.07</v>
      </c>
      <c r="I1581" s="77">
        <v>10</v>
      </c>
      <c r="J1581" s="77">
        <v>22.4157880440995</v>
      </c>
      <c r="K1581" s="77">
        <v>2.4038047766041699E-2</v>
      </c>
      <c r="L1581" s="77">
        <v>22.4157880440995</v>
      </c>
      <c r="M1581" s="77">
        <v>2.4038047766041699E-2</v>
      </c>
      <c r="N1581" s="77">
        <v>0</v>
      </c>
      <c r="O1581" s="77">
        <v>0</v>
      </c>
      <c r="P1581" s="77">
        <v>0</v>
      </c>
      <c r="Q1581" s="77">
        <v>0</v>
      </c>
      <c r="R1581" s="77">
        <v>0</v>
      </c>
      <c r="S1581" s="77">
        <v>0</v>
      </c>
      <c r="T1581" s="77" t="s">
        <v>133</v>
      </c>
      <c r="U1581" s="105">
        <v>0</v>
      </c>
      <c r="V1581" s="105">
        <v>0</v>
      </c>
      <c r="W1581" s="101">
        <v>0</v>
      </c>
    </row>
    <row r="1582" spans="2:23" x14ac:dyDescent="0.25">
      <c r="B1582" s="55" t="s">
        <v>114</v>
      </c>
      <c r="C1582" s="76" t="s">
        <v>115</v>
      </c>
      <c r="D1582" s="55" t="s">
        <v>72</v>
      </c>
      <c r="E1582" s="55" t="s">
        <v>135</v>
      </c>
      <c r="F1582" s="70">
        <v>363.07</v>
      </c>
      <c r="G1582" s="77">
        <v>56100</v>
      </c>
      <c r="H1582" s="77">
        <v>363.75</v>
      </c>
      <c r="I1582" s="77">
        <v>10</v>
      </c>
      <c r="J1582" s="77">
        <v>4.9286401214617097</v>
      </c>
      <c r="K1582" s="77">
        <v>4.44048500209006E-3</v>
      </c>
      <c r="L1582" s="77">
        <v>4.9286401214617097</v>
      </c>
      <c r="M1582" s="77">
        <v>4.44048500209006E-3</v>
      </c>
      <c r="N1582" s="77">
        <v>0</v>
      </c>
      <c r="O1582" s="77">
        <v>0</v>
      </c>
      <c r="P1582" s="77">
        <v>0</v>
      </c>
      <c r="Q1582" s="77">
        <v>0</v>
      </c>
      <c r="R1582" s="77">
        <v>0</v>
      </c>
      <c r="S1582" s="77">
        <v>0</v>
      </c>
      <c r="T1582" s="77" t="s">
        <v>133</v>
      </c>
      <c r="U1582" s="105">
        <v>0</v>
      </c>
      <c r="V1582" s="105">
        <v>0</v>
      </c>
      <c r="W1582" s="101">
        <v>0</v>
      </c>
    </row>
    <row r="1583" spans="2:23" x14ac:dyDescent="0.25">
      <c r="B1583" s="55" t="s">
        <v>114</v>
      </c>
      <c r="C1583" s="76" t="s">
        <v>115</v>
      </c>
      <c r="D1583" s="55" t="s">
        <v>72</v>
      </c>
      <c r="E1583" s="55" t="s">
        <v>136</v>
      </c>
      <c r="F1583" s="70">
        <v>363.65</v>
      </c>
      <c r="G1583" s="77">
        <v>56100</v>
      </c>
      <c r="H1583" s="77">
        <v>363.75</v>
      </c>
      <c r="I1583" s="77">
        <v>10</v>
      </c>
      <c r="J1583" s="77">
        <v>2.5323248317315699</v>
      </c>
      <c r="K1583" s="77">
        <v>4.5978837112909201E-4</v>
      </c>
      <c r="L1583" s="77">
        <v>2.5323248317315699</v>
      </c>
      <c r="M1583" s="77">
        <v>4.5978837112909201E-4</v>
      </c>
      <c r="N1583" s="77">
        <v>0</v>
      </c>
      <c r="O1583" s="77">
        <v>0</v>
      </c>
      <c r="P1583" s="77">
        <v>0</v>
      </c>
      <c r="Q1583" s="77">
        <v>0</v>
      </c>
      <c r="R1583" s="77">
        <v>0</v>
      </c>
      <c r="S1583" s="77">
        <v>0</v>
      </c>
      <c r="T1583" s="77" t="s">
        <v>133</v>
      </c>
      <c r="U1583" s="105">
        <v>0</v>
      </c>
      <c r="V1583" s="105">
        <v>0</v>
      </c>
      <c r="W1583" s="101">
        <v>0</v>
      </c>
    </row>
    <row r="1584" spans="2:23" x14ac:dyDescent="0.25">
      <c r="B1584" s="55" t="s">
        <v>114</v>
      </c>
      <c r="C1584" s="76" t="s">
        <v>137</v>
      </c>
      <c r="D1584" s="55" t="s">
        <v>72</v>
      </c>
      <c r="E1584" s="55" t="s">
        <v>138</v>
      </c>
      <c r="F1584" s="70">
        <v>354.72</v>
      </c>
      <c r="G1584" s="77">
        <v>50000</v>
      </c>
      <c r="H1584" s="77">
        <v>354.39</v>
      </c>
      <c r="I1584" s="77">
        <v>1</v>
      </c>
      <c r="J1584" s="77">
        <v>-5.3652297968418301</v>
      </c>
      <c r="K1584" s="77">
        <v>2.7432763306592298E-3</v>
      </c>
      <c r="L1584" s="77">
        <v>-5.3652297968418301</v>
      </c>
      <c r="M1584" s="77">
        <v>2.7432763306592298E-3</v>
      </c>
      <c r="N1584" s="77">
        <v>0</v>
      </c>
      <c r="O1584" s="77">
        <v>0</v>
      </c>
      <c r="P1584" s="77">
        <v>0</v>
      </c>
      <c r="Q1584" s="77">
        <v>0</v>
      </c>
      <c r="R1584" s="77">
        <v>0</v>
      </c>
      <c r="S1584" s="77">
        <v>0</v>
      </c>
      <c r="T1584" s="77" t="s">
        <v>139</v>
      </c>
      <c r="U1584" s="105">
        <v>0</v>
      </c>
      <c r="V1584" s="105">
        <v>0</v>
      </c>
      <c r="W1584" s="101">
        <v>0</v>
      </c>
    </row>
    <row r="1585" spans="2:23" x14ac:dyDescent="0.25">
      <c r="B1585" s="55" t="s">
        <v>114</v>
      </c>
      <c r="C1585" s="76" t="s">
        <v>137</v>
      </c>
      <c r="D1585" s="55" t="s">
        <v>72</v>
      </c>
      <c r="E1585" s="55" t="s">
        <v>140</v>
      </c>
      <c r="F1585" s="70">
        <v>361.13</v>
      </c>
      <c r="G1585" s="77">
        <v>56050</v>
      </c>
      <c r="H1585" s="77">
        <v>363.65</v>
      </c>
      <c r="I1585" s="77">
        <v>1</v>
      </c>
      <c r="J1585" s="77">
        <v>64.4107780005872</v>
      </c>
      <c r="K1585" s="77">
        <v>0.207437416132047</v>
      </c>
      <c r="L1585" s="77">
        <v>64.4107780005872</v>
      </c>
      <c r="M1585" s="77">
        <v>0.207437416132047</v>
      </c>
      <c r="N1585" s="77">
        <v>0</v>
      </c>
      <c r="O1585" s="77">
        <v>0</v>
      </c>
      <c r="P1585" s="77">
        <v>0</v>
      </c>
      <c r="Q1585" s="77">
        <v>0</v>
      </c>
      <c r="R1585" s="77">
        <v>0</v>
      </c>
      <c r="S1585" s="77">
        <v>0</v>
      </c>
      <c r="T1585" s="77" t="s">
        <v>139</v>
      </c>
      <c r="U1585" s="105">
        <v>0</v>
      </c>
      <c r="V1585" s="105">
        <v>0</v>
      </c>
      <c r="W1585" s="101">
        <v>0</v>
      </c>
    </row>
    <row r="1586" spans="2:23" x14ac:dyDescent="0.25">
      <c r="B1586" s="55" t="s">
        <v>114</v>
      </c>
      <c r="C1586" s="76" t="s">
        <v>137</v>
      </c>
      <c r="D1586" s="55" t="s">
        <v>72</v>
      </c>
      <c r="E1586" s="55" t="s">
        <v>150</v>
      </c>
      <c r="F1586" s="70">
        <v>362.27</v>
      </c>
      <c r="G1586" s="77">
        <v>58350</v>
      </c>
      <c r="H1586" s="77">
        <v>360.77</v>
      </c>
      <c r="I1586" s="77">
        <v>1</v>
      </c>
      <c r="J1586" s="77">
        <v>-30.7422541998741</v>
      </c>
      <c r="K1586" s="77">
        <v>6.7290136962225106E-2</v>
      </c>
      <c r="L1586" s="77">
        <v>-30.7422541998741</v>
      </c>
      <c r="M1586" s="77">
        <v>6.7290136962225106E-2</v>
      </c>
      <c r="N1586" s="77">
        <v>0</v>
      </c>
      <c r="O1586" s="77">
        <v>0</v>
      </c>
      <c r="P1586" s="77">
        <v>0</v>
      </c>
      <c r="Q1586" s="77">
        <v>0</v>
      </c>
      <c r="R1586" s="77">
        <v>0</v>
      </c>
      <c r="S1586" s="77">
        <v>0</v>
      </c>
      <c r="T1586" s="77" t="s">
        <v>139</v>
      </c>
      <c r="U1586" s="105">
        <v>0</v>
      </c>
      <c r="V1586" s="105">
        <v>0</v>
      </c>
      <c r="W1586" s="101">
        <v>0</v>
      </c>
    </row>
    <row r="1587" spans="2:23" x14ac:dyDescent="0.25">
      <c r="B1587" s="55" t="s">
        <v>114</v>
      </c>
      <c r="C1587" s="76" t="s">
        <v>137</v>
      </c>
      <c r="D1587" s="55" t="s">
        <v>72</v>
      </c>
      <c r="E1587" s="55" t="s">
        <v>151</v>
      </c>
      <c r="F1587" s="70">
        <v>354.39</v>
      </c>
      <c r="G1587" s="77">
        <v>50050</v>
      </c>
      <c r="H1587" s="77">
        <v>355.76</v>
      </c>
      <c r="I1587" s="77">
        <v>1</v>
      </c>
      <c r="J1587" s="77">
        <v>37.941404006783699</v>
      </c>
      <c r="K1587" s="77">
        <v>8.3349952990546206E-2</v>
      </c>
      <c r="L1587" s="77">
        <v>37.941404006783699</v>
      </c>
      <c r="M1587" s="77">
        <v>8.3349952990546206E-2</v>
      </c>
      <c r="N1587" s="77">
        <v>0</v>
      </c>
      <c r="O1587" s="77">
        <v>0</v>
      </c>
      <c r="P1587" s="77">
        <v>0</v>
      </c>
      <c r="Q1587" s="77">
        <v>0</v>
      </c>
      <c r="R1587" s="77">
        <v>0</v>
      </c>
      <c r="S1587" s="77">
        <v>0</v>
      </c>
      <c r="T1587" s="77" t="s">
        <v>152</v>
      </c>
      <c r="U1587" s="105">
        <v>0</v>
      </c>
      <c r="V1587" s="105">
        <v>0</v>
      </c>
      <c r="W1587" s="101">
        <v>0</v>
      </c>
    </row>
    <row r="1588" spans="2:23" x14ac:dyDescent="0.25">
      <c r="B1588" s="55" t="s">
        <v>114</v>
      </c>
      <c r="C1588" s="76" t="s">
        <v>137</v>
      </c>
      <c r="D1588" s="55" t="s">
        <v>72</v>
      </c>
      <c r="E1588" s="55" t="s">
        <v>151</v>
      </c>
      <c r="F1588" s="70">
        <v>354.39</v>
      </c>
      <c r="G1588" s="77">
        <v>51150</v>
      </c>
      <c r="H1588" s="77">
        <v>351.72</v>
      </c>
      <c r="I1588" s="77">
        <v>1</v>
      </c>
      <c r="J1588" s="77">
        <v>-112.467135407855</v>
      </c>
      <c r="K1588" s="77">
        <v>0.442709979139707</v>
      </c>
      <c r="L1588" s="77">
        <v>-112.467135407855</v>
      </c>
      <c r="M1588" s="77">
        <v>0.442709979139707</v>
      </c>
      <c r="N1588" s="77">
        <v>0</v>
      </c>
      <c r="O1588" s="77">
        <v>0</v>
      </c>
      <c r="P1588" s="77">
        <v>0</v>
      </c>
      <c r="Q1588" s="77">
        <v>0</v>
      </c>
      <c r="R1588" s="77">
        <v>0</v>
      </c>
      <c r="S1588" s="77">
        <v>0</v>
      </c>
      <c r="T1588" s="77" t="s">
        <v>152</v>
      </c>
      <c r="U1588" s="105">
        <v>0</v>
      </c>
      <c r="V1588" s="105">
        <v>0</v>
      </c>
      <c r="W1588" s="101">
        <v>0</v>
      </c>
    </row>
    <row r="1589" spans="2:23" x14ac:dyDescent="0.25">
      <c r="B1589" s="55" t="s">
        <v>114</v>
      </c>
      <c r="C1589" s="76" t="s">
        <v>137</v>
      </c>
      <c r="D1589" s="55" t="s">
        <v>72</v>
      </c>
      <c r="E1589" s="55" t="s">
        <v>151</v>
      </c>
      <c r="F1589" s="70">
        <v>354.39</v>
      </c>
      <c r="G1589" s="77">
        <v>51200</v>
      </c>
      <c r="H1589" s="77">
        <v>354.39</v>
      </c>
      <c r="I1589" s="77">
        <v>1</v>
      </c>
      <c r="J1589" s="77">
        <v>-9.4909500000000001E-13</v>
      </c>
      <c r="K1589" s="77">
        <v>0</v>
      </c>
      <c r="L1589" s="77">
        <v>-9.4909500000000001E-13</v>
      </c>
      <c r="M1589" s="77">
        <v>0</v>
      </c>
      <c r="N1589" s="77">
        <v>0</v>
      </c>
      <c r="O1589" s="77">
        <v>0</v>
      </c>
      <c r="P1589" s="77">
        <v>0</v>
      </c>
      <c r="Q1589" s="77">
        <v>0</v>
      </c>
      <c r="R1589" s="77">
        <v>0</v>
      </c>
      <c r="S1589" s="77">
        <v>0</v>
      </c>
      <c r="T1589" s="77" t="s">
        <v>153</v>
      </c>
      <c r="U1589" s="105">
        <v>0</v>
      </c>
      <c r="V1589" s="105">
        <v>0</v>
      </c>
      <c r="W1589" s="101">
        <v>0</v>
      </c>
    </row>
    <row r="1590" spans="2:23" x14ac:dyDescent="0.25">
      <c r="B1590" s="55" t="s">
        <v>114</v>
      </c>
      <c r="C1590" s="76" t="s">
        <v>137</v>
      </c>
      <c r="D1590" s="55" t="s">
        <v>72</v>
      </c>
      <c r="E1590" s="55" t="s">
        <v>118</v>
      </c>
      <c r="F1590" s="70">
        <v>355.76</v>
      </c>
      <c r="G1590" s="77">
        <v>50054</v>
      </c>
      <c r="H1590" s="77">
        <v>355.76</v>
      </c>
      <c r="I1590" s="77">
        <v>1</v>
      </c>
      <c r="J1590" s="77">
        <v>86.567199973918704</v>
      </c>
      <c r="K1590" s="77">
        <v>0</v>
      </c>
      <c r="L1590" s="77">
        <v>86.567199973918704</v>
      </c>
      <c r="M1590" s="77">
        <v>0</v>
      </c>
      <c r="N1590" s="77">
        <v>0</v>
      </c>
      <c r="O1590" s="77">
        <v>0</v>
      </c>
      <c r="P1590" s="77">
        <v>0</v>
      </c>
      <c r="Q1590" s="77">
        <v>0</v>
      </c>
      <c r="R1590" s="77">
        <v>0</v>
      </c>
      <c r="S1590" s="77">
        <v>0</v>
      </c>
      <c r="T1590" s="77" t="s">
        <v>152</v>
      </c>
      <c r="U1590" s="105">
        <v>0</v>
      </c>
      <c r="V1590" s="105">
        <v>0</v>
      </c>
      <c r="W1590" s="101">
        <v>0</v>
      </c>
    </row>
    <row r="1591" spans="2:23" x14ac:dyDescent="0.25">
      <c r="B1591" s="55" t="s">
        <v>114</v>
      </c>
      <c r="C1591" s="76" t="s">
        <v>137</v>
      </c>
      <c r="D1591" s="55" t="s">
        <v>72</v>
      </c>
      <c r="E1591" s="55" t="s">
        <v>118</v>
      </c>
      <c r="F1591" s="70">
        <v>355.76</v>
      </c>
      <c r="G1591" s="77">
        <v>50100</v>
      </c>
      <c r="H1591" s="77">
        <v>354.58</v>
      </c>
      <c r="I1591" s="77">
        <v>1</v>
      </c>
      <c r="J1591" s="77">
        <v>-188.33160768975199</v>
      </c>
      <c r="K1591" s="77">
        <v>0.28268629180640198</v>
      </c>
      <c r="L1591" s="77">
        <v>-188.33160768975199</v>
      </c>
      <c r="M1591" s="77">
        <v>0.28268629180640198</v>
      </c>
      <c r="N1591" s="77">
        <v>0</v>
      </c>
      <c r="O1591" s="77">
        <v>0</v>
      </c>
      <c r="P1591" s="77">
        <v>0</v>
      </c>
      <c r="Q1591" s="77">
        <v>0</v>
      </c>
      <c r="R1591" s="77">
        <v>0</v>
      </c>
      <c r="S1591" s="77">
        <v>0</v>
      </c>
      <c r="T1591" s="77" t="s">
        <v>152</v>
      </c>
      <c r="U1591" s="105">
        <v>0</v>
      </c>
      <c r="V1591" s="105">
        <v>0</v>
      </c>
      <c r="W1591" s="101">
        <v>0</v>
      </c>
    </row>
    <row r="1592" spans="2:23" x14ac:dyDescent="0.25">
      <c r="B1592" s="55" t="s">
        <v>114</v>
      </c>
      <c r="C1592" s="76" t="s">
        <v>137</v>
      </c>
      <c r="D1592" s="55" t="s">
        <v>72</v>
      </c>
      <c r="E1592" s="55" t="s">
        <v>118</v>
      </c>
      <c r="F1592" s="70">
        <v>355.76</v>
      </c>
      <c r="G1592" s="77">
        <v>50900</v>
      </c>
      <c r="H1592" s="77">
        <v>360</v>
      </c>
      <c r="I1592" s="77">
        <v>1</v>
      </c>
      <c r="J1592" s="77">
        <v>81.262168195888606</v>
      </c>
      <c r="K1592" s="77">
        <v>0.46554956858273</v>
      </c>
      <c r="L1592" s="77">
        <v>81.262168195888606</v>
      </c>
      <c r="M1592" s="77">
        <v>0.46554956858273</v>
      </c>
      <c r="N1592" s="77">
        <v>0</v>
      </c>
      <c r="O1592" s="77">
        <v>0</v>
      </c>
      <c r="P1592" s="77">
        <v>0</v>
      </c>
      <c r="Q1592" s="77">
        <v>0</v>
      </c>
      <c r="R1592" s="77">
        <v>0</v>
      </c>
      <c r="S1592" s="77">
        <v>0</v>
      </c>
      <c r="T1592" s="77" t="s">
        <v>152</v>
      </c>
      <c r="U1592" s="105">
        <v>0</v>
      </c>
      <c r="V1592" s="105">
        <v>0</v>
      </c>
      <c r="W1592" s="101">
        <v>0</v>
      </c>
    </row>
    <row r="1593" spans="2:23" x14ac:dyDescent="0.25">
      <c r="B1593" s="55" t="s">
        <v>114</v>
      </c>
      <c r="C1593" s="76" t="s">
        <v>137</v>
      </c>
      <c r="D1593" s="55" t="s">
        <v>72</v>
      </c>
      <c r="E1593" s="55" t="s">
        <v>154</v>
      </c>
      <c r="F1593" s="70">
        <v>355.76</v>
      </c>
      <c r="G1593" s="77">
        <v>50454</v>
      </c>
      <c r="H1593" s="77">
        <v>355.76</v>
      </c>
      <c r="I1593" s="77">
        <v>1</v>
      </c>
      <c r="J1593" s="77">
        <v>2.2656089999999999E-12</v>
      </c>
      <c r="K1593" s="77">
        <v>0</v>
      </c>
      <c r="L1593" s="77">
        <v>2.2656089999999999E-12</v>
      </c>
      <c r="M1593" s="77">
        <v>0</v>
      </c>
      <c r="N1593" s="77">
        <v>0</v>
      </c>
      <c r="O1593" s="77">
        <v>0</v>
      </c>
      <c r="P1593" s="77">
        <v>0</v>
      </c>
      <c r="Q1593" s="77">
        <v>0</v>
      </c>
      <c r="R1593" s="77">
        <v>0</v>
      </c>
      <c r="S1593" s="77">
        <v>0</v>
      </c>
      <c r="T1593" s="77" t="s">
        <v>153</v>
      </c>
      <c r="U1593" s="105">
        <v>0</v>
      </c>
      <c r="V1593" s="105">
        <v>0</v>
      </c>
      <c r="W1593" s="101">
        <v>0</v>
      </c>
    </row>
    <row r="1594" spans="2:23" x14ac:dyDescent="0.25">
      <c r="B1594" s="55" t="s">
        <v>114</v>
      </c>
      <c r="C1594" s="76" t="s">
        <v>137</v>
      </c>
      <c r="D1594" s="55" t="s">
        <v>72</v>
      </c>
      <c r="E1594" s="55" t="s">
        <v>154</v>
      </c>
      <c r="F1594" s="70">
        <v>355.76</v>
      </c>
      <c r="G1594" s="77">
        <v>50604</v>
      </c>
      <c r="H1594" s="77">
        <v>355.76</v>
      </c>
      <c r="I1594" s="77">
        <v>1</v>
      </c>
      <c r="J1594" s="77">
        <v>-2.0845369999999998E-12</v>
      </c>
      <c r="K1594" s="77">
        <v>0</v>
      </c>
      <c r="L1594" s="77">
        <v>-2.0845369999999998E-12</v>
      </c>
      <c r="M1594" s="77">
        <v>0</v>
      </c>
      <c r="N1594" s="77">
        <v>0</v>
      </c>
      <c r="O1594" s="77">
        <v>0</v>
      </c>
      <c r="P1594" s="77">
        <v>0</v>
      </c>
      <c r="Q1594" s="77">
        <v>0</v>
      </c>
      <c r="R1594" s="77">
        <v>0</v>
      </c>
      <c r="S1594" s="77">
        <v>0</v>
      </c>
      <c r="T1594" s="77" t="s">
        <v>153</v>
      </c>
      <c r="U1594" s="105">
        <v>0</v>
      </c>
      <c r="V1594" s="105">
        <v>0</v>
      </c>
      <c r="W1594" s="101">
        <v>0</v>
      </c>
    </row>
    <row r="1595" spans="2:23" x14ac:dyDescent="0.25">
      <c r="B1595" s="55" t="s">
        <v>114</v>
      </c>
      <c r="C1595" s="76" t="s">
        <v>137</v>
      </c>
      <c r="D1595" s="55" t="s">
        <v>72</v>
      </c>
      <c r="E1595" s="55" t="s">
        <v>155</v>
      </c>
      <c r="F1595" s="70">
        <v>354.58</v>
      </c>
      <c r="G1595" s="77">
        <v>50103</v>
      </c>
      <c r="H1595" s="77">
        <v>354.49</v>
      </c>
      <c r="I1595" s="77">
        <v>1</v>
      </c>
      <c r="J1595" s="77">
        <v>-23.8095828828679</v>
      </c>
      <c r="K1595" s="77">
        <v>2.8344811852807801E-3</v>
      </c>
      <c r="L1595" s="77">
        <v>-23.8095828828679</v>
      </c>
      <c r="M1595" s="77">
        <v>2.8344811852807801E-3</v>
      </c>
      <c r="N1595" s="77">
        <v>0</v>
      </c>
      <c r="O1595" s="77">
        <v>0</v>
      </c>
      <c r="P1595" s="77">
        <v>0</v>
      </c>
      <c r="Q1595" s="77">
        <v>0</v>
      </c>
      <c r="R1595" s="77">
        <v>0</v>
      </c>
      <c r="S1595" s="77">
        <v>0</v>
      </c>
      <c r="T1595" s="77" t="s">
        <v>153</v>
      </c>
      <c r="U1595" s="105">
        <v>0</v>
      </c>
      <c r="V1595" s="105">
        <v>0</v>
      </c>
      <c r="W1595" s="101">
        <v>0</v>
      </c>
    </row>
    <row r="1596" spans="2:23" x14ac:dyDescent="0.25">
      <c r="B1596" s="55" t="s">
        <v>114</v>
      </c>
      <c r="C1596" s="76" t="s">
        <v>137</v>
      </c>
      <c r="D1596" s="55" t="s">
        <v>72</v>
      </c>
      <c r="E1596" s="55" t="s">
        <v>155</v>
      </c>
      <c r="F1596" s="70">
        <v>354.58</v>
      </c>
      <c r="G1596" s="77">
        <v>50200</v>
      </c>
      <c r="H1596" s="77">
        <v>354.08</v>
      </c>
      <c r="I1596" s="77">
        <v>1</v>
      </c>
      <c r="J1596" s="77">
        <v>-32.672785503310202</v>
      </c>
      <c r="K1596" s="77">
        <v>1.6001988579054299E-2</v>
      </c>
      <c r="L1596" s="77">
        <v>-32.672785503310202</v>
      </c>
      <c r="M1596" s="77">
        <v>1.6001988579054299E-2</v>
      </c>
      <c r="N1596" s="77">
        <v>0</v>
      </c>
      <c r="O1596" s="77">
        <v>0</v>
      </c>
      <c r="P1596" s="77">
        <v>0</v>
      </c>
      <c r="Q1596" s="77">
        <v>0</v>
      </c>
      <c r="R1596" s="77">
        <v>0</v>
      </c>
      <c r="S1596" s="77">
        <v>0</v>
      </c>
      <c r="T1596" s="77" t="s">
        <v>152</v>
      </c>
      <c r="U1596" s="105">
        <v>0</v>
      </c>
      <c r="V1596" s="105">
        <v>0</v>
      </c>
      <c r="W1596" s="101">
        <v>0</v>
      </c>
    </row>
    <row r="1597" spans="2:23" x14ac:dyDescent="0.25">
      <c r="B1597" s="55" t="s">
        <v>114</v>
      </c>
      <c r="C1597" s="76" t="s">
        <v>137</v>
      </c>
      <c r="D1597" s="55" t="s">
        <v>72</v>
      </c>
      <c r="E1597" s="55" t="s">
        <v>156</v>
      </c>
      <c r="F1597" s="70">
        <v>354.13</v>
      </c>
      <c r="G1597" s="77">
        <v>50800</v>
      </c>
      <c r="H1597" s="77">
        <v>354.84</v>
      </c>
      <c r="I1597" s="77">
        <v>1</v>
      </c>
      <c r="J1597" s="77">
        <v>4.2170944128234504</v>
      </c>
      <c r="K1597" s="77">
        <v>9.02710017151204E-4</v>
      </c>
      <c r="L1597" s="77">
        <v>4.2170944128234504</v>
      </c>
      <c r="M1597" s="77">
        <v>9.02710017151204E-4</v>
      </c>
      <c r="N1597" s="77">
        <v>0</v>
      </c>
      <c r="O1597" s="77">
        <v>0</v>
      </c>
      <c r="P1597" s="77">
        <v>0</v>
      </c>
      <c r="Q1597" s="77">
        <v>0</v>
      </c>
      <c r="R1597" s="77">
        <v>0</v>
      </c>
      <c r="S1597" s="77">
        <v>0</v>
      </c>
      <c r="T1597" s="77" t="s">
        <v>152</v>
      </c>
      <c r="U1597" s="105">
        <v>0</v>
      </c>
      <c r="V1597" s="105">
        <v>0</v>
      </c>
      <c r="W1597" s="101">
        <v>0</v>
      </c>
    </row>
    <row r="1598" spans="2:23" x14ac:dyDescent="0.25">
      <c r="B1598" s="55" t="s">
        <v>114</v>
      </c>
      <c r="C1598" s="76" t="s">
        <v>137</v>
      </c>
      <c r="D1598" s="55" t="s">
        <v>72</v>
      </c>
      <c r="E1598" s="55" t="s">
        <v>157</v>
      </c>
      <c r="F1598" s="70">
        <v>354.08</v>
      </c>
      <c r="G1598" s="77">
        <v>50150</v>
      </c>
      <c r="H1598" s="77">
        <v>354.13</v>
      </c>
      <c r="I1598" s="77">
        <v>1</v>
      </c>
      <c r="J1598" s="77">
        <v>-3.4524231627567201</v>
      </c>
      <c r="K1598" s="77">
        <v>6.2218358126537993E-5</v>
      </c>
      <c r="L1598" s="77">
        <v>-3.4524231627567201</v>
      </c>
      <c r="M1598" s="77">
        <v>6.2218358126537993E-5</v>
      </c>
      <c r="N1598" s="77">
        <v>0</v>
      </c>
      <c r="O1598" s="77">
        <v>0</v>
      </c>
      <c r="P1598" s="77">
        <v>0</v>
      </c>
      <c r="Q1598" s="77">
        <v>0</v>
      </c>
      <c r="R1598" s="77">
        <v>0</v>
      </c>
      <c r="S1598" s="77">
        <v>0</v>
      </c>
      <c r="T1598" s="77" t="s">
        <v>152</v>
      </c>
      <c r="U1598" s="105">
        <v>0</v>
      </c>
      <c r="V1598" s="105">
        <v>0</v>
      </c>
      <c r="W1598" s="101">
        <v>0</v>
      </c>
    </row>
    <row r="1599" spans="2:23" x14ac:dyDescent="0.25">
      <c r="B1599" s="55" t="s">
        <v>114</v>
      </c>
      <c r="C1599" s="76" t="s">
        <v>137</v>
      </c>
      <c r="D1599" s="55" t="s">
        <v>72</v>
      </c>
      <c r="E1599" s="55" t="s">
        <v>157</v>
      </c>
      <c r="F1599" s="70">
        <v>354.08</v>
      </c>
      <c r="G1599" s="77">
        <v>50250</v>
      </c>
      <c r="H1599" s="77">
        <v>351.18</v>
      </c>
      <c r="I1599" s="77">
        <v>1</v>
      </c>
      <c r="J1599" s="77">
        <v>-78.021779845333</v>
      </c>
      <c r="K1599" s="77">
        <v>0.30053484568963401</v>
      </c>
      <c r="L1599" s="77">
        <v>-78.021779845333</v>
      </c>
      <c r="M1599" s="77">
        <v>0.30053484568963401</v>
      </c>
      <c r="N1599" s="77">
        <v>0</v>
      </c>
      <c r="O1599" s="77">
        <v>0</v>
      </c>
      <c r="P1599" s="77">
        <v>0</v>
      </c>
      <c r="Q1599" s="77">
        <v>0</v>
      </c>
      <c r="R1599" s="77">
        <v>0</v>
      </c>
      <c r="S1599" s="77">
        <v>0</v>
      </c>
      <c r="T1599" s="77" t="s">
        <v>152</v>
      </c>
      <c r="U1599" s="105">
        <v>0</v>
      </c>
      <c r="V1599" s="105">
        <v>0</v>
      </c>
      <c r="W1599" s="101">
        <v>0</v>
      </c>
    </row>
    <row r="1600" spans="2:23" x14ac:dyDescent="0.25">
      <c r="B1600" s="55" t="s">
        <v>114</v>
      </c>
      <c r="C1600" s="76" t="s">
        <v>137</v>
      </c>
      <c r="D1600" s="55" t="s">
        <v>72</v>
      </c>
      <c r="E1600" s="55" t="s">
        <v>157</v>
      </c>
      <c r="F1600" s="70">
        <v>354.08</v>
      </c>
      <c r="G1600" s="77">
        <v>50900</v>
      </c>
      <c r="H1600" s="77">
        <v>360</v>
      </c>
      <c r="I1600" s="77">
        <v>1</v>
      </c>
      <c r="J1600" s="77">
        <v>95.3696203932397</v>
      </c>
      <c r="K1600" s="77">
        <v>0.86860730917228701</v>
      </c>
      <c r="L1600" s="77">
        <v>95.3696203932397</v>
      </c>
      <c r="M1600" s="77">
        <v>0.86860730917228701</v>
      </c>
      <c r="N1600" s="77">
        <v>0</v>
      </c>
      <c r="O1600" s="77">
        <v>0</v>
      </c>
      <c r="P1600" s="77">
        <v>0</v>
      </c>
      <c r="Q1600" s="77">
        <v>0</v>
      </c>
      <c r="R1600" s="77">
        <v>0</v>
      </c>
      <c r="S1600" s="77">
        <v>0</v>
      </c>
      <c r="T1600" s="77" t="s">
        <v>153</v>
      </c>
      <c r="U1600" s="105">
        <v>0</v>
      </c>
      <c r="V1600" s="105">
        <v>0</v>
      </c>
      <c r="W1600" s="101">
        <v>0</v>
      </c>
    </row>
    <row r="1601" spans="2:23" x14ac:dyDescent="0.25">
      <c r="B1601" s="55" t="s">
        <v>114</v>
      </c>
      <c r="C1601" s="76" t="s">
        <v>137</v>
      </c>
      <c r="D1601" s="55" t="s">
        <v>72</v>
      </c>
      <c r="E1601" s="55" t="s">
        <v>157</v>
      </c>
      <c r="F1601" s="70">
        <v>354.08</v>
      </c>
      <c r="G1601" s="77">
        <v>53050</v>
      </c>
      <c r="H1601" s="77">
        <v>364.81</v>
      </c>
      <c r="I1601" s="77">
        <v>1</v>
      </c>
      <c r="J1601" s="77">
        <v>83.681878065114901</v>
      </c>
      <c r="K1601" s="77">
        <v>1.4054332030025101</v>
      </c>
      <c r="L1601" s="77">
        <v>83.681878065114901</v>
      </c>
      <c r="M1601" s="77">
        <v>1.4054332030025101</v>
      </c>
      <c r="N1601" s="77">
        <v>0</v>
      </c>
      <c r="O1601" s="77">
        <v>0</v>
      </c>
      <c r="P1601" s="77">
        <v>0</v>
      </c>
      <c r="Q1601" s="77">
        <v>0</v>
      </c>
      <c r="R1601" s="77">
        <v>0</v>
      </c>
      <c r="S1601" s="77">
        <v>0</v>
      </c>
      <c r="T1601" s="77" t="s">
        <v>153</v>
      </c>
      <c r="U1601" s="105">
        <v>0</v>
      </c>
      <c r="V1601" s="105">
        <v>0</v>
      </c>
      <c r="W1601" s="101">
        <v>0</v>
      </c>
    </row>
    <row r="1602" spans="2:23" x14ac:dyDescent="0.25">
      <c r="B1602" s="55" t="s">
        <v>114</v>
      </c>
      <c r="C1602" s="76" t="s">
        <v>137</v>
      </c>
      <c r="D1602" s="55" t="s">
        <v>72</v>
      </c>
      <c r="E1602" s="55" t="s">
        <v>158</v>
      </c>
      <c r="F1602" s="70">
        <v>351.18</v>
      </c>
      <c r="G1602" s="77">
        <v>50300</v>
      </c>
      <c r="H1602" s="77">
        <v>351.17</v>
      </c>
      <c r="I1602" s="77">
        <v>1</v>
      </c>
      <c r="J1602" s="77">
        <v>3.3468753975764498</v>
      </c>
      <c r="K1602" s="77">
        <v>1.5570189148394499E-4</v>
      </c>
      <c r="L1602" s="77">
        <v>3.3468753975764498</v>
      </c>
      <c r="M1602" s="77">
        <v>1.5570189148394499E-4</v>
      </c>
      <c r="N1602" s="77">
        <v>0</v>
      </c>
      <c r="O1602" s="77">
        <v>0</v>
      </c>
      <c r="P1602" s="77">
        <v>0</v>
      </c>
      <c r="Q1602" s="77">
        <v>0</v>
      </c>
      <c r="R1602" s="77">
        <v>0</v>
      </c>
      <c r="S1602" s="77">
        <v>0</v>
      </c>
      <c r="T1602" s="77" t="s">
        <v>152</v>
      </c>
      <c r="U1602" s="105">
        <v>0</v>
      </c>
      <c r="V1602" s="105">
        <v>0</v>
      </c>
      <c r="W1602" s="101">
        <v>0</v>
      </c>
    </row>
    <row r="1603" spans="2:23" x14ac:dyDescent="0.25">
      <c r="B1603" s="55" t="s">
        <v>114</v>
      </c>
      <c r="C1603" s="76" t="s">
        <v>137</v>
      </c>
      <c r="D1603" s="55" t="s">
        <v>72</v>
      </c>
      <c r="E1603" s="55" t="s">
        <v>159</v>
      </c>
      <c r="F1603" s="70">
        <v>351.17</v>
      </c>
      <c r="G1603" s="77">
        <v>51150</v>
      </c>
      <c r="H1603" s="77">
        <v>351.72</v>
      </c>
      <c r="I1603" s="77">
        <v>1</v>
      </c>
      <c r="J1603" s="77">
        <v>31.9022438245558</v>
      </c>
      <c r="K1603" s="77">
        <v>2.9107740405784299E-2</v>
      </c>
      <c r="L1603" s="77">
        <v>31.9022438245558</v>
      </c>
      <c r="M1603" s="77">
        <v>2.9107740405784299E-2</v>
      </c>
      <c r="N1603" s="77">
        <v>0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 t="s">
        <v>152</v>
      </c>
      <c r="U1603" s="105">
        <v>0</v>
      </c>
      <c r="V1603" s="105">
        <v>0</v>
      </c>
      <c r="W1603" s="101">
        <v>0</v>
      </c>
    </row>
    <row r="1604" spans="2:23" x14ac:dyDescent="0.25">
      <c r="B1604" s="55" t="s">
        <v>114</v>
      </c>
      <c r="C1604" s="76" t="s">
        <v>137</v>
      </c>
      <c r="D1604" s="55" t="s">
        <v>72</v>
      </c>
      <c r="E1604" s="55" t="s">
        <v>160</v>
      </c>
      <c r="F1604" s="70">
        <v>360.58</v>
      </c>
      <c r="G1604" s="77">
        <v>50354</v>
      </c>
      <c r="H1604" s="77">
        <v>360.58</v>
      </c>
      <c r="I1604" s="77">
        <v>1</v>
      </c>
      <c r="J1604" s="77">
        <v>-1.258563E-12</v>
      </c>
      <c r="K1604" s="77">
        <v>0</v>
      </c>
      <c r="L1604" s="77">
        <v>-1.258563E-12</v>
      </c>
      <c r="M1604" s="77">
        <v>0</v>
      </c>
      <c r="N1604" s="77">
        <v>0</v>
      </c>
      <c r="O1604" s="77">
        <v>0</v>
      </c>
      <c r="P1604" s="77">
        <v>0</v>
      </c>
      <c r="Q1604" s="77">
        <v>0</v>
      </c>
      <c r="R1604" s="77">
        <v>0</v>
      </c>
      <c r="S1604" s="77">
        <v>0</v>
      </c>
      <c r="T1604" s="77" t="s">
        <v>153</v>
      </c>
      <c r="U1604" s="105">
        <v>0</v>
      </c>
      <c r="V1604" s="105">
        <v>0</v>
      </c>
      <c r="W1604" s="101">
        <v>0</v>
      </c>
    </row>
    <row r="1605" spans="2:23" x14ac:dyDescent="0.25">
      <c r="B1605" s="55" t="s">
        <v>114</v>
      </c>
      <c r="C1605" s="76" t="s">
        <v>137</v>
      </c>
      <c r="D1605" s="55" t="s">
        <v>72</v>
      </c>
      <c r="E1605" s="55" t="s">
        <v>160</v>
      </c>
      <c r="F1605" s="70">
        <v>360.58</v>
      </c>
      <c r="G1605" s="77">
        <v>50900</v>
      </c>
      <c r="H1605" s="77">
        <v>360</v>
      </c>
      <c r="I1605" s="77">
        <v>1</v>
      </c>
      <c r="J1605" s="77">
        <v>-101.604829115817</v>
      </c>
      <c r="K1605" s="77">
        <v>8.1555976267269403E-2</v>
      </c>
      <c r="L1605" s="77">
        <v>-101.604829115817</v>
      </c>
      <c r="M1605" s="77">
        <v>8.1555976267269403E-2</v>
      </c>
      <c r="N1605" s="77">
        <v>0</v>
      </c>
      <c r="O1605" s="77">
        <v>0</v>
      </c>
      <c r="P1605" s="77">
        <v>0</v>
      </c>
      <c r="Q1605" s="77">
        <v>0</v>
      </c>
      <c r="R1605" s="77">
        <v>0</v>
      </c>
      <c r="S1605" s="77">
        <v>0</v>
      </c>
      <c r="T1605" s="77" t="s">
        <v>152</v>
      </c>
      <c r="U1605" s="105">
        <v>0</v>
      </c>
      <c r="V1605" s="105">
        <v>0</v>
      </c>
      <c r="W1605" s="101">
        <v>0</v>
      </c>
    </row>
    <row r="1606" spans="2:23" x14ac:dyDescent="0.25">
      <c r="B1606" s="55" t="s">
        <v>114</v>
      </c>
      <c r="C1606" s="76" t="s">
        <v>137</v>
      </c>
      <c r="D1606" s="55" t="s">
        <v>72</v>
      </c>
      <c r="E1606" s="55" t="s">
        <v>160</v>
      </c>
      <c r="F1606" s="70">
        <v>360.58</v>
      </c>
      <c r="G1606" s="77">
        <v>53200</v>
      </c>
      <c r="H1606" s="77">
        <v>362.18</v>
      </c>
      <c r="I1606" s="77">
        <v>1</v>
      </c>
      <c r="J1606" s="77">
        <v>44.713667740885001</v>
      </c>
      <c r="K1606" s="77">
        <v>9.6566773601281006E-2</v>
      </c>
      <c r="L1606" s="77">
        <v>44.713667740885001</v>
      </c>
      <c r="M1606" s="77">
        <v>9.6566773601281006E-2</v>
      </c>
      <c r="N1606" s="77">
        <v>0</v>
      </c>
      <c r="O1606" s="77">
        <v>0</v>
      </c>
      <c r="P1606" s="77">
        <v>0</v>
      </c>
      <c r="Q1606" s="77">
        <v>0</v>
      </c>
      <c r="R1606" s="77">
        <v>0</v>
      </c>
      <c r="S1606" s="77">
        <v>0</v>
      </c>
      <c r="T1606" s="77" t="s">
        <v>152</v>
      </c>
      <c r="U1606" s="105">
        <v>0</v>
      </c>
      <c r="V1606" s="105">
        <v>0</v>
      </c>
      <c r="W1606" s="101">
        <v>0</v>
      </c>
    </row>
    <row r="1607" spans="2:23" x14ac:dyDescent="0.25">
      <c r="B1607" s="55" t="s">
        <v>114</v>
      </c>
      <c r="C1607" s="76" t="s">
        <v>137</v>
      </c>
      <c r="D1607" s="55" t="s">
        <v>72</v>
      </c>
      <c r="E1607" s="55" t="s">
        <v>161</v>
      </c>
      <c r="F1607" s="70">
        <v>360.58</v>
      </c>
      <c r="G1607" s="77">
        <v>50404</v>
      </c>
      <c r="H1607" s="77">
        <v>360.58</v>
      </c>
      <c r="I1607" s="77">
        <v>1</v>
      </c>
      <c r="J1607" s="77">
        <v>2.966906E-12</v>
      </c>
      <c r="K1607" s="77">
        <v>0</v>
      </c>
      <c r="L1607" s="77">
        <v>2.966906E-12</v>
      </c>
      <c r="M1607" s="77">
        <v>0</v>
      </c>
      <c r="N1607" s="77">
        <v>0</v>
      </c>
      <c r="O1607" s="77">
        <v>0</v>
      </c>
      <c r="P1607" s="77">
        <v>0</v>
      </c>
      <c r="Q1607" s="77">
        <v>0</v>
      </c>
      <c r="R1607" s="77">
        <v>0</v>
      </c>
      <c r="S1607" s="77">
        <v>0</v>
      </c>
      <c r="T1607" s="77" t="s">
        <v>153</v>
      </c>
      <c r="U1607" s="105">
        <v>0</v>
      </c>
      <c r="V1607" s="105">
        <v>0</v>
      </c>
      <c r="W1607" s="101">
        <v>0</v>
      </c>
    </row>
    <row r="1608" spans="2:23" x14ac:dyDescent="0.25">
      <c r="B1608" s="55" t="s">
        <v>114</v>
      </c>
      <c r="C1608" s="76" t="s">
        <v>137</v>
      </c>
      <c r="D1608" s="55" t="s">
        <v>72</v>
      </c>
      <c r="E1608" s="55" t="s">
        <v>162</v>
      </c>
      <c r="F1608" s="70">
        <v>355.76</v>
      </c>
      <c r="G1608" s="77">
        <v>50499</v>
      </c>
      <c r="H1608" s="77">
        <v>355.76</v>
      </c>
      <c r="I1608" s="77">
        <v>1</v>
      </c>
      <c r="J1608" s="77">
        <v>6.3648409999999999E-12</v>
      </c>
      <c r="K1608" s="77">
        <v>0</v>
      </c>
      <c r="L1608" s="77">
        <v>6.3648409999999999E-12</v>
      </c>
      <c r="M1608" s="77">
        <v>0</v>
      </c>
      <c r="N1608" s="77">
        <v>0</v>
      </c>
      <c r="O1608" s="77">
        <v>0</v>
      </c>
      <c r="P1608" s="77">
        <v>0</v>
      </c>
      <c r="Q1608" s="77">
        <v>0</v>
      </c>
      <c r="R1608" s="77">
        <v>0</v>
      </c>
      <c r="S1608" s="77">
        <v>0</v>
      </c>
      <c r="T1608" s="77" t="s">
        <v>153</v>
      </c>
      <c r="U1608" s="105">
        <v>0</v>
      </c>
      <c r="V1608" s="105">
        <v>0</v>
      </c>
      <c r="W1608" s="101">
        <v>0</v>
      </c>
    </row>
    <row r="1609" spans="2:23" x14ac:dyDescent="0.25">
      <c r="B1609" s="55" t="s">
        <v>114</v>
      </c>
      <c r="C1609" s="76" t="s">
        <v>137</v>
      </c>
      <c r="D1609" s="55" t="s">
        <v>72</v>
      </c>
      <c r="E1609" s="55" t="s">
        <v>162</v>
      </c>
      <c r="F1609" s="70">
        <v>355.76</v>
      </c>
      <c r="G1609" s="77">
        <v>50554</v>
      </c>
      <c r="H1609" s="77">
        <v>355.76</v>
      </c>
      <c r="I1609" s="77">
        <v>1</v>
      </c>
      <c r="J1609" s="77">
        <v>8.6894199999999997E-13</v>
      </c>
      <c r="K1609" s="77">
        <v>0</v>
      </c>
      <c r="L1609" s="77">
        <v>8.6894199999999997E-13</v>
      </c>
      <c r="M1609" s="77">
        <v>0</v>
      </c>
      <c r="N1609" s="77">
        <v>0</v>
      </c>
      <c r="O1609" s="77">
        <v>0</v>
      </c>
      <c r="P1609" s="77">
        <v>0</v>
      </c>
      <c r="Q1609" s="77">
        <v>0</v>
      </c>
      <c r="R1609" s="77">
        <v>0</v>
      </c>
      <c r="S1609" s="77">
        <v>0</v>
      </c>
      <c r="T1609" s="77" t="s">
        <v>153</v>
      </c>
      <c r="U1609" s="105">
        <v>0</v>
      </c>
      <c r="V1609" s="105">
        <v>0</v>
      </c>
      <c r="W1609" s="101">
        <v>0</v>
      </c>
    </row>
    <row r="1610" spans="2:23" x14ac:dyDescent="0.25">
      <c r="B1610" s="55" t="s">
        <v>114</v>
      </c>
      <c r="C1610" s="76" t="s">
        <v>137</v>
      </c>
      <c r="D1610" s="55" t="s">
        <v>72</v>
      </c>
      <c r="E1610" s="55" t="s">
        <v>163</v>
      </c>
      <c r="F1610" s="70">
        <v>355.76</v>
      </c>
      <c r="G1610" s="77">
        <v>50604</v>
      </c>
      <c r="H1610" s="77">
        <v>355.76</v>
      </c>
      <c r="I1610" s="77">
        <v>1</v>
      </c>
      <c r="J1610" s="77">
        <v>5.5115700000000003E-13</v>
      </c>
      <c r="K1610" s="77">
        <v>0</v>
      </c>
      <c r="L1610" s="77">
        <v>5.5115700000000003E-13</v>
      </c>
      <c r="M1610" s="77">
        <v>0</v>
      </c>
      <c r="N1610" s="77">
        <v>0</v>
      </c>
      <c r="O1610" s="77">
        <v>0</v>
      </c>
      <c r="P1610" s="77">
        <v>0</v>
      </c>
      <c r="Q1610" s="77">
        <v>0</v>
      </c>
      <c r="R1610" s="77">
        <v>0</v>
      </c>
      <c r="S1610" s="77">
        <v>0</v>
      </c>
      <c r="T1610" s="77" t="s">
        <v>153</v>
      </c>
      <c r="U1610" s="105">
        <v>0</v>
      </c>
      <c r="V1610" s="105">
        <v>0</v>
      </c>
      <c r="W1610" s="101">
        <v>0</v>
      </c>
    </row>
    <row r="1611" spans="2:23" x14ac:dyDescent="0.25">
      <c r="B1611" s="55" t="s">
        <v>114</v>
      </c>
      <c r="C1611" s="76" t="s">
        <v>137</v>
      </c>
      <c r="D1611" s="55" t="s">
        <v>72</v>
      </c>
      <c r="E1611" s="55" t="s">
        <v>164</v>
      </c>
      <c r="F1611" s="70">
        <v>353.32</v>
      </c>
      <c r="G1611" s="77">
        <v>50750</v>
      </c>
      <c r="H1611" s="77">
        <v>351.92</v>
      </c>
      <c r="I1611" s="77">
        <v>1</v>
      </c>
      <c r="J1611" s="77">
        <v>-83.373072114096701</v>
      </c>
      <c r="K1611" s="77">
        <v>0.166130552774443</v>
      </c>
      <c r="L1611" s="77">
        <v>-83.373072114096701</v>
      </c>
      <c r="M1611" s="77">
        <v>0.166130552774443</v>
      </c>
      <c r="N1611" s="77">
        <v>0</v>
      </c>
      <c r="O1611" s="77">
        <v>0</v>
      </c>
      <c r="P1611" s="77">
        <v>0</v>
      </c>
      <c r="Q1611" s="77">
        <v>0</v>
      </c>
      <c r="R1611" s="77">
        <v>0</v>
      </c>
      <c r="S1611" s="77">
        <v>0</v>
      </c>
      <c r="T1611" s="77" t="s">
        <v>152</v>
      </c>
      <c r="U1611" s="105">
        <v>0</v>
      </c>
      <c r="V1611" s="105">
        <v>0</v>
      </c>
      <c r="W1611" s="101">
        <v>0</v>
      </c>
    </row>
    <row r="1612" spans="2:23" x14ac:dyDescent="0.25">
      <c r="B1612" s="55" t="s">
        <v>114</v>
      </c>
      <c r="C1612" s="76" t="s">
        <v>137</v>
      </c>
      <c r="D1612" s="55" t="s">
        <v>72</v>
      </c>
      <c r="E1612" s="55" t="s">
        <v>164</v>
      </c>
      <c r="F1612" s="70">
        <v>353.32</v>
      </c>
      <c r="G1612" s="77">
        <v>50800</v>
      </c>
      <c r="H1612" s="77">
        <v>354.84</v>
      </c>
      <c r="I1612" s="77">
        <v>1</v>
      </c>
      <c r="J1612" s="77">
        <v>114.35573491548899</v>
      </c>
      <c r="K1612" s="77">
        <v>0.244544277820753</v>
      </c>
      <c r="L1612" s="77">
        <v>114.35573491548899</v>
      </c>
      <c r="M1612" s="77">
        <v>0.244544277820753</v>
      </c>
      <c r="N1612" s="77">
        <v>0</v>
      </c>
      <c r="O1612" s="77">
        <v>0</v>
      </c>
      <c r="P1612" s="77">
        <v>0</v>
      </c>
      <c r="Q1612" s="77">
        <v>0</v>
      </c>
      <c r="R1612" s="77">
        <v>0</v>
      </c>
      <c r="S1612" s="77">
        <v>0</v>
      </c>
      <c r="T1612" s="77" t="s">
        <v>152</v>
      </c>
      <c r="U1612" s="105">
        <v>0</v>
      </c>
      <c r="V1612" s="105">
        <v>0</v>
      </c>
      <c r="W1612" s="101">
        <v>0</v>
      </c>
    </row>
    <row r="1613" spans="2:23" x14ac:dyDescent="0.25">
      <c r="B1613" s="55" t="s">
        <v>114</v>
      </c>
      <c r="C1613" s="76" t="s">
        <v>137</v>
      </c>
      <c r="D1613" s="55" t="s">
        <v>72</v>
      </c>
      <c r="E1613" s="55" t="s">
        <v>165</v>
      </c>
      <c r="F1613" s="70">
        <v>351.62</v>
      </c>
      <c r="G1613" s="77">
        <v>50750</v>
      </c>
      <c r="H1613" s="77">
        <v>351.92</v>
      </c>
      <c r="I1613" s="77">
        <v>1</v>
      </c>
      <c r="J1613" s="77">
        <v>54.3661687286396</v>
      </c>
      <c r="K1613" s="77">
        <v>2.2463170296954899E-2</v>
      </c>
      <c r="L1613" s="77">
        <v>54.3661687286396</v>
      </c>
      <c r="M1613" s="77">
        <v>2.2463170296954899E-2</v>
      </c>
      <c r="N1613" s="77">
        <v>0</v>
      </c>
      <c r="O1613" s="77">
        <v>0</v>
      </c>
      <c r="P1613" s="77">
        <v>0</v>
      </c>
      <c r="Q1613" s="77">
        <v>0</v>
      </c>
      <c r="R1613" s="77">
        <v>0</v>
      </c>
      <c r="S1613" s="77">
        <v>0</v>
      </c>
      <c r="T1613" s="77" t="s">
        <v>153</v>
      </c>
      <c r="U1613" s="105">
        <v>0</v>
      </c>
      <c r="V1613" s="105">
        <v>0</v>
      </c>
      <c r="W1613" s="101">
        <v>0</v>
      </c>
    </row>
    <row r="1614" spans="2:23" x14ac:dyDescent="0.25">
      <c r="B1614" s="55" t="s">
        <v>114</v>
      </c>
      <c r="C1614" s="76" t="s">
        <v>137</v>
      </c>
      <c r="D1614" s="55" t="s">
        <v>72</v>
      </c>
      <c r="E1614" s="55" t="s">
        <v>166</v>
      </c>
      <c r="F1614" s="70">
        <v>354.84</v>
      </c>
      <c r="G1614" s="77">
        <v>51300</v>
      </c>
      <c r="H1614" s="77">
        <v>356.42</v>
      </c>
      <c r="I1614" s="77">
        <v>1</v>
      </c>
      <c r="J1614" s="77">
        <v>130.295647404167</v>
      </c>
      <c r="K1614" s="77">
        <v>0.25991719226413001</v>
      </c>
      <c r="L1614" s="77">
        <v>130.295647404167</v>
      </c>
      <c r="M1614" s="77">
        <v>0.25991719226413001</v>
      </c>
      <c r="N1614" s="77">
        <v>0</v>
      </c>
      <c r="O1614" s="77">
        <v>0</v>
      </c>
      <c r="P1614" s="77">
        <v>0</v>
      </c>
      <c r="Q1614" s="77">
        <v>0</v>
      </c>
      <c r="R1614" s="77">
        <v>0</v>
      </c>
      <c r="S1614" s="77">
        <v>0</v>
      </c>
      <c r="T1614" s="77" t="s">
        <v>152</v>
      </c>
      <c r="U1614" s="105">
        <v>0</v>
      </c>
      <c r="V1614" s="105">
        <v>0</v>
      </c>
      <c r="W1614" s="101">
        <v>0</v>
      </c>
    </row>
    <row r="1615" spans="2:23" x14ac:dyDescent="0.25">
      <c r="B1615" s="55" t="s">
        <v>114</v>
      </c>
      <c r="C1615" s="76" t="s">
        <v>137</v>
      </c>
      <c r="D1615" s="55" t="s">
        <v>72</v>
      </c>
      <c r="E1615" s="55" t="s">
        <v>167</v>
      </c>
      <c r="F1615" s="70">
        <v>360</v>
      </c>
      <c r="G1615" s="77">
        <v>54750</v>
      </c>
      <c r="H1615" s="77">
        <v>365.21</v>
      </c>
      <c r="I1615" s="77">
        <v>1</v>
      </c>
      <c r="J1615" s="77">
        <v>74.642505506657102</v>
      </c>
      <c r="K1615" s="77">
        <v>0.592195120653212</v>
      </c>
      <c r="L1615" s="77">
        <v>74.642505506657102</v>
      </c>
      <c r="M1615" s="77">
        <v>0.592195120653212</v>
      </c>
      <c r="N1615" s="77">
        <v>0</v>
      </c>
      <c r="O1615" s="77">
        <v>0</v>
      </c>
      <c r="P1615" s="77">
        <v>0</v>
      </c>
      <c r="Q1615" s="77">
        <v>0</v>
      </c>
      <c r="R1615" s="77">
        <v>0</v>
      </c>
      <c r="S1615" s="77">
        <v>0</v>
      </c>
      <c r="T1615" s="77" t="s">
        <v>153</v>
      </c>
      <c r="U1615" s="105">
        <v>0</v>
      </c>
      <c r="V1615" s="105">
        <v>0</v>
      </c>
      <c r="W1615" s="101">
        <v>0</v>
      </c>
    </row>
    <row r="1616" spans="2:23" x14ac:dyDescent="0.25">
      <c r="B1616" s="55" t="s">
        <v>114</v>
      </c>
      <c r="C1616" s="76" t="s">
        <v>137</v>
      </c>
      <c r="D1616" s="55" t="s">
        <v>72</v>
      </c>
      <c r="E1616" s="55" t="s">
        <v>168</v>
      </c>
      <c r="F1616" s="70">
        <v>361.55</v>
      </c>
      <c r="G1616" s="77">
        <v>53150</v>
      </c>
      <c r="H1616" s="77">
        <v>364.64</v>
      </c>
      <c r="I1616" s="77">
        <v>1</v>
      </c>
      <c r="J1616" s="77">
        <v>96.555405795880503</v>
      </c>
      <c r="K1616" s="77">
        <v>0.41020964108991398</v>
      </c>
      <c r="L1616" s="77">
        <v>96.555405795880503</v>
      </c>
      <c r="M1616" s="77">
        <v>0.41020964108991398</v>
      </c>
      <c r="N1616" s="77">
        <v>0</v>
      </c>
      <c r="O1616" s="77">
        <v>0</v>
      </c>
      <c r="P1616" s="77">
        <v>0</v>
      </c>
      <c r="Q1616" s="77">
        <v>0</v>
      </c>
      <c r="R1616" s="77">
        <v>0</v>
      </c>
      <c r="S1616" s="77">
        <v>0</v>
      </c>
      <c r="T1616" s="77" t="s">
        <v>152</v>
      </c>
      <c r="U1616" s="105">
        <v>0</v>
      </c>
      <c r="V1616" s="105">
        <v>0</v>
      </c>
      <c r="W1616" s="101">
        <v>0</v>
      </c>
    </row>
    <row r="1617" spans="2:23" x14ac:dyDescent="0.25">
      <c r="B1617" s="55" t="s">
        <v>114</v>
      </c>
      <c r="C1617" s="76" t="s">
        <v>137</v>
      </c>
      <c r="D1617" s="55" t="s">
        <v>72</v>
      </c>
      <c r="E1617" s="55" t="s">
        <v>168</v>
      </c>
      <c r="F1617" s="70">
        <v>361.55</v>
      </c>
      <c r="G1617" s="77">
        <v>54500</v>
      </c>
      <c r="H1617" s="77">
        <v>360.25</v>
      </c>
      <c r="I1617" s="77">
        <v>1</v>
      </c>
      <c r="J1617" s="77">
        <v>-32.241489175854298</v>
      </c>
      <c r="K1617" s="77">
        <v>5.7557869376202497E-2</v>
      </c>
      <c r="L1617" s="77">
        <v>-32.241489175854298</v>
      </c>
      <c r="M1617" s="77">
        <v>5.7557869376202497E-2</v>
      </c>
      <c r="N1617" s="77">
        <v>0</v>
      </c>
      <c r="O1617" s="77">
        <v>0</v>
      </c>
      <c r="P1617" s="77">
        <v>0</v>
      </c>
      <c r="Q1617" s="77">
        <v>0</v>
      </c>
      <c r="R1617" s="77">
        <v>0</v>
      </c>
      <c r="S1617" s="77">
        <v>0</v>
      </c>
      <c r="T1617" s="77" t="s">
        <v>152</v>
      </c>
      <c r="U1617" s="105">
        <v>0</v>
      </c>
      <c r="V1617" s="105">
        <v>0</v>
      </c>
      <c r="W1617" s="101">
        <v>0</v>
      </c>
    </row>
    <row r="1618" spans="2:23" x14ac:dyDescent="0.25">
      <c r="B1618" s="55" t="s">
        <v>114</v>
      </c>
      <c r="C1618" s="76" t="s">
        <v>137</v>
      </c>
      <c r="D1618" s="55" t="s">
        <v>72</v>
      </c>
      <c r="E1618" s="55" t="s">
        <v>169</v>
      </c>
      <c r="F1618" s="70">
        <v>354.39</v>
      </c>
      <c r="G1618" s="77">
        <v>51250</v>
      </c>
      <c r="H1618" s="77">
        <v>354.39</v>
      </c>
      <c r="I1618" s="77">
        <v>1</v>
      </c>
      <c r="J1618" s="77">
        <v>-1.6580499999999999E-13</v>
      </c>
      <c r="K1618" s="77">
        <v>0</v>
      </c>
      <c r="L1618" s="77">
        <v>-1.6580499999999999E-13</v>
      </c>
      <c r="M1618" s="77">
        <v>0</v>
      </c>
      <c r="N1618" s="77">
        <v>0</v>
      </c>
      <c r="O1618" s="77">
        <v>0</v>
      </c>
      <c r="P1618" s="77">
        <v>0</v>
      </c>
      <c r="Q1618" s="77">
        <v>0</v>
      </c>
      <c r="R1618" s="77">
        <v>0</v>
      </c>
      <c r="S1618" s="77">
        <v>0</v>
      </c>
      <c r="T1618" s="77" t="s">
        <v>153</v>
      </c>
      <c r="U1618" s="105">
        <v>0</v>
      </c>
      <c r="V1618" s="105">
        <v>0</v>
      </c>
      <c r="W1618" s="101">
        <v>0</v>
      </c>
    </row>
    <row r="1619" spans="2:23" x14ac:dyDescent="0.25">
      <c r="B1619" s="55" t="s">
        <v>114</v>
      </c>
      <c r="C1619" s="76" t="s">
        <v>137</v>
      </c>
      <c r="D1619" s="55" t="s">
        <v>72</v>
      </c>
      <c r="E1619" s="55" t="s">
        <v>170</v>
      </c>
      <c r="F1619" s="70">
        <v>356.42</v>
      </c>
      <c r="G1619" s="77">
        <v>53200</v>
      </c>
      <c r="H1619" s="77">
        <v>362.18</v>
      </c>
      <c r="I1619" s="77">
        <v>1</v>
      </c>
      <c r="J1619" s="77">
        <v>143.12818270336501</v>
      </c>
      <c r="K1619" s="77">
        <v>1.05501234922434</v>
      </c>
      <c r="L1619" s="77">
        <v>143.12818270336501</v>
      </c>
      <c r="M1619" s="77">
        <v>1.05501234922434</v>
      </c>
      <c r="N1619" s="77">
        <v>0</v>
      </c>
      <c r="O1619" s="77">
        <v>0</v>
      </c>
      <c r="P1619" s="77">
        <v>0</v>
      </c>
      <c r="Q1619" s="77">
        <v>0</v>
      </c>
      <c r="R1619" s="77">
        <v>0</v>
      </c>
      <c r="S1619" s="77">
        <v>0</v>
      </c>
      <c r="T1619" s="77" t="s">
        <v>153</v>
      </c>
      <c r="U1619" s="105">
        <v>0</v>
      </c>
      <c r="V1619" s="105">
        <v>0</v>
      </c>
      <c r="W1619" s="101">
        <v>0</v>
      </c>
    </row>
    <row r="1620" spans="2:23" x14ac:dyDescent="0.25">
      <c r="B1620" s="55" t="s">
        <v>114</v>
      </c>
      <c r="C1620" s="76" t="s">
        <v>137</v>
      </c>
      <c r="D1620" s="55" t="s">
        <v>72</v>
      </c>
      <c r="E1620" s="55" t="s">
        <v>171</v>
      </c>
      <c r="F1620" s="70">
        <v>365.57</v>
      </c>
      <c r="G1620" s="77">
        <v>53100</v>
      </c>
      <c r="H1620" s="77">
        <v>365.57</v>
      </c>
      <c r="I1620" s="77">
        <v>1</v>
      </c>
      <c r="J1620" s="77">
        <v>-1.9899230000000002E-12</v>
      </c>
      <c r="K1620" s="77">
        <v>0</v>
      </c>
      <c r="L1620" s="77">
        <v>-1.9899230000000002E-12</v>
      </c>
      <c r="M1620" s="77">
        <v>0</v>
      </c>
      <c r="N1620" s="77">
        <v>0</v>
      </c>
      <c r="O1620" s="77">
        <v>0</v>
      </c>
      <c r="P1620" s="77">
        <v>0</v>
      </c>
      <c r="Q1620" s="77">
        <v>0</v>
      </c>
      <c r="R1620" s="77">
        <v>0</v>
      </c>
      <c r="S1620" s="77">
        <v>0</v>
      </c>
      <c r="T1620" s="77" t="s">
        <v>153</v>
      </c>
      <c r="U1620" s="105">
        <v>0</v>
      </c>
      <c r="V1620" s="105">
        <v>0</v>
      </c>
      <c r="W1620" s="101">
        <v>0</v>
      </c>
    </row>
    <row r="1621" spans="2:23" x14ac:dyDescent="0.25">
      <c r="B1621" s="55" t="s">
        <v>114</v>
      </c>
      <c r="C1621" s="76" t="s">
        <v>137</v>
      </c>
      <c r="D1621" s="55" t="s">
        <v>72</v>
      </c>
      <c r="E1621" s="55" t="s">
        <v>172</v>
      </c>
      <c r="F1621" s="70">
        <v>365.57</v>
      </c>
      <c r="G1621" s="77">
        <v>52000</v>
      </c>
      <c r="H1621" s="77">
        <v>365.57</v>
      </c>
      <c r="I1621" s="77">
        <v>1</v>
      </c>
      <c r="J1621" s="77">
        <v>-1.7526029999999999E-12</v>
      </c>
      <c r="K1621" s="77">
        <v>0</v>
      </c>
      <c r="L1621" s="77">
        <v>-1.7526029999999999E-12</v>
      </c>
      <c r="M1621" s="77">
        <v>0</v>
      </c>
      <c r="N1621" s="77">
        <v>0</v>
      </c>
      <c r="O1621" s="77">
        <v>0</v>
      </c>
      <c r="P1621" s="77">
        <v>0</v>
      </c>
      <c r="Q1621" s="77">
        <v>0</v>
      </c>
      <c r="R1621" s="77">
        <v>0</v>
      </c>
      <c r="S1621" s="77">
        <v>0</v>
      </c>
      <c r="T1621" s="77" t="s">
        <v>153</v>
      </c>
      <c r="U1621" s="105">
        <v>0</v>
      </c>
      <c r="V1621" s="105">
        <v>0</v>
      </c>
      <c r="W1621" s="101">
        <v>0</v>
      </c>
    </row>
    <row r="1622" spans="2:23" x14ac:dyDescent="0.25">
      <c r="B1622" s="55" t="s">
        <v>114</v>
      </c>
      <c r="C1622" s="76" t="s">
        <v>137</v>
      </c>
      <c r="D1622" s="55" t="s">
        <v>72</v>
      </c>
      <c r="E1622" s="55" t="s">
        <v>172</v>
      </c>
      <c r="F1622" s="70">
        <v>365.57</v>
      </c>
      <c r="G1622" s="77">
        <v>53050</v>
      </c>
      <c r="H1622" s="77">
        <v>364.81</v>
      </c>
      <c r="I1622" s="77">
        <v>1</v>
      </c>
      <c r="J1622" s="77">
        <v>-108.79799507136001</v>
      </c>
      <c r="K1622" s="77">
        <v>0.111267835076549</v>
      </c>
      <c r="L1622" s="77">
        <v>-108.79799507136001</v>
      </c>
      <c r="M1622" s="77">
        <v>0.111267835076549</v>
      </c>
      <c r="N1622" s="77">
        <v>0</v>
      </c>
      <c r="O1622" s="77">
        <v>0</v>
      </c>
      <c r="P1622" s="77">
        <v>0</v>
      </c>
      <c r="Q1622" s="77">
        <v>0</v>
      </c>
      <c r="R1622" s="77">
        <v>0</v>
      </c>
      <c r="S1622" s="77">
        <v>0</v>
      </c>
      <c r="T1622" s="77" t="s">
        <v>152</v>
      </c>
      <c r="U1622" s="105">
        <v>0</v>
      </c>
      <c r="V1622" s="105">
        <v>0</v>
      </c>
      <c r="W1622" s="101">
        <v>0</v>
      </c>
    </row>
    <row r="1623" spans="2:23" x14ac:dyDescent="0.25">
      <c r="B1623" s="55" t="s">
        <v>114</v>
      </c>
      <c r="C1623" s="76" t="s">
        <v>137</v>
      </c>
      <c r="D1623" s="55" t="s">
        <v>72</v>
      </c>
      <c r="E1623" s="55" t="s">
        <v>172</v>
      </c>
      <c r="F1623" s="70">
        <v>365.57</v>
      </c>
      <c r="G1623" s="77">
        <v>53050</v>
      </c>
      <c r="H1623" s="77">
        <v>364.81</v>
      </c>
      <c r="I1623" s="77">
        <v>2</v>
      </c>
      <c r="J1623" s="77">
        <v>-96.222394940521298</v>
      </c>
      <c r="K1623" s="77">
        <v>7.8699368948762005E-2</v>
      </c>
      <c r="L1623" s="77">
        <v>-96.222394940521298</v>
      </c>
      <c r="M1623" s="77">
        <v>7.8699368948762005E-2</v>
      </c>
      <c r="N1623" s="77">
        <v>0</v>
      </c>
      <c r="O1623" s="77">
        <v>0</v>
      </c>
      <c r="P1623" s="77">
        <v>0</v>
      </c>
      <c r="Q1623" s="77">
        <v>0</v>
      </c>
      <c r="R1623" s="77">
        <v>0</v>
      </c>
      <c r="S1623" s="77">
        <v>0</v>
      </c>
      <c r="T1623" s="77" t="s">
        <v>152</v>
      </c>
      <c r="U1623" s="105">
        <v>0</v>
      </c>
      <c r="V1623" s="105">
        <v>0</v>
      </c>
      <c r="W1623" s="101">
        <v>0</v>
      </c>
    </row>
    <row r="1624" spans="2:23" x14ac:dyDescent="0.25">
      <c r="B1624" s="55" t="s">
        <v>114</v>
      </c>
      <c r="C1624" s="76" t="s">
        <v>137</v>
      </c>
      <c r="D1624" s="55" t="s">
        <v>72</v>
      </c>
      <c r="E1624" s="55" t="s">
        <v>172</v>
      </c>
      <c r="F1624" s="70">
        <v>365.57</v>
      </c>
      <c r="G1624" s="77">
        <v>53100</v>
      </c>
      <c r="H1624" s="77">
        <v>365.57</v>
      </c>
      <c r="I1624" s="77">
        <v>2</v>
      </c>
      <c r="J1624" s="77">
        <v>2.519018E-12</v>
      </c>
      <c r="K1624" s="77">
        <v>0</v>
      </c>
      <c r="L1624" s="77">
        <v>2.519018E-12</v>
      </c>
      <c r="M1624" s="77">
        <v>0</v>
      </c>
      <c r="N1624" s="77">
        <v>0</v>
      </c>
      <c r="O1624" s="77">
        <v>0</v>
      </c>
      <c r="P1624" s="77">
        <v>0</v>
      </c>
      <c r="Q1624" s="77">
        <v>0</v>
      </c>
      <c r="R1624" s="77">
        <v>0</v>
      </c>
      <c r="S1624" s="77">
        <v>0</v>
      </c>
      <c r="T1624" s="77" t="s">
        <v>153</v>
      </c>
      <c r="U1624" s="105">
        <v>0</v>
      </c>
      <c r="V1624" s="105">
        <v>0</v>
      </c>
      <c r="W1624" s="101">
        <v>0</v>
      </c>
    </row>
    <row r="1625" spans="2:23" x14ac:dyDescent="0.25">
      <c r="B1625" s="55" t="s">
        <v>114</v>
      </c>
      <c r="C1625" s="76" t="s">
        <v>137</v>
      </c>
      <c r="D1625" s="55" t="s">
        <v>72</v>
      </c>
      <c r="E1625" s="55" t="s">
        <v>173</v>
      </c>
      <c r="F1625" s="70">
        <v>365.99</v>
      </c>
      <c r="G1625" s="77">
        <v>53000</v>
      </c>
      <c r="H1625" s="77">
        <v>365.57</v>
      </c>
      <c r="I1625" s="77">
        <v>1</v>
      </c>
      <c r="J1625" s="77">
        <v>-33.409452839731301</v>
      </c>
      <c r="K1625" s="77">
        <v>0</v>
      </c>
      <c r="L1625" s="77">
        <v>-33.409452839731301</v>
      </c>
      <c r="M1625" s="77">
        <v>0</v>
      </c>
      <c r="N1625" s="77">
        <v>0</v>
      </c>
      <c r="O1625" s="77">
        <v>0</v>
      </c>
      <c r="P1625" s="77">
        <v>0</v>
      </c>
      <c r="Q1625" s="77">
        <v>0</v>
      </c>
      <c r="R1625" s="77">
        <v>0</v>
      </c>
      <c r="S1625" s="77">
        <v>0</v>
      </c>
      <c r="T1625" s="77" t="s">
        <v>152</v>
      </c>
      <c r="U1625" s="105">
        <v>0</v>
      </c>
      <c r="V1625" s="105">
        <v>0</v>
      </c>
      <c r="W1625" s="101">
        <v>0</v>
      </c>
    </row>
    <row r="1626" spans="2:23" x14ac:dyDescent="0.25">
      <c r="B1626" s="55" t="s">
        <v>114</v>
      </c>
      <c r="C1626" s="76" t="s">
        <v>137</v>
      </c>
      <c r="D1626" s="55" t="s">
        <v>72</v>
      </c>
      <c r="E1626" s="55" t="s">
        <v>173</v>
      </c>
      <c r="F1626" s="70">
        <v>365.99</v>
      </c>
      <c r="G1626" s="77">
        <v>53000</v>
      </c>
      <c r="H1626" s="77">
        <v>365.57</v>
      </c>
      <c r="I1626" s="77">
        <v>2</v>
      </c>
      <c r="J1626" s="77">
        <v>-29.511683341762801</v>
      </c>
      <c r="K1626" s="77">
        <v>0</v>
      </c>
      <c r="L1626" s="77">
        <v>-29.511683341762801</v>
      </c>
      <c r="M1626" s="77">
        <v>0</v>
      </c>
      <c r="N1626" s="77">
        <v>0</v>
      </c>
      <c r="O1626" s="77">
        <v>0</v>
      </c>
      <c r="P1626" s="77">
        <v>0</v>
      </c>
      <c r="Q1626" s="77">
        <v>0</v>
      </c>
      <c r="R1626" s="77">
        <v>0</v>
      </c>
      <c r="S1626" s="77">
        <v>0</v>
      </c>
      <c r="T1626" s="77" t="s">
        <v>152</v>
      </c>
      <c r="U1626" s="105">
        <v>0</v>
      </c>
      <c r="V1626" s="105">
        <v>0</v>
      </c>
      <c r="W1626" s="101">
        <v>0</v>
      </c>
    </row>
    <row r="1627" spans="2:23" x14ac:dyDescent="0.25">
      <c r="B1627" s="55" t="s">
        <v>114</v>
      </c>
      <c r="C1627" s="76" t="s">
        <v>137</v>
      </c>
      <c r="D1627" s="55" t="s">
        <v>72</v>
      </c>
      <c r="E1627" s="55" t="s">
        <v>173</v>
      </c>
      <c r="F1627" s="70">
        <v>365.99</v>
      </c>
      <c r="G1627" s="77">
        <v>53000</v>
      </c>
      <c r="H1627" s="77">
        <v>365.57</v>
      </c>
      <c r="I1627" s="77">
        <v>3</v>
      </c>
      <c r="J1627" s="77">
        <v>-29.511683341762801</v>
      </c>
      <c r="K1627" s="77">
        <v>0</v>
      </c>
      <c r="L1627" s="77">
        <v>-29.511683341762801</v>
      </c>
      <c r="M1627" s="77">
        <v>0</v>
      </c>
      <c r="N1627" s="77">
        <v>0</v>
      </c>
      <c r="O1627" s="77">
        <v>0</v>
      </c>
      <c r="P1627" s="77">
        <v>0</v>
      </c>
      <c r="Q1627" s="77">
        <v>0</v>
      </c>
      <c r="R1627" s="77">
        <v>0</v>
      </c>
      <c r="S1627" s="77">
        <v>0</v>
      </c>
      <c r="T1627" s="77" t="s">
        <v>152</v>
      </c>
      <c r="U1627" s="105">
        <v>0</v>
      </c>
      <c r="V1627" s="105">
        <v>0</v>
      </c>
      <c r="W1627" s="101">
        <v>0</v>
      </c>
    </row>
    <row r="1628" spans="2:23" x14ac:dyDescent="0.25">
      <c r="B1628" s="55" t="s">
        <v>114</v>
      </c>
      <c r="C1628" s="76" t="s">
        <v>137</v>
      </c>
      <c r="D1628" s="55" t="s">
        <v>72</v>
      </c>
      <c r="E1628" s="55" t="s">
        <v>173</v>
      </c>
      <c r="F1628" s="70">
        <v>365.99</v>
      </c>
      <c r="G1628" s="77">
        <v>53204</v>
      </c>
      <c r="H1628" s="77">
        <v>364.12</v>
      </c>
      <c r="I1628" s="77">
        <v>1</v>
      </c>
      <c r="J1628" s="77">
        <v>-11.6951281117378</v>
      </c>
      <c r="K1628" s="77">
        <v>1.7479975554084998E-2</v>
      </c>
      <c r="L1628" s="77">
        <v>-11.6951281117378</v>
      </c>
      <c r="M1628" s="77">
        <v>1.7479975554084998E-2</v>
      </c>
      <c r="N1628" s="77">
        <v>0</v>
      </c>
      <c r="O1628" s="77">
        <v>0</v>
      </c>
      <c r="P1628" s="77">
        <v>0</v>
      </c>
      <c r="Q1628" s="77">
        <v>0</v>
      </c>
      <c r="R1628" s="77">
        <v>0</v>
      </c>
      <c r="S1628" s="77">
        <v>0</v>
      </c>
      <c r="T1628" s="77" t="s">
        <v>152</v>
      </c>
      <c r="U1628" s="105">
        <v>0</v>
      </c>
      <c r="V1628" s="105">
        <v>0</v>
      </c>
      <c r="W1628" s="101">
        <v>0</v>
      </c>
    </row>
    <row r="1629" spans="2:23" x14ac:dyDescent="0.25">
      <c r="B1629" s="55" t="s">
        <v>114</v>
      </c>
      <c r="C1629" s="76" t="s">
        <v>137</v>
      </c>
      <c r="D1629" s="55" t="s">
        <v>72</v>
      </c>
      <c r="E1629" s="55" t="s">
        <v>173</v>
      </c>
      <c r="F1629" s="70">
        <v>365.99</v>
      </c>
      <c r="G1629" s="77">
        <v>53304</v>
      </c>
      <c r="H1629" s="77">
        <v>367.31</v>
      </c>
      <c r="I1629" s="77">
        <v>1</v>
      </c>
      <c r="J1629" s="77">
        <v>24.521109107102699</v>
      </c>
      <c r="K1629" s="77">
        <v>5.5739100203793801E-2</v>
      </c>
      <c r="L1629" s="77">
        <v>24.521109107102699</v>
      </c>
      <c r="M1629" s="77">
        <v>5.5739100203793801E-2</v>
      </c>
      <c r="N1629" s="77">
        <v>0</v>
      </c>
      <c r="O1629" s="77">
        <v>0</v>
      </c>
      <c r="P1629" s="77">
        <v>0</v>
      </c>
      <c r="Q1629" s="77">
        <v>0</v>
      </c>
      <c r="R1629" s="77">
        <v>0</v>
      </c>
      <c r="S1629" s="77">
        <v>0</v>
      </c>
      <c r="T1629" s="77" t="s">
        <v>152</v>
      </c>
      <c r="U1629" s="105">
        <v>0</v>
      </c>
      <c r="V1629" s="105">
        <v>0</v>
      </c>
      <c r="W1629" s="101">
        <v>0</v>
      </c>
    </row>
    <row r="1630" spans="2:23" x14ac:dyDescent="0.25">
      <c r="B1630" s="55" t="s">
        <v>114</v>
      </c>
      <c r="C1630" s="76" t="s">
        <v>137</v>
      </c>
      <c r="D1630" s="55" t="s">
        <v>72</v>
      </c>
      <c r="E1630" s="55" t="s">
        <v>173</v>
      </c>
      <c r="F1630" s="70">
        <v>365.99</v>
      </c>
      <c r="G1630" s="77">
        <v>53354</v>
      </c>
      <c r="H1630" s="77">
        <v>366.59</v>
      </c>
      <c r="I1630" s="77">
        <v>1</v>
      </c>
      <c r="J1630" s="77">
        <v>31.498720500288101</v>
      </c>
      <c r="K1630" s="77">
        <v>2.0835557256260601E-2</v>
      </c>
      <c r="L1630" s="77">
        <v>31.498720500288101</v>
      </c>
      <c r="M1630" s="77">
        <v>2.0835557256260601E-2</v>
      </c>
      <c r="N1630" s="77">
        <v>0</v>
      </c>
      <c r="O1630" s="77">
        <v>0</v>
      </c>
      <c r="P1630" s="77">
        <v>0</v>
      </c>
      <c r="Q1630" s="77">
        <v>0</v>
      </c>
      <c r="R1630" s="77">
        <v>0</v>
      </c>
      <c r="S1630" s="77">
        <v>0</v>
      </c>
      <c r="T1630" s="77" t="s">
        <v>153</v>
      </c>
      <c r="U1630" s="105">
        <v>0</v>
      </c>
      <c r="V1630" s="105">
        <v>0</v>
      </c>
      <c r="W1630" s="101">
        <v>0</v>
      </c>
    </row>
    <row r="1631" spans="2:23" x14ac:dyDescent="0.25">
      <c r="B1631" s="55" t="s">
        <v>114</v>
      </c>
      <c r="C1631" s="76" t="s">
        <v>137</v>
      </c>
      <c r="D1631" s="55" t="s">
        <v>72</v>
      </c>
      <c r="E1631" s="55" t="s">
        <v>173</v>
      </c>
      <c r="F1631" s="70">
        <v>365.99</v>
      </c>
      <c r="G1631" s="77">
        <v>53454</v>
      </c>
      <c r="H1631" s="77">
        <v>367.19</v>
      </c>
      <c r="I1631" s="77">
        <v>1</v>
      </c>
      <c r="J1631" s="77">
        <v>23.979697891666099</v>
      </c>
      <c r="K1631" s="77">
        <v>3.9216767128534301E-2</v>
      </c>
      <c r="L1631" s="77">
        <v>23.979697891666099</v>
      </c>
      <c r="M1631" s="77">
        <v>3.9216767128534301E-2</v>
      </c>
      <c r="N1631" s="77">
        <v>0</v>
      </c>
      <c r="O1631" s="77">
        <v>0</v>
      </c>
      <c r="P1631" s="77">
        <v>0</v>
      </c>
      <c r="Q1631" s="77">
        <v>0</v>
      </c>
      <c r="R1631" s="77">
        <v>0</v>
      </c>
      <c r="S1631" s="77">
        <v>0</v>
      </c>
      <c r="T1631" s="77" t="s">
        <v>153</v>
      </c>
      <c r="U1631" s="105">
        <v>0</v>
      </c>
      <c r="V1631" s="105">
        <v>0</v>
      </c>
      <c r="W1631" s="101">
        <v>0</v>
      </c>
    </row>
    <row r="1632" spans="2:23" x14ac:dyDescent="0.25">
      <c r="B1632" s="55" t="s">
        <v>114</v>
      </c>
      <c r="C1632" s="76" t="s">
        <v>137</v>
      </c>
      <c r="D1632" s="55" t="s">
        <v>72</v>
      </c>
      <c r="E1632" s="55" t="s">
        <v>173</v>
      </c>
      <c r="F1632" s="70">
        <v>365.99</v>
      </c>
      <c r="G1632" s="77">
        <v>53604</v>
      </c>
      <c r="H1632" s="77">
        <v>367.26</v>
      </c>
      <c r="I1632" s="77">
        <v>1</v>
      </c>
      <c r="J1632" s="77">
        <v>33.877103744573397</v>
      </c>
      <c r="K1632" s="77">
        <v>4.9923129878245598E-2</v>
      </c>
      <c r="L1632" s="77">
        <v>33.877103744573397</v>
      </c>
      <c r="M1632" s="77">
        <v>4.9923129878245598E-2</v>
      </c>
      <c r="N1632" s="77">
        <v>0</v>
      </c>
      <c r="O1632" s="77">
        <v>0</v>
      </c>
      <c r="P1632" s="77">
        <v>0</v>
      </c>
      <c r="Q1632" s="77">
        <v>0</v>
      </c>
      <c r="R1632" s="77">
        <v>0</v>
      </c>
      <c r="S1632" s="77">
        <v>0</v>
      </c>
      <c r="T1632" s="77" t="s">
        <v>153</v>
      </c>
      <c r="U1632" s="105">
        <v>0</v>
      </c>
      <c r="V1632" s="105">
        <v>0</v>
      </c>
      <c r="W1632" s="101">
        <v>0</v>
      </c>
    </row>
    <row r="1633" spans="2:23" x14ac:dyDescent="0.25">
      <c r="B1633" s="55" t="s">
        <v>114</v>
      </c>
      <c r="C1633" s="76" t="s">
        <v>137</v>
      </c>
      <c r="D1633" s="55" t="s">
        <v>72</v>
      </c>
      <c r="E1633" s="55" t="s">
        <v>173</v>
      </c>
      <c r="F1633" s="70">
        <v>365.99</v>
      </c>
      <c r="G1633" s="77">
        <v>53654</v>
      </c>
      <c r="H1633" s="77">
        <v>366.06</v>
      </c>
      <c r="I1633" s="77">
        <v>1</v>
      </c>
      <c r="J1633" s="77">
        <v>-9.8426432345461201</v>
      </c>
      <c r="K1633" s="77">
        <v>4.72472181234148E-3</v>
      </c>
      <c r="L1633" s="77">
        <v>-9.8426432345461201</v>
      </c>
      <c r="M1633" s="77">
        <v>4.72472181234148E-3</v>
      </c>
      <c r="N1633" s="77">
        <v>0</v>
      </c>
      <c r="O1633" s="77">
        <v>0</v>
      </c>
      <c r="P1633" s="77">
        <v>0</v>
      </c>
      <c r="Q1633" s="77">
        <v>0</v>
      </c>
      <c r="R1633" s="77">
        <v>0</v>
      </c>
      <c r="S1633" s="77">
        <v>0</v>
      </c>
      <c r="T1633" s="77" t="s">
        <v>153</v>
      </c>
      <c r="U1633" s="105">
        <v>0</v>
      </c>
      <c r="V1633" s="105">
        <v>0</v>
      </c>
      <c r="W1633" s="101">
        <v>0</v>
      </c>
    </row>
    <row r="1634" spans="2:23" x14ac:dyDescent="0.25">
      <c r="B1634" s="55" t="s">
        <v>114</v>
      </c>
      <c r="C1634" s="76" t="s">
        <v>137</v>
      </c>
      <c r="D1634" s="55" t="s">
        <v>72</v>
      </c>
      <c r="E1634" s="55" t="s">
        <v>174</v>
      </c>
      <c r="F1634" s="70">
        <v>364.81</v>
      </c>
      <c r="G1634" s="77">
        <v>53150</v>
      </c>
      <c r="H1634" s="77">
        <v>364.64</v>
      </c>
      <c r="I1634" s="77">
        <v>1</v>
      </c>
      <c r="J1634" s="77">
        <v>4.8536474720463296</v>
      </c>
      <c r="K1634" s="77">
        <v>6.4454397390019099E-4</v>
      </c>
      <c r="L1634" s="77">
        <v>4.8536474720463296</v>
      </c>
      <c r="M1634" s="77">
        <v>6.4454397390019099E-4</v>
      </c>
      <c r="N1634" s="77">
        <v>0</v>
      </c>
      <c r="O1634" s="77">
        <v>0</v>
      </c>
      <c r="P1634" s="77">
        <v>0</v>
      </c>
      <c r="Q1634" s="77">
        <v>0</v>
      </c>
      <c r="R1634" s="77">
        <v>0</v>
      </c>
      <c r="S1634" s="77">
        <v>0</v>
      </c>
      <c r="T1634" s="77" t="s">
        <v>153</v>
      </c>
      <c r="U1634" s="105">
        <v>0</v>
      </c>
      <c r="V1634" s="105">
        <v>0</v>
      </c>
      <c r="W1634" s="101">
        <v>0</v>
      </c>
    </row>
    <row r="1635" spans="2:23" x14ac:dyDescent="0.25">
      <c r="B1635" s="55" t="s">
        <v>114</v>
      </c>
      <c r="C1635" s="76" t="s">
        <v>137</v>
      </c>
      <c r="D1635" s="55" t="s">
        <v>72</v>
      </c>
      <c r="E1635" s="55" t="s">
        <v>174</v>
      </c>
      <c r="F1635" s="70">
        <v>364.81</v>
      </c>
      <c r="G1635" s="77">
        <v>53150</v>
      </c>
      <c r="H1635" s="77">
        <v>364.64</v>
      </c>
      <c r="I1635" s="77">
        <v>2</v>
      </c>
      <c r="J1635" s="77">
        <v>4.8393965543124704</v>
      </c>
      <c r="K1635" s="77">
        <v>6.4146719928092504E-4</v>
      </c>
      <c r="L1635" s="77">
        <v>4.8393965543124704</v>
      </c>
      <c r="M1635" s="77">
        <v>6.4146719928092504E-4</v>
      </c>
      <c r="N1635" s="77">
        <v>0</v>
      </c>
      <c r="O1635" s="77">
        <v>0</v>
      </c>
      <c r="P1635" s="77">
        <v>0</v>
      </c>
      <c r="Q1635" s="77">
        <v>0</v>
      </c>
      <c r="R1635" s="77">
        <v>0</v>
      </c>
      <c r="S1635" s="77">
        <v>0</v>
      </c>
      <c r="T1635" s="77" t="s">
        <v>153</v>
      </c>
      <c r="U1635" s="105">
        <v>0</v>
      </c>
      <c r="V1635" s="105">
        <v>0</v>
      </c>
      <c r="W1635" s="101">
        <v>0</v>
      </c>
    </row>
    <row r="1636" spans="2:23" x14ac:dyDescent="0.25">
      <c r="B1636" s="55" t="s">
        <v>114</v>
      </c>
      <c r="C1636" s="76" t="s">
        <v>137</v>
      </c>
      <c r="D1636" s="55" t="s">
        <v>72</v>
      </c>
      <c r="E1636" s="55" t="s">
        <v>174</v>
      </c>
      <c r="F1636" s="70">
        <v>364.81</v>
      </c>
      <c r="G1636" s="77">
        <v>53900</v>
      </c>
      <c r="H1636" s="77">
        <v>364.45</v>
      </c>
      <c r="I1636" s="77">
        <v>1</v>
      </c>
      <c r="J1636" s="77">
        <v>-2.2033442177620102</v>
      </c>
      <c r="K1636" s="77">
        <v>2.28172109871429E-4</v>
      </c>
      <c r="L1636" s="77">
        <v>-2.2033442177620102</v>
      </c>
      <c r="M1636" s="77">
        <v>2.28172109871429E-4</v>
      </c>
      <c r="N1636" s="77">
        <v>0</v>
      </c>
      <c r="O1636" s="77">
        <v>0</v>
      </c>
      <c r="P1636" s="77">
        <v>0</v>
      </c>
      <c r="Q1636" s="77">
        <v>0</v>
      </c>
      <c r="R1636" s="77">
        <v>0</v>
      </c>
      <c r="S1636" s="77">
        <v>0</v>
      </c>
      <c r="T1636" s="77" t="s">
        <v>152</v>
      </c>
      <c r="U1636" s="105">
        <v>0</v>
      </c>
      <c r="V1636" s="105">
        <v>0</v>
      </c>
      <c r="W1636" s="101">
        <v>0</v>
      </c>
    </row>
    <row r="1637" spans="2:23" x14ac:dyDescent="0.25">
      <c r="B1637" s="55" t="s">
        <v>114</v>
      </c>
      <c r="C1637" s="76" t="s">
        <v>137</v>
      </c>
      <c r="D1637" s="55" t="s">
        <v>72</v>
      </c>
      <c r="E1637" s="55" t="s">
        <v>174</v>
      </c>
      <c r="F1637" s="70">
        <v>364.81</v>
      </c>
      <c r="G1637" s="77">
        <v>53900</v>
      </c>
      <c r="H1637" s="77">
        <v>364.45</v>
      </c>
      <c r="I1637" s="77">
        <v>2</v>
      </c>
      <c r="J1637" s="77">
        <v>-2.2006762943390399</v>
      </c>
      <c r="K1637" s="77">
        <v>2.2694186250454799E-4</v>
      </c>
      <c r="L1637" s="77">
        <v>-2.2006762943390399</v>
      </c>
      <c r="M1637" s="77">
        <v>2.2694186250454799E-4</v>
      </c>
      <c r="N1637" s="77">
        <v>0</v>
      </c>
      <c r="O1637" s="77">
        <v>0</v>
      </c>
      <c r="P1637" s="77">
        <v>0</v>
      </c>
      <c r="Q1637" s="77">
        <v>0</v>
      </c>
      <c r="R1637" s="77">
        <v>0</v>
      </c>
      <c r="S1637" s="77">
        <v>0</v>
      </c>
      <c r="T1637" s="77" t="s">
        <v>152</v>
      </c>
      <c r="U1637" s="105">
        <v>0</v>
      </c>
      <c r="V1637" s="105">
        <v>0</v>
      </c>
      <c r="W1637" s="101">
        <v>0</v>
      </c>
    </row>
    <row r="1638" spans="2:23" x14ac:dyDescent="0.25">
      <c r="B1638" s="55" t="s">
        <v>114</v>
      </c>
      <c r="C1638" s="76" t="s">
        <v>137</v>
      </c>
      <c r="D1638" s="55" t="s">
        <v>72</v>
      </c>
      <c r="E1638" s="55" t="s">
        <v>175</v>
      </c>
      <c r="F1638" s="70">
        <v>364.64</v>
      </c>
      <c r="G1638" s="77">
        <v>53550</v>
      </c>
      <c r="H1638" s="77">
        <v>364.14</v>
      </c>
      <c r="I1638" s="77">
        <v>1</v>
      </c>
      <c r="J1638" s="77">
        <v>-8.3527373428033194</v>
      </c>
      <c r="K1638" s="77">
        <v>1.71629823949938E-3</v>
      </c>
      <c r="L1638" s="77">
        <v>-8.3527373428033194</v>
      </c>
      <c r="M1638" s="77">
        <v>1.71629823949938E-3</v>
      </c>
      <c r="N1638" s="77">
        <v>0</v>
      </c>
      <c r="O1638" s="77">
        <v>0</v>
      </c>
      <c r="P1638" s="77">
        <v>0</v>
      </c>
      <c r="Q1638" s="77">
        <v>0</v>
      </c>
      <c r="R1638" s="77">
        <v>0</v>
      </c>
      <c r="S1638" s="77">
        <v>0</v>
      </c>
      <c r="T1638" s="77" t="s">
        <v>152</v>
      </c>
      <c r="U1638" s="105">
        <v>0</v>
      </c>
      <c r="V1638" s="105">
        <v>0</v>
      </c>
      <c r="W1638" s="101">
        <v>0</v>
      </c>
    </row>
    <row r="1639" spans="2:23" x14ac:dyDescent="0.25">
      <c r="B1639" s="55" t="s">
        <v>114</v>
      </c>
      <c r="C1639" s="76" t="s">
        <v>137</v>
      </c>
      <c r="D1639" s="55" t="s">
        <v>72</v>
      </c>
      <c r="E1639" s="55" t="s">
        <v>175</v>
      </c>
      <c r="F1639" s="70">
        <v>364.64</v>
      </c>
      <c r="G1639" s="77">
        <v>54200</v>
      </c>
      <c r="H1639" s="77">
        <v>364.58</v>
      </c>
      <c r="I1639" s="77">
        <v>1</v>
      </c>
      <c r="J1639" s="77">
        <v>6.7589323497425804</v>
      </c>
      <c r="K1639" s="77">
        <v>3.0150889895541898E-4</v>
      </c>
      <c r="L1639" s="77">
        <v>6.7589323497425804</v>
      </c>
      <c r="M1639" s="77">
        <v>3.0150889895541898E-4</v>
      </c>
      <c r="N1639" s="77">
        <v>0</v>
      </c>
      <c r="O1639" s="77">
        <v>0</v>
      </c>
      <c r="P1639" s="77">
        <v>0</v>
      </c>
      <c r="Q1639" s="77">
        <v>0</v>
      </c>
      <c r="R1639" s="77">
        <v>0</v>
      </c>
      <c r="S1639" s="77">
        <v>0</v>
      </c>
      <c r="T1639" s="77" t="s">
        <v>152</v>
      </c>
      <c r="U1639" s="105">
        <v>0</v>
      </c>
      <c r="V1639" s="105">
        <v>0</v>
      </c>
      <c r="W1639" s="101">
        <v>0</v>
      </c>
    </row>
    <row r="1640" spans="2:23" x14ac:dyDescent="0.25">
      <c r="B1640" s="55" t="s">
        <v>114</v>
      </c>
      <c r="C1640" s="76" t="s">
        <v>137</v>
      </c>
      <c r="D1640" s="55" t="s">
        <v>72</v>
      </c>
      <c r="E1640" s="55" t="s">
        <v>176</v>
      </c>
      <c r="F1640" s="70">
        <v>364.77</v>
      </c>
      <c r="G1640" s="77">
        <v>53150</v>
      </c>
      <c r="H1640" s="77">
        <v>364.64</v>
      </c>
      <c r="I1640" s="77">
        <v>1</v>
      </c>
      <c r="J1640" s="77">
        <v>-24.9577828626071</v>
      </c>
      <c r="K1640" s="77">
        <v>0</v>
      </c>
      <c r="L1640" s="77">
        <v>-24.9577828626071</v>
      </c>
      <c r="M1640" s="77">
        <v>0</v>
      </c>
      <c r="N1640" s="77">
        <v>0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 t="s">
        <v>153</v>
      </c>
      <c r="U1640" s="105">
        <v>0</v>
      </c>
      <c r="V1640" s="105">
        <v>0</v>
      </c>
      <c r="W1640" s="101">
        <v>0</v>
      </c>
    </row>
    <row r="1641" spans="2:23" x14ac:dyDescent="0.25">
      <c r="B1641" s="55" t="s">
        <v>114</v>
      </c>
      <c r="C1641" s="76" t="s">
        <v>137</v>
      </c>
      <c r="D1641" s="55" t="s">
        <v>72</v>
      </c>
      <c r="E1641" s="55" t="s">
        <v>176</v>
      </c>
      <c r="F1641" s="70">
        <v>364.77</v>
      </c>
      <c r="G1641" s="77">
        <v>53150</v>
      </c>
      <c r="H1641" s="77">
        <v>364.64</v>
      </c>
      <c r="I1641" s="77">
        <v>2</v>
      </c>
      <c r="J1641" s="77">
        <v>-20.954791190082801</v>
      </c>
      <c r="K1641" s="77">
        <v>0</v>
      </c>
      <c r="L1641" s="77">
        <v>-20.954791190082801</v>
      </c>
      <c r="M1641" s="77">
        <v>0</v>
      </c>
      <c r="N1641" s="77">
        <v>0</v>
      </c>
      <c r="O1641" s="77">
        <v>0</v>
      </c>
      <c r="P1641" s="77">
        <v>0</v>
      </c>
      <c r="Q1641" s="77">
        <v>0</v>
      </c>
      <c r="R1641" s="77">
        <v>0</v>
      </c>
      <c r="S1641" s="77">
        <v>0</v>
      </c>
      <c r="T1641" s="77" t="s">
        <v>153</v>
      </c>
      <c r="U1641" s="105">
        <v>0</v>
      </c>
      <c r="V1641" s="105">
        <v>0</v>
      </c>
      <c r="W1641" s="101">
        <v>0</v>
      </c>
    </row>
    <row r="1642" spans="2:23" x14ac:dyDescent="0.25">
      <c r="B1642" s="55" t="s">
        <v>114</v>
      </c>
      <c r="C1642" s="76" t="s">
        <v>137</v>
      </c>
      <c r="D1642" s="55" t="s">
        <v>72</v>
      </c>
      <c r="E1642" s="55" t="s">
        <v>176</v>
      </c>
      <c r="F1642" s="70">
        <v>364.77</v>
      </c>
      <c r="G1642" s="77">
        <v>53150</v>
      </c>
      <c r="H1642" s="77">
        <v>364.64</v>
      </c>
      <c r="I1642" s="77">
        <v>3</v>
      </c>
      <c r="J1642" s="77">
        <v>-25.639224032917099</v>
      </c>
      <c r="K1642" s="77">
        <v>0</v>
      </c>
      <c r="L1642" s="77">
        <v>-25.639224032917099</v>
      </c>
      <c r="M1642" s="77">
        <v>0</v>
      </c>
      <c r="N1642" s="77">
        <v>0</v>
      </c>
      <c r="O1642" s="77">
        <v>0</v>
      </c>
      <c r="P1642" s="77">
        <v>0</v>
      </c>
      <c r="Q1642" s="77">
        <v>0</v>
      </c>
      <c r="R1642" s="77">
        <v>0</v>
      </c>
      <c r="S1642" s="77">
        <v>0</v>
      </c>
      <c r="T1642" s="77" t="s">
        <v>153</v>
      </c>
      <c r="U1642" s="105">
        <v>0</v>
      </c>
      <c r="V1642" s="105">
        <v>0</v>
      </c>
      <c r="W1642" s="101">
        <v>0</v>
      </c>
    </row>
    <row r="1643" spans="2:23" x14ac:dyDescent="0.25">
      <c r="B1643" s="55" t="s">
        <v>114</v>
      </c>
      <c r="C1643" s="76" t="s">
        <v>137</v>
      </c>
      <c r="D1643" s="55" t="s">
        <v>72</v>
      </c>
      <c r="E1643" s="55" t="s">
        <v>176</v>
      </c>
      <c r="F1643" s="70">
        <v>364.77</v>
      </c>
      <c r="G1643" s="77">
        <v>53654</v>
      </c>
      <c r="H1643" s="77">
        <v>366.06</v>
      </c>
      <c r="I1643" s="77">
        <v>1</v>
      </c>
      <c r="J1643" s="77">
        <v>64.686154073090805</v>
      </c>
      <c r="K1643" s="77">
        <v>0.131386973803304</v>
      </c>
      <c r="L1643" s="77">
        <v>64.686154073090805</v>
      </c>
      <c r="M1643" s="77">
        <v>0.131386973803304</v>
      </c>
      <c r="N1643" s="77">
        <v>0</v>
      </c>
      <c r="O1643" s="77">
        <v>0</v>
      </c>
      <c r="P1643" s="77">
        <v>0</v>
      </c>
      <c r="Q1643" s="77">
        <v>0</v>
      </c>
      <c r="R1643" s="77">
        <v>0</v>
      </c>
      <c r="S1643" s="77">
        <v>0</v>
      </c>
      <c r="T1643" s="77" t="s">
        <v>153</v>
      </c>
      <c r="U1643" s="105">
        <v>0</v>
      </c>
      <c r="V1643" s="105">
        <v>0</v>
      </c>
      <c r="W1643" s="101">
        <v>0</v>
      </c>
    </row>
    <row r="1644" spans="2:23" x14ac:dyDescent="0.25">
      <c r="B1644" s="55" t="s">
        <v>114</v>
      </c>
      <c r="C1644" s="76" t="s">
        <v>137</v>
      </c>
      <c r="D1644" s="55" t="s">
        <v>72</v>
      </c>
      <c r="E1644" s="55" t="s">
        <v>176</v>
      </c>
      <c r="F1644" s="70">
        <v>364.77</v>
      </c>
      <c r="G1644" s="77">
        <v>53654</v>
      </c>
      <c r="H1644" s="77">
        <v>366.06</v>
      </c>
      <c r="I1644" s="77">
        <v>2</v>
      </c>
      <c r="J1644" s="77">
        <v>64.686154073090805</v>
      </c>
      <c r="K1644" s="77">
        <v>0.131386973803304</v>
      </c>
      <c r="L1644" s="77">
        <v>64.686154073090805</v>
      </c>
      <c r="M1644" s="77">
        <v>0.131386973803304</v>
      </c>
      <c r="N1644" s="77">
        <v>0</v>
      </c>
      <c r="O1644" s="77">
        <v>0</v>
      </c>
      <c r="P1644" s="77">
        <v>0</v>
      </c>
      <c r="Q1644" s="77">
        <v>0</v>
      </c>
      <c r="R1644" s="77">
        <v>0</v>
      </c>
      <c r="S1644" s="77">
        <v>0</v>
      </c>
      <c r="T1644" s="77" t="s">
        <v>153</v>
      </c>
      <c r="U1644" s="105">
        <v>0</v>
      </c>
      <c r="V1644" s="105">
        <v>0</v>
      </c>
      <c r="W1644" s="101">
        <v>0</v>
      </c>
    </row>
    <row r="1645" spans="2:23" x14ac:dyDescent="0.25">
      <c r="B1645" s="55" t="s">
        <v>114</v>
      </c>
      <c r="C1645" s="76" t="s">
        <v>137</v>
      </c>
      <c r="D1645" s="55" t="s">
        <v>72</v>
      </c>
      <c r="E1645" s="55" t="s">
        <v>176</v>
      </c>
      <c r="F1645" s="70">
        <v>364.77</v>
      </c>
      <c r="G1645" s="77">
        <v>53704</v>
      </c>
      <c r="H1645" s="77">
        <v>365.16</v>
      </c>
      <c r="I1645" s="77">
        <v>1</v>
      </c>
      <c r="J1645" s="77">
        <v>3.6872181217402198</v>
      </c>
      <c r="K1645" s="77">
        <v>5.6829513855070099E-4</v>
      </c>
      <c r="L1645" s="77">
        <v>3.6872181217402198</v>
      </c>
      <c r="M1645" s="77">
        <v>5.6829513855070099E-4</v>
      </c>
      <c r="N1645" s="77">
        <v>0</v>
      </c>
      <c r="O1645" s="77">
        <v>0</v>
      </c>
      <c r="P1645" s="77">
        <v>0</v>
      </c>
      <c r="Q1645" s="77">
        <v>0</v>
      </c>
      <c r="R1645" s="77">
        <v>0</v>
      </c>
      <c r="S1645" s="77">
        <v>0</v>
      </c>
      <c r="T1645" s="77" t="s">
        <v>153</v>
      </c>
      <c r="U1645" s="105">
        <v>0</v>
      </c>
      <c r="V1645" s="105">
        <v>0</v>
      </c>
      <c r="W1645" s="101">
        <v>0</v>
      </c>
    </row>
    <row r="1646" spans="2:23" x14ac:dyDescent="0.25">
      <c r="B1646" s="55" t="s">
        <v>114</v>
      </c>
      <c r="C1646" s="76" t="s">
        <v>137</v>
      </c>
      <c r="D1646" s="55" t="s">
        <v>72</v>
      </c>
      <c r="E1646" s="55" t="s">
        <v>176</v>
      </c>
      <c r="F1646" s="70">
        <v>364.77</v>
      </c>
      <c r="G1646" s="77">
        <v>58004</v>
      </c>
      <c r="H1646" s="77">
        <v>356.94</v>
      </c>
      <c r="I1646" s="77">
        <v>1</v>
      </c>
      <c r="J1646" s="77">
        <v>-62.047097605508803</v>
      </c>
      <c r="K1646" s="77">
        <v>0.81539660364446498</v>
      </c>
      <c r="L1646" s="77">
        <v>-62.047097605508803</v>
      </c>
      <c r="M1646" s="77">
        <v>0.81539660364446498</v>
      </c>
      <c r="N1646" s="77">
        <v>0</v>
      </c>
      <c r="O1646" s="77">
        <v>0</v>
      </c>
      <c r="P1646" s="77">
        <v>0</v>
      </c>
      <c r="Q1646" s="77">
        <v>0</v>
      </c>
      <c r="R1646" s="77">
        <v>0</v>
      </c>
      <c r="S1646" s="77">
        <v>0</v>
      </c>
      <c r="T1646" s="77" t="s">
        <v>153</v>
      </c>
      <c r="U1646" s="105">
        <v>0</v>
      </c>
      <c r="V1646" s="105">
        <v>0</v>
      </c>
      <c r="W1646" s="101">
        <v>0</v>
      </c>
    </row>
    <row r="1647" spans="2:23" x14ac:dyDescent="0.25">
      <c r="B1647" s="55" t="s">
        <v>114</v>
      </c>
      <c r="C1647" s="76" t="s">
        <v>137</v>
      </c>
      <c r="D1647" s="55" t="s">
        <v>72</v>
      </c>
      <c r="E1647" s="55" t="s">
        <v>177</v>
      </c>
      <c r="F1647" s="70">
        <v>362.18</v>
      </c>
      <c r="G1647" s="77">
        <v>53050</v>
      </c>
      <c r="H1647" s="77">
        <v>364.81</v>
      </c>
      <c r="I1647" s="77">
        <v>1</v>
      </c>
      <c r="J1647" s="77">
        <v>157.95143741449201</v>
      </c>
      <c r="K1647" s="77">
        <v>0.60126262360943405</v>
      </c>
      <c r="L1647" s="77">
        <v>157.95143741449201</v>
      </c>
      <c r="M1647" s="77">
        <v>0.60126262360943405</v>
      </c>
      <c r="N1647" s="77">
        <v>0</v>
      </c>
      <c r="O1647" s="77">
        <v>0</v>
      </c>
      <c r="P1647" s="77">
        <v>0</v>
      </c>
      <c r="Q1647" s="77">
        <v>0</v>
      </c>
      <c r="R1647" s="77">
        <v>0</v>
      </c>
      <c r="S1647" s="77">
        <v>0</v>
      </c>
      <c r="T1647" s="77" t="s">
        <v>152</v>
      </c>
      <c r="U1647" s="105">
        <v>0</v>
      </c>
      <c r="V1647" s="105">
        <v>0</v>
      </c>
      <c r="W1647" s="101">
        <v>0</v>
      </c>
    </row>
    <row r="1648" spans="2:23" x14ac:dyDescent="0.25">
      <c r="B1648" s="55" t="s">
        <v>114</v>
      </c>
      <c r="C1648" s="76" t="s">
        <v>137</v>
      </c>
      <c r="D1648" s="55" t="s">
        <v>72</v>
      </c>
      <c r="E1648" s="55" t="s">
        <v>177</v>
      </c>
      <c r="F1648" s="70">
        <v>362.18</v>
      </c>
      <c r="G1648" s="77">
        <v>53204</v>
      </c>
      <c r="H1648" s="77">
        <v>364.12</v>
      </c>
      <c r="I1648" s="77">
        <v>1</v>
      </c>
      <c r="J1648" s="77">
        <v>26.736496141678199</v>
      </c>
      <c r="K1648" s="77">
        <v>0</v>
      </c>
      <c r="L1648" s="77">
        <v>26.736496141678199</v>
      </c>
      <c r="M1648" s="77">
        <v>0</v>
      </c>
      <c r="N1648" s="77">
        <v>0</v>
      </c>
      <c r="O1648" s="77">
        <v>0</v>
      </c>
      <c r="P1648" s="77">
        <v>0</v>
      </c>
      <c r="Q1648" s="77">
        <v>0</v>
      </c>
      <c r="R1648" s="77">
        <v>0</v>
      </c>
      <c r="S1648" s="77">
        <v>0</v>
      </c>
      <c r="T1648" s="77" t="s">
        <v>153</v>
      </c>
      <c r="U1648" s="105">
        <v>0</v>
      </c>
      <c r="V1648" s="105">
        <v>0</v>
      </c>
      <c r="W1648" s="101">
        <v>0</v>
      </c>
    </row>
    <row r="1649" spans="2:23" x14ac:dyDescent="0.25">
      <c r="B1649" s="55" t="s">
        <v>114</v>
      </c>
      <c r="C1649" s="76" t="s">
        <v>137</v>
      </c>
      <c r="D1649" s="55" t="s">
        <v>72</v>
      </c>
      <c r="E1649" s="55" t="s">
        <v>177</v>
      </c>
      <c r="F1649" s="70">
        <v>362.18</v>
      </c>
      <c r="G1649" s="77">
        <v>53204</v>
      </c>
      <c r="H1649" s="77">
        <v>364.12</v>
      </c>
      <c r="I1649" s="77">
        <v>2</v>
      </c>
      <c r="J1649" s="77">
        <v>26.736496141678199</v>
      </c>
      <c r="K1649" s="77">
        <v>0</v>
      </c>
      <c r="L1649" s="77">
        <v>26.736496141678199</v>
      </c>
      <c r="M1649" s="77">
        <v>0</v>
      </c>
      <c r="N1649" s="77">
        <v>0</v>
      </c>
      <c r="O1649" s="77">
        <v>0</v>
      </c>
      <c r="P1649" s="77">
        <v>0</v>
      </c>
      <c r="Q1649" s="77">
        <v>0</v>
      </c>
      <c r="R1649" s="77">
        <v>0</v>
      </c>
      <c r="S1649" s="77">
        <v>0</v>
      </c>
      <c r="T1649" s="77" t="s">
        <v>153</v>
      </c>
      <c r="U1649" s="105">
        <v>0</v>
      </c>
      <c r="V1649" s="105">
        <v>0</v>
      </c>
      <c r="W1649" s="101">
        <v>0</v>
      </c>
    </row>
    <row r="1650" spans="2:23" x14ac:dyDescent="0.25">
      <c r="B1650" s="55" t="s">
        <v>114</v>
      </c>
      <c r="C1650" s="76" t="s">
        <v>137</v>
      </c>
      <c r="D1650" s="55" t="s">
        <v>72</v>
      </c>
      <c r="E1650" s="55" t="s">
        <v>178</v>
      </c>
      <c r="F1650" s="70">
        <v>364.12</v>
      </c>
      <c r="G1650" s="77">
        <v>53254</v>
      </c>
      <c r="H1650" s="77">
        <v>366.21</v>
      </c>
      <c r="I1650" s="77">
        <v>1</v>
      </c>
      <c r="J1650" s="77">
        <v>27.0202636395735</v>
      </c>
      <c r="K1650" s="77">
        <v>7.6951975809827003E-2</v>
      </c>
      <c r="L1650" s="77">
        <v>27.0202636395735</v>
      </c>
      <c r="M1650" s="77">
        <v>7.6951975809827003E-2</v>
      </c>
      <c r="N1650" s="77">
        <v>0</v>
      </c>
      <c r="O1650" s="77">
        <v>0</v>
      </c>
      <c r="P1650" s="77">
        <v>0</v>
      </c>
      <c r="Q1650" s="77">
        <v>0</v>
      </c>
      <c r="R1650" s="77">
        <v>0</v>
      </c>
      <c r="S1650" s="77">
        <v>0</v>
      </c>
      <c r="T1650" s="77" t="s">
        <v>153</v>
      </c>
      <c r="U1650" s="105">
        <v>0</v>
      </c>
      <c r="V1650" s="105">
        <v>0</v>
      </c>
      <c r="W1650" s="101">
        <v>0</v>
      </c>
    </row>
    <row r="1651" spans="2:23" x14ac:dyDescent="0.25">
      <c r="B1651" s="55" t="s">
        <v>114</v>
      </c>
      <c r="C1651" s="76" t="s">
        <v>137</v>
      </c>
      <c r="D1651" s="55" t="s">
        <v>72</v>
      </c>
      <c r="E1651" s="55" t="s">
        <v>178</v>
      </c>
      <c r="F1651" s="70">
        <v>364.12</v>
      </c>
      <c r="G1651" s="77">
        <v>53304</v>
      </c>
      <c r="H1651" s="77">
        <v>367.31</v>
      </c>
      <c r="I1651" s="77">
        <v>1</v>
      </c>
      <c r="J1651" s="77">
        <v>33.975456696376099</v>
      </c>
      <c r="K1651" s="77">
        <v>0.12859254667082401</v>
      </c>
      <c r="L1651" s="77">
        <v>33.975456696376099</v>
      </c>
      <c r="M1651" s="77">
        <v>0.12859254667082401</v>
      </c>
      <c r="N1651" s="77">
        <v>0</v>
      </c>
      <c r="O1651" s="77">
        <v>0</v>
      </c>
      <c r="P1651" s="77">
        <v>0</v>
      </c>
      <c r="Q1651" s="77">
        <v>0</v>
      </c>
      <c r="R1651" s="77">
        <v>0</v>
      </c>
      <c r="S1651" s="77">
        <v>0</v>
      </c>
      <c r="T1651" s="77" t="s">
        <v>153</v>
      </c>
      <c r="U1651" s="105">
        <v>0</v>
      </c>
      <c r="V1651" s="105">
        <v>0</v>
      </c>
      <c r="W1651" s="101">
        <v>0</v>
      </c>
    </row>
    <row r="1652" spans="2:23" x14ac:dyDescent="0.25">
      <c r="B1652" s="55" t="s">
        <v>114</v>
      </c>
      <c r="C1652" s="76" t="s">
        <v>137</v>
      </c>
      <c r="D1652" s="55" t="s">
        <v>72</v>
      </c>
      <c r="E1652" s="55" t="s">
        <v>178</v>
      </c>
      <c r="F1652" s="70">
        <v>364.12</v>
      </c>
      <c r="G1652" s="77">
        <v>54104</v>
      </c>
      <c r="H1652" s="77">
        <v>365.9</v>
      </c>
      <c r="I1652" s="77">
        <v>1</v>
      </c>
      <c r="J1652" s="77">
        <v>24.824189660097399</v>
      </c>
      <c r="K1652" s="77">
        <v>6.0884550757312098E-2</v>
      </c>
      <c r="L1652" s="77">
        <v>24.824189660097399</v>
      </c>
      <c r="M1652" s="77">
        <v>6.0884550757312098E-2</v>
      </c>
      <c r="N1652" s="77">
        <v>0</v>
      </c>
      <c r="O1652" s="77">
        <v>0</v>
      </c>
      <c r="P1652" s="77">
        <v>0</v>
      </c>
      <c r="Q1652" s="77">
        <v>0</v>
      </c>
      <c r="R1652" s="77">
        <v>0</v>
      </c>
      <c r="S1652" s="77">
        <v>0</v>
      </c>
      <c r="T1652" s="77" t="s">
        <v>153</v>
      </c>
      <c r="U1652" s="105">
        <v>0</v>
      </c>
      <c r="V1652" s="105">
        <v>0</v>
      </c>
      <c r="W1652" s="101">
        <v>0</v>
      </c>
    </row>
    <row r="1653" spans="2:23" x14ac:dyDescent="0.25">
      <c r="B1653" s="55" t="s">
        <v>114</v>
      </c>
      <c r="C1653" s="76" t="s">
        <v>137</v>
      </c>
      <c r="D1653" s="55" t="s">
        <v>72</v>
      </c>
      <c r="E1653" s="55" t="s">
        <v>179</v>
      </c>
      <c r="F1653" s="70">
        <v>366.21</v>
      </c>
      <c r="G1653" s="77">
        <v>54104</v>
      </c>
      <c r="H1653" s="77">
        <v>365.9</v>
      </c>
      <c r="I1653" s="77">
        <v>1</v>
      </c>
      <c r="J1653" s="77">
        <v>-4.9368798746649896</v>
      </c>
      <c r="K1653" s="77">
        <v>2.1350557817660099E-3</v>
      </c>
      <c r="L1653" s="77">
        <v>-4.9368798746649896</v>
      </c>
      <c r="M1653" s="77">
        <v>2.1350557817660099E-3</v>
      </c>
      <c r="N1653" s="77">
        <v>0</v>
      </c>
      <c r="O1653" s="77">
        <v>0</v>
      </c>
      <c r="P1653" s="77">
        <v>0</v>
      </c>
      <c r="Q1653" s="77">
        <v>0</v>
      </c>
      <c r="R1653" s="77">
        <v>0</v>
      </c>
      <c r="S1653" s="77">
        <v>0</v>
      </c>
      <c r="T1653" s="77" t="s">
        <v>153</v>
      </c>
      <c r="U1653" s="105">
        <v>0</v>
      </c>
      <c r="V1653" s="105">
        <v>0</v>
      </c>
      <c r="W1653" s="101">
        <v>0</v>
      </c>
    </row>
    <row r="1654" spans="2:23" x14ac:dyDescent="0.25">
      <c r="B1654" s="55" t="s">
        <v>114</v>
      </c>
      <c r="C1654" s="76" t="s">
        <v>137</v>
      </c>
      <c r="D1654" s="55" t="s">
        <v>72</v>
      </c>
      <c r="E1654" s="55" t="s">
        <v>180</v>
      </c>
      <c r="F1654" s="70">
        <v>366.59</v>
      </c>
      <c r="G1654" s="77">
        <v>53404</v>
      </c>
      <c r="H1654" s="77">
        <v>366.86</v>
      </c>
      <c r="I1654" s="77">
        <v>1</v>
      </c>
      <c r="J1654" s="77">
        <v>-3.89353403006896</v>
      </c>
      <c r="K1654" s="77">
        <v>1.4735138240492499E-3</v>
      </c>
      <c r="L1654" s="77">
        <v>-3.89353403006896</v>
      </c>
      <c r="M1654" s="77">
        <v>1.4735138240492499E-3</v>
      </c>
      <c r="N1654" s="77">
        <v>0</v>
      </c>
      <c r="O1654" s="77">
        <v>0</v>
      </c>
      <c r="P1654" s="77">
        <v>0</v>
      </c>
      <c r="Q1654" s="77">
        <v>0</v>
      </c>
      <c r="R1654" s="77">
        <v>0</v>
      </c>
      <c r="S1654" s="77">
        <v>0</v>
      </c>
      <c r="T1654" s="77" t="s">
        <v>153</v>
      </c>
      <c r="U1654" s="105">
        <v>0</v>
      </c>
      <c r="V1654" s="105">
        <v>0</v>
      </c>
      <c r="W1654" s="101">
        <v>0</v>
      </c>
    </row>
    <row r="1655" spans="2:23" x14ac:dyDescent="0.25">
      <c r="B1655" s="55" t="s">
        <v>114</v>
      </c>
      <c r="C1655" s="76" t="s">
        <v>137</v>
      </c>
      <c r="D1655" s="55" t="s">
        <v>72</v>
      </c>
      <c r="E1655" s="55" t="s">
        <v>181</v>
      </c>
      <c r="F1655" s="70">
        <v>366.86</v>
      </c>
      <c r="G1655" s="77">
        <v>53854</v>
      </c>
      <c r="H1655" s="77">
        <v>358.75</v>
      </c>
      <c r="I1655" s="77">
        <v>1</v>
      </c>
      <c r="J1655" s="77">
        <v>-64.376883568447198</v>
      </c>
      <c r="K1655" s="77">
        <v>0.81822556293245996</v>
      </c>
      <c r="L1655" s="77">
        <v>-64.376883568447198</v>
      </c>
      <c r="M1655" s="77">
        <v>0.81822556293245996</v>
      </c>
      <c r="N1655" s="77">
        <v>0</v>
      </c>
      <c r="O1655" s="77">
        <v>0</v>
      </c>
      <c r="P1655" s="77">
        <v>0</v>
      </c>
      <c r="Q1655" s="77">
        <v>0</v>
      </c>
      <c r="R1655" s="77">
        <v>0</v>
      </c>
      <c r="S1655" s="77">
        <v>0</v>
      </c>
      <c r="T1655" s="77" t="s">
        <v>153</v>
      </c>
      <c r="U1655" s="105">
        <v>0</v>
      </c>
      <c r="V1655" s="105">
        <v>0</v>
      </c>
      <c r="W1655" s="101">
        <v>0</v>
      </c>
    </row>
    <row r="1656" spans="2:23" x14ac:dyDescent="0.25">
      <c r="B1656" s="55" t="s">
        <v>114</v>
      </c>
      <c r="C1656" s="76" t="s">
        <v>137</v>
      </c>
      <c r="D1656" s="55" t="s">
        <v>72</v>
      </c>
      <c r="E1656" s="55" t="s">
        <v>182</v>
      </c>
      <c r="F1656" s="70">
        <v>367.19</v>
      </c>
      <c r="G1656" s="77">
        <v>53754</v>
      </c>
      <c r="H1656" s="77">
        <v>360.5</v>
      </c>
      <c r="I1656" s="77">
        <v>1</v>
      </c>
      <c r="J1656" s="77">
        <v>-56.796021907170697</v>
      </c>
      <c r="K1656" s="77">
        <v>0.52322283054662599</v>
      </c>
      <c r="L1656" s="77">
        <v>-56.796021907170697</v>
      </c>
      <c r="M1656" s="77">
        <v>0.52322283054662599</v>
      </c>
      <c r="N1656" s="77">
        <v>0</v>
      </c>
      <c r="O1656" s="77">
        <v>0</v>
      </c>
      <c r="P1656" s="77">
        <v>0</v>
      </c>
      <c r="Q1656" s="77">
        <v>0</v>
      </c>
      <c r="R1656" s="77">
        <v>0</v>
      </c>
      <c r="S1656" s="77">
        <v>0</v>
      </c>
      <c r="T1656" s="77" t="s">
        <v>153</v>
      </c>
      <c r="U1656" s="105">
        <v>0</v>
      </c>
      <c r="V1656" s="105">
        <v>0</v>
      </c>
      <c r="W1656" s="101">
        <v>0</v>
      </c>
    </row>
    <row r="1657" spans="2:23" x14ac:dyDescent="0.25">
      <c r="B1657" s="55" t="s">
        <v>114</v>
      </c>
      <c r="C1657" s="76" t="s">
        <v>137</v>
      </c>
      <c r="D1657" s="55" t="s">
        <v>72</v>
      </c>
      <c r="E1657" s="55" t="s">
        <v>183</v>
      </c>
      <c r="F1657" s="70">
        <v>364.14</v>
      </c>
      <c r="G1657" s="77">
        <v>54050</v>
      </c>
      <c r="H1657" s="77">
        <v>362.9</v>
      </c>
      <c r="I1657" s="77">
        <v>1</v>
      </c>
      <c r="J1657" s="77">
        <v>-58.615255460011802</v>
      </c>
      <c r="K1657" s="77">
        <v>4.9818348503315298E-2</v>
      </c>
      <c r="L1657" s="77">
        <v>-58.615255460011802</v>
      </c>
      <c r="M1657" s="77">
        <v>4.9818348503315298E-2</v>
      </c>
      <c r="N1657" s="77">
        <v>0</v>
      </c>
      <c r="O1657" s="77">
        <v>0</v>
      </c>
      <c r="P1657" s="77">
        <v>0</v>
      </c>
      <c r="Q1657" s="77">
        <v>0</v>
      </c>
      <c r="R1657" s="77">
        <v>0</v>
      </c>
      <c r="S1657" s="77">
        <v>0</v>
      </c>
      <c r="T1657" s="77" t="s">
        <v>152</v>
      </c>
      <c r="U1657" s="105">
        <v>0</v>
      </c>
      <c r="V1657" s="105">
        <v>0</v>
      </c>
      <c r="W1657" s="101">
        <v>0</v>
      </c>
    </row>
    <row r="1658" spans="2:23" x14ac:dyDescent="0.25">
      <c r="B1658" s="55" t="s">
        <v>114</v>
      </c>
      <c r="C1658" s="76" t="s">
        <v>137</v>
      </c>
      <c r="D1658" s="55" t="s">
        <v>72</v>
      </c>
      <c r="E1658" s="55" t="s">
        <v>183</v>
      </c>
      <c r="F1658" s="70">
        <v>364.14</v>
      </c>
      <c r="G1658" s="77">
        <v>54850</v>
      </c>
      <c r="H1658" s="77">
        <v>364.44</v>
      </c>
      <c r="I1658" s="77">
        <v>1</v>
      </c>
      <c r="J1658" s="77">
        <v>3.1636529804531901</v>
      </c>
      <c r="K1658" s="77">
        <v>2.6122707471706299E-4</v>
      </c>
      <c r="L1658" s="77">
        <v>3.1636529804531901</v>
      </c>
      <c r="M1658" s="77">
        <v>2.6122707471706299E-4</v>
      </c>
      <c r="N1658" s="77">
        <v>0</v>
      </c>
      <c r="O1658" s="77">
        <v>0</v>
      </c>
      <c r="P1658" s="77">
        <v>0</v>
      </c>
      <c r="Q1658" s="77">
        <v>0</v>
      </c>
      <c r="R1658" s="77">
        <v>0</v>
      </c>
      <c r="S1658" s="77">
        <v>0</v>
      </c>
      <c r="T1658" s="77" t="s">
        <v>153</v>
      </c>
      <c r="U1658" s="105">
        <v>0</v>
      </c>
      <c r="V1658" s="105">
        <v>0</v>
      </c>
      <c r="W1658" s="101">
        <v>0</v>
      </c>
    </row>
    <row r="1659" spans="2:23" x14ac:dyDescent="0.25">
      <c r="B1659" s="55" t="s">
        <v>114</v>
      </c>
      <c r="C1659" s="76" t="s">
        <v>137</v>
      </c>
      <c r="D1659" s="55" t="s">
        <v>72</v>
      </c>
      <c r="E1659" s="55" t="s">
        <v>184</v>
      </c>
      <c r="F1659" s="70">
        <v>367.26</v>
      </c>
      <c r="G1659" s="77">
        <v>53654</v>
      </c>
      <c r="H1659" s="77">
        <v>366.06</v>
      </c>
      <c r="I1659" s="77">
        <v>1</v>
      </c>
      <c r="J1659" s="77">
        <v>-47.976286698644003</v>
      </c>
      <c r="K1659" s="77">
        <v>9.0457756555846203E-2</v>
      </c>
      <c r="L1659" s="77">
        <v>-47.976286698644003</v>
      </c>
      <c r="M1659" s="77">
        <v>9.0457756555846203E-2</v>
      </c>
      <c r="N1659" s="77">
        <v>0</v>
      </c>
      <c r="O1659" s="77">
        <v>0</v>
      </c>
      <c r="P1659" s="77">
        <v>0</v>
      </c>
      <c r="Q1659" s="77">
        <v>0</v>
      </c>
      <c r="R1659" s="77">
        <v>0</v>
      </c>
      <c r="S1659" s="77">
        <v>0</v>
      </c>
      <c r="T1659" s="77" t="s">
        <v>153</v>
      </c>
      <c r="U1659" s="105">
        <v>0</v>
      </c>
      <c r="V1659" s="105">
        <v>0</v>
      </c>
      <c r="W1659" s="101">
        <v>0</v>
      </c>
    </row>
    <row r="1660" spans="2:23" x14ac:dyDescent="0.25">
      <c r="B1660" s="55" t="s">
        <v>114</v>
      </c>
      <c r="C1660" s="76" t="s">
        <v>137</v>
      </c>
      <c r="D1660" s="55" t="s">
        <v>72</v>
      </c>
      <c r="E1660" s="55" t="s">
        <v>185</v>
      </c>
      <c r="F1660" s="70">
        <v>365.16</v>
      </c>
      <c r="G1660" s="77">
        <v>58004</v>
      </c>
      <c r="H1660" s="77">
        <v>356.94</v>
      </c>
      <c r="I1660" s="77">
        <v>1</v>
      </c>
      <c r="J1660" s="77">
        <v>-64.548119703817605</v>
      </c>
      <c r="K1660" s="77">
        <v>0.85870735597919301</v>
      </c>
      <c r="L1660" s="77">
        <v>-64.548119703817605</v>
      </c>
      <c r="M1660" s="77">
        <v>0.85870735597919301</v>
      </c>
      <c r="N1660" s="77">
        <v>0</v>
      </c>
      <c r="O1660" s="77">
        <v>0</v>
      </c>
      <c r="P1660" s="77">
        <v>0</v>
      </c>
      <c r="Q1660" s="77">
        <v>0</v>
      </c>
      <c r="R1660" s="77">
        <v>0</v>
      </c>
      <c r="S1660" s="77">
        <v>0</v>
      </c>
      <c r="T1660" s="77" t="s">
        <v>153</v>
      </c>
      <c r="U1660" s="105">
        <v>0</v>
      </c>
      <c r="V1660" s="105">
        <v>0</v>
      </c>
      <c r="W1660" s="101">
        <v>0</v>
      </c>
    </row>
    <row r="1661" spans="2:23" x14ac:dyDescent="0.25">
      <c r="B1661" s="55" t="s">
        <v>114</v>
      </c>
      <c r="C1661" s="76" t="s">
        <v>137</v>
      </c>
      <c r="D1661" s="55" t="s">
        <v>72</v>
      </c>
      <c r="E1661" s="55" t="s">
        <v>186</v>
      </c>
      <c r="F1661" s="70">
        <v>360.5</v>
      </c>
      <c r="G1661" s="77">
        <v>53854</v>
      </c>
      <c r="H1661" s="77">
        <v>358.75</v>
      </c>
      <c r="I1661" s="77">
        <v>1</v>
      </c>
      <c r="J1661" s="77">
        <v>-57.2130099657901</v>
      </c>
      <c r="K1661" s="77">
        <v>0.16202976121260701</v>
      </c>
      <c r="L1661" s="77">
        <v>-57.2130099657901</v>
      </c>
      <c r="M1661" s="77">
        <v>0.16202976121260701</v>
      </c>
      <c r="N1661" s="77">
        <v>0</v>
      </c>
      <c r="O1661" s="77">
        <v>0</v>
      </c>
      <c r="P1661" s="77">
        <v>0</v>
      </c>
      <c r="Q1661" s="77">
        <v>0</v>
      </c>
      <c r="R1661" s="77">
        <v>0</v>
      </c>
      <c r="S1661" s="77">
        <v>0</v>
      </c>
      <c r="T1661" s="77" t="s">
        <v>152</v>
      </c>
      <c r="U1661" s="105">
        <v>0</v>
      </c>
      <c r="V1661" s="105">
        <v>0</v>
      </c>
      <c r="W1661" s="101">
        <v>0</v>
      </c>
    </row>
    <row r="1662" spans="2:23" x14ac:dyDescent="0.25">
      <c r="B1662" s="55" t="s">
        <v>114</v>
      </c>
      <c r="C1662" s="76" t="s">
        <v>137</v>
      </c>
      <c r="D1662" s="55" t="s">
        <v>72</v>
      </c>
      <c r="E1662" s="55" t="s">
        <v>186</v>
      </c>
      <c r="F1662" s="70">
        <v>360.5</v>
      </c>
      <c r="G1662" s="77">
        <v>58104</v>
      </c>
      <c r="H1662" s="77">
        <v>354.97</v>
      </c>
      <c r="I1662" s="77">
        <v>1</v>
      </c>
      <c r="J1662" s="77">
        <v>-48.030744509921703</v>
      </c>
      <c r="K1662" s="77">
        <v>0.29621269049397497</v>
      </c>
      <c r="L1662" s="77">
        <v>-48.030744509921703</v>
      </c>
      <c r="M1662" s="77">
        <v>0.29621269049397497</v>
      </c>
      <c r="N1662" s="77">
        <v>0</v>
      </c>
      <c r="O1662" s="77">
        <v>0</v>
      </c>
      <c r="P1662" s="77">
        <v>0</v>
      </c>
      <c r="Q1662" s="77">
        <v>0</v>
      </c>
      <c r="R1662" s="77">
        <v>0</v>
      </c>
      <c r="S1662" s="77">
        <v>0</v>
      </c>
      <c r="T1662" s="77" t="s">
        <v>153</v>
      </c>
      <c r="U1662" s="105">
        <v>0</v>
      </c>
      <c r="V1662" s="105">
        <v>0</v>
      </c>
      <c r="W1662" s="101">
        <v>0</v>
      </c>
    </row>
    <row r="1663" spans="2:23" x14ac:dyDescent="0.25">
      <c r="B1663" s="55" t="s">
        <v>114</v>
      </c>
      <c r="C1663" s="76" t="s">
        <v>137</v>
      </c>
      <c r="D1663" s="55" t="s">
        <v>72</v>
      </c>
      <c r="E1663" s="55" t="s">
        <v>187</v>
      </c>
      <c r="F1663" s="70">
        <v>360.95</v>
      </c>
      <c r="G1663" s="77">
        <v>54050</v>
      </c>
      <c r="H1663" s="77">
        <v>362.9</v>
      </c>
      <c r="I1663" s="77">
        <v>1</v>
      </c>
      <c r="J1663" s="77">
        <v>99.230913117578993</v>
      </c>
      <c r="K1663" s="77">
        <v>0.174287901891229</v>
      </c>
      <c r="L1663" s="77">
        <v>99.230913117578993</v>
      </c>
      <c r="M1663" s="77">
        <v>0.174287901891229</v>
      </c>
      <c r="N1663" s="77">
        <v>0</v>
      </c>
      <c r="O1663" s="77">
        <v>0</v>
      </c>
      <c r="P1663" s="77">
        <v>0</v>
      </c>
      <c r="Q1663" s="77">
        <v>0</v>
      </c>
      <c r="R1663" s="77">
        <v>0</v>
      </c>
      <c r="S1663" s="77">
        <v>0</v>
      </c>
      <c r="T1663" s="77" t="s">
        <v>152</v>
      </c>
      <c r="U1663" s="105">
        <v>0</v>
      </c>
      <c r="V1663" s="105">
        <v>0</v>
      </c>
      <c r="W1663" s="101">
        <v>0</v>
      </c>
    </row>
    <row r="1664" spans="2:23" x14ac:dyDescent="0.25">
      <c r="B1664" s="55" t="s">
        <v>114</v>
      </c>
      <c r="C1664" s="76" t="s">
        <v>137</v>
      </c>
      <c r="D1664" s="55" t="s">
        <v>72</v>
      </c>
      <c r="E1664" s="55" t="s">
        <v>187</v>
      </c>
      <c r="F1664" s="70">
        <v>360.95</v>
      </c>
      <c r="G1664" s="77">
        <v>56000</v>
      </c>
      <c r="H1664" s="77">
        <v>363.72</v>
      </c>
      <c r="I1664" s="77">
        <v>1</v>
      </c>
      <c r="J1664" s="77">
        <v>37.980448497873503</v>
      </c>
      <c r="K1664" s="77">
        <v>0.13992390340566299</v>
      </c>
      <c r="L1664" s="77">
        <v>37.980448497873503</v>
      </c>
      <c r="M1664" s="77">
        <v>0.13992390340566299</v>
      </c>
      <c r="N1664" s="77">
        <v>0</v>
      </c>
      <c r="O1664" s="77">
        <v>0</v>
      </c>
      <c r="P1664" s="77">
        <v>0</v>
      </c>
      <c r="Q1664" s="77">
        <v>0</v>
      </c>
      <c r="R1664" s="77">
        <v>0</v>
      </c>
      <c r="S1664" s="77">
        <v>0</v>
      </c>
      <c r="T1664" s="77" t="s">
        <v>152</v>
      </c>
      <c r="U1664" s="105">
        <v>0</v>
      </c>
      <c r="V1664" s="105">
        <v>0</v>
      </c>
      <c r="W1664" s="101">
        <v>0</v>
      </c>
    </row>
    <row r="1665" spans="2:23" x14ac:dyDescent="0.25">
      <c r="B1665" s="55" t="s">
        <v>114</v>
      </c>
      <c r="C1665" s="76" t="s">
        <v>137</v>
      </c>
      <c r="D1665" s="55" t="s">
        <v>72</v>
      </c>
      <c r="E1665" s="55" t="s">
        <v>187</v>
      </c>
      <c r="F1665" s="70">
        <v>360.95</v>
      </c>
      <c r="G1665" s="77">
        <v>58450</v>
      </c>
      <c r="H1665" s="77">
        <v>358.48</v>
      </c>
      <c r="I1665" s="77">
        <v>1</v>
      </c>
      <c r="J1665" s="77">
        <v>-131.48993814455801</v>
      </c>
      <c r="K1665" s="77">
        <v>0.44226806605478303</v>
      </c>
      <c r="L1665" s="77">
        <v>-131.48993814455801</v>
      </c>
      <c r="M1665" s="77">
        <v>0.44226806605478303</v>
      </c>
      <c r="N1665" s="77">
        <v>0</v>
      </c>
      <c r="O1665" s="77">
        <v>0</v>
      </c>
      <c r="P1665" s="77">
        <v>0</v>
      </c>
      <c r="Q1665" s="77">
        <v>0</v>
      </c>
      <c r="R1665" s="77">
        <v>0</v>
      </c>
      <c r="S1665" s="77">
        <v>0</v>
      </c>
      <c r="T1665" s="77" t="s">
        <v>152</v>
      </c>
      <c r="U1665" s="105">
        <v>0</v>
      </c>
      <c r="V1665" s="105">
        <v>0</v>
      </c>
      <c r="W1665" s="101">
        <v>0</v>
      </c>
    </row>
    <row r="1666" spans="2:23" x14ac:dyDescent="0.25">
      <c r="B1666" s="55" t="s">
        <v>114</v>
      </c>
      <c r="C1666" s="76" t="s">
        <v>137</v>
      </c>
      <c r="D1666" s="55" t="s">
        <v>72</v>
      </c>
      <c r="E1666" s="55" t="s">
        <v>188</v>
      </c>
      <c r="F1666" s="70">
        <v>358.75</v>
      </c>
      <c r="G1666" s="77">
        <v>53850</v>
      </c>
      <c r="H1666" s="77">
        <v>360.95</v>
      </c>
      <c r="I1666" s="77">
        <v>1</v>
      </c>
      <c r="J1666" s="77">
        <v>1.8411426411539999</v>
      </c>
      <c r="K1666" s="77">
        <v>0</v>
      </c>
      <c r="L1666" s="77">
        <v>1.8411426411539999</v>
      </c>
      <c r="M1666" s="77">
        <v>0</v>
      </c>
      <c r="N1666" s="77">
        <v>0</v>
      </c>
      <c r="O1666" s="77">
        <v>0</v>
      </c>
      <c r="P1666" s="77">
        <v>0</v>
      </c>
      <c r="Q1666" s="77">
        <v>0</v>
      </c>
      <c r="R1666" s="77">
        <v>0</v>
      </c>
      <c r="S1666" s="77">
        <v>0</v>
      </c>
      <c r="T1666" s="77" t="s">
        <v>152</v>
      </c>
      <c r="U1666" s="105">
        <v>0</v>
      </c>
      <c r="V1666" s="105">
        <v>0</v>
      </c>
      <c r="W1666" s="101">
        <v>0</v>
      </c>
    </row>
    <row r="1667" spans="2:23" x14ac:dyDescent="0.25">
      <c r="B1667" s="55" t="s">
        <v>114</v>
      </c>
      <c r="C1667" s="76" t="s">
        <v>137</v>
      </c>
      <c r="D1667" s="55" t="s">
        <v>72</v>
      </c>
      <c r="E1667" s="55" t="s">
        <v>188</v>
      </c>
      <c r="F1667" s="70">
        <v>358.75</v>
      </c>
      <c r="G1667" s="77">
        <v>53850</v>
      </c>
      <c r="H1667" s="77">
        <v>360.95</v>
      </c>
      <c r="I1667" s="77">
        <v>2</v>
      </c>
      <c r="J1667" s="77">
        <v>4.2585207654173196</v>
      </c>
      <c r="K1667" s="77">
        <v>0</v>
      </c>
      <c r="L1667" s="77">
        <v>4.2585207654173196</v>
      </c>
      <c r="M1667" s="77">
        <v>0</v>
      </c>
      <c r="N1667" s="77">
        <v>0</v>
      </c>
      <c r="O1667" s="77">
        <v>0</v>
      </c>
      <c r="P1667" s="77">
        <v>0</v>
      </c>
      <c r="Q1667" s="77">
        <v>0</v>
      </c>
      <c r="R1667" s="77">
        <v>0</v>
      </c>
      <c r="S1667" s="77">
        <v>0</v>
      </c>
      <c r="T1667" s="77" t="s">
        <v>152</v>
      </c>
      <c r="U1667" s="105">
        <v>0</v>
      </c>
      <c r="V1667" s="105">
        <v>0</v>
      </c>
      <c r="W1667" s="101">
        <v>0</v>
      </c>
    </row>
    <row r="1668" spans="2:23" x14ac:dyDescent="0.25">
      <c r="B1668" s="55" t="s">
        <v>114</v>
      </c>
      <c r="C1668" s="76" t="s">
        <v>137</v>
      </c>
      <c r="D1668" s="55" t="s">
        <v>72</v>
      </c>
      <c r="E1668" s="55" t="s">
        <v>188</v>
      </c>
      <c r="F1668" s="70">
        <v>358.75</v>
      </c>
      <c r="G1668" s="77">
        <v>58004</v>
      </c>
      <c r="H1668" s="77">
        <v>356.94</v>
      </c>
      <c r="I1668" s="77">
        <v>1</v>
      </c>
      <c r="J1668" s="77">
        <v>-50.719215623701103</v>
      </c>
      <c r="K1668" s="77">
        <v>8.7462920338438596E-2</v>
      </c>
      <c r="L1668" s="77">
        <v>-50.719215623701103</v>
      </c>
      <c r="M1668" s="77">
        <v>8.7462920338438596E-2</v>
      </c>
      <c r="N1668" s="77">
        <v>0</v>
      </c>
      <c r="O1668" s="77">
        <v>0</v>
      </c>
      <c r="P1668" s="77">
        <v>0</v>
      </c>
      <c r="Q1668" s="77">
        <v>0</v>
      </c>
      <c r="R1668" s="77">
        <v>0</v>
      </c>
      <c r="S1668" s="77">
        <v>0</v>
      </c>
      <c r="T1668" s="77" t="s">
        <v>152</v>
      </c>
      <c r="U1668" s="105">
        <v>0</v>
      </c>
      <c r="V1668" s="105">
        <v>0</v>
      </c>
      <c r="W1668" s="101">
        <v>0</v>
      </c>
    </row>
    <row r="1669" spans="2:23" x14ac:dyDescent="0.25">
      <c r="B1669" s="55" t="s">
        <v>114</v>
      </c>
      <c r="C1669" s="76" t="s">
        <v>137</v>
      </c>
      <c r="D1669" s="55" t="s">
        <v>72</v>
      </c>
      <c r="E1669" s="55" t="s">
        <v>189</v>
      </c>
      <c r="F1669" s="70">
        <v>364.45</v>
      </c>
      <c r="G1669" s="77">
        <v>54000</v>
      </c>
      <c r="H1669" s="77">
        <v>363.07</v>
      </c>
      <c r="I1669" s="77">
        <v>1</v>
      </c>
      <c r="J1669" s="77">
        <v>-22.5701700541034</v>
      </c>
      <c r="K1669" s="77">
        <v>3.0870402122031401E-2</v>
      </c>
      <c r="L1669" s="77">
        <v>-22.5701700541034</v>
      </c>
      <c r="M1669" s="77">
        <v>3.0870402122031401E-2</v>
      </c>
      <c r="N1669" s="77">
        <v>0</v>
      </c>
      <c r="O1669" s="77">
        <v>0</v>
      </c>
      <c r="P1669" s="77">
        <v>0</v>
      </c>
      <c r="Q1669" s="77">
        <v>0</v>
      </c>
      <c r="R1669" s="77">
        <v>0</v>
      </c>
      <c r="S1669" s="77">
        <v>0</v>
      </c>
      <c r="T1669" s="77" t="s">
        <v>152</v>
      </c>
      <c r="U1669" s="105">
        <v>0</v>
      </c>
      <c r="V1669" s="105">
        <v>0</v>
      </c>
      <c r="W1669" s="101">
        <v>0</v>
      </c>
    </row>
    <row r="1670" spans="2:23" x14ac:dyDescent="0.25">
      <c r="B1670" s="55" t="s">
        <v>114</v>
      </c>
      <c r="C1670" s="76" t="s">
        <v>137</v>
      </c>
      <c r="D1670" s="55" t="s">
        <v>72</v>
      </c>
      <c r="E1670" s="55" t="s">
        <v>189</v>
      </c>
      <c r="F1670" s="70">
        <v>364.45</v>
      </c>
      <c r="G1670" s="77">
        <v>54850</v>
      </c>
      <c r="H1670" s="77">
        <v>364.44</v>
      </c>
      <c r="I1670" s="77">
        <v>1</v>
      </c>
      <c r="J1670" s="77">
        <v>10.120482208519601</v>
      </c>
      <c r="K1670" s="77">
        <v>8.09150865050406E-4</v>
      </c>
      <c r="L1670" s="77">
        <v>10.120482208519601</v>
      </c>
      <c r="M1670" s="77">
        <v>8.09150865050406E-4</v>
      </c>
      <c r="N1670" s="77">
        <v>0</v>
      </c>
      <c r="O1670" s="77">
        <v>0</v>
      </c>
      <c r="P1670" s="77">
        <v>0</v>
      </c>
      <c r="Q1670" s="77">
        <v>0</v>
      </c>
      <c r="R1670" s="77">
        <v>0</v>
      </c>
      <c r="S1670" s="77">
        <v>0</v>
      </c>
      <c r="T1670" s="77" t="s">
        <v>153</v>
      </c>
      <c r="U1670" s="105">
        <v>0</v>
      </c>
      <c r="V1670" s="105">
        <v>0</v>
      </c>
      <c r="W1670" s="101">
        <v>0</v>
      </c>
    </row>
    <row r="1671" spans="2:23" x14ac:dyDescent="0.25">
      <c r="B1671" s="55" t="s">
        <v>114</v>
      </c>
      <c r="C1671" s="76" t="s">
        <v>137</v>
      </c>
      <c r="D1671" s="55" t="s">
        <v>72</v>
      </c>
      <c r="E1671" s="55" t="s">
        <v>135</v>
      </c>
      <c r="F1671" s="70">
        <v>363.07</v>
      </c>
      <c r="G1671" s="77">
        <v>54250</v>
      </c>
      <c r="H1671" s="77">
        <v>362.81</v>
      </c>
      <c r="I1671" s="77">
        <v>1</v>
      </c>
      <c r="J1671" s="77">
        <v>-23.455737766024999</v>
      </c>
      <c r="K1671" s="77">
        <v>7.4823342244200097E-3</v>
      </c>
      <c r="L1671" s="77">
        <v>-23.455737766024999</v>
      </c>
      <c r="M1671" s="77">
        <v>7.4823342244200097E-3</v>
      </c>
      <c r="N1671" s="77">
        <v>0</v>
      </c>
      <c r="O1671" s="77">
        <v>0</v>
      </c>
      <c r="P1671" s="77">
        <v>0</v>
      </c>
      <c r="Q1671" s="77">
        <v>0</v>
      </c>
      <c r="R1671" s="77">
        <v>0</v>
      </c>
      <c r="S1671" s="77">
        <v>0</v>
      </c>
      <c r="T1671" s="77" t="s">
        <v>152</v>
      </c>
      <c r="U1671" s="105">
        <v>0</v>
      </c>
      <c r="V1671" s="105">
        <v>0</v>
      </c>
      <c r="W1671" s="101">
        <v>0</v>
      </c>
    </row>
    <row r="1672" spans="2:23" x14ac:dyDescent="0.25">
      <c r="B1672" s="55" t="s">
        <v>114</v>
      </c>
      <c r="C1672" s="76" t="s">
        <v>137</v>
      </c>
      <c r="D1672" s="55" t="s">
        <v>72</v>
      </c>
      <c r="E1672" s="55" t="s">
        <v>190</v>
      </c>
      <c r="F1672" s="70">
        <v>362.9</v>
      </c>
      <c r="G1672" s="77">
        <v>54250</v>
      </c>
      <c r="H1672" s="77">
        <v>362.81</v>
      </c>
      <c r="I1672" s="77">
        <v>1</v>
      </c>
      <c r="J1672" s="77">
        <v>-5.19670834153046</v>
      </c>
      <c r="K1672" s="77">
        <v>1.62574781073332E-3</v>
      </c>
      <c r="L1672" s="77">
        <v>-5.19670834153046</v>
      </c>
      <c r="M1672" s="77">
        <v>1.62574781073332E-3</v>
      </c>
      <c r="N1672" s="77">
        <v>0</v>
      </c>
      <c r="O1672" s="77">
        <v>0</v>
      </c>
      <c r="P1672" s="77">
        <v>0</v>
      </c>
      <c r="Q1672" s="77">
        <v>0</v>
      </c>
      <c r="R1672" s="77">
        <v>0</v>
      </c>
      <c r="S1672" s="77">
        <v>0</v>
      </c>
      <c r="T1672" s="77" t="s">
        <v>152</v>
      </c>
      <c r="U1672" s="105">
        <v>0</v>
      </c>
      <c r="V1672" s="105">
        <v>0</v>
      </c>
      <c r="W1672" s="101">
        <v>0</v>
      </c>
    </row>
    <row r="1673" spans="2:23" x14ac:dyDescent="0.25">
      <c r="B1673" s="55" t="s">
        <v>114</v>
      </c>
      <c r="C1673" s="76" t="s">
        <v>137</v>
      </c>
      <c r="D1673" s="55" t="s">
        <v>72</v>
      </c>
      <c r="E1673" s="55" t="s">
        <v>191</v>
      </c>
      <c r="F1673" s="70">
        <v>364.58</v>
      </c>
      <c r="G1673" s="77">
        <v>53550</v>
      </c>
      <c r="H1673" s="77">
        <v>364.14</v>
      </c>
      <c r="I1673" s="77">
        <v>1</v>
      </c>
      <c r="J1673" s="77">
        <v>-14.159692802282001</v>
      </c>
      <c r="K1673" s="77">
        <v>3.5487951345134299E-3</v>
      </c>
      <c r="L1673" s="77">
        <v>-14.159692802282001</v>
      </c>
      <c r="M1673" s="77">
        <v>3.5487951345134299E-3</v>
      </c>
      <c r="N1673" s="77">
        <v>0</v>
      </c>
      <c r="O1673" s="77">
        <v>0</v>
      </c>
      <c r="P1673" s="77">
        <v>0</v>
      </c>
      <c r="Q1673" s="77">
        <v>0</v>
      </c>
      <c r="R1673" s="77">
        <v>0</v>
      </c>
      <c r="S1673" s="77">
        <v>0</v>
      </c>
      <c r="T1673" s="77" t="s">
        <v>152</v>
      </c>
      <c r="U1673" s="105">
        <v>0</v>
      </c>
      <c r="V1673" s="105">
        <v>0</v>
      </c>
      <c r="W1673" s="101">
        <v>0</v>
      </c>
    </row>
    <row r="1674" spans="2:23" x14ac:dyDescent="0.25">
      <c r="B1674" s="55" t="s">
        <v>114</v>
      </c>
      <c r="C1674" s="76" t="s">
        <v>137</v>
      </c>
      <c r="D1674" s="55" t="s">
        <v>72</v>
      </c>
      <c r="E1674" s="55" t="s">
        <v>192</v>
      </c>
      <c r="F1674" s="70">
        <v>360.25</v>
      </c>
      <c r="G1674" s="77">
        <v>58200</v>
      </c>
      <c r="H1674" s="77">
        <v>359.43</v>
      </c>
      <c r="I1674" s="77">
        <v>1</v>
      </c>
      <c r="J1674" s="77">
        <v>-6.4580381272637304</v>
      </c>
      <c r="K1674" s="77">
        <v>7.3403011357617998E-3</v>
      </c>
      <c r="L1674" s="77">
        <v>-6.4580381272637304</v>
      </c>
      <c r="M1674" s="77">
        <v>7.3403011357617998E-3</v>
      </c>
      <c r="N1674" s="77">
        <v>0</v>
      </c>
      <c r="O1674" s="77">
        <v>0</v>
      </c>
      <c r="P1674" s="77">
        <v>0</v>
      </c>
      <c r="Q1674" s="77">
        <v>0</v>
      </c>
      <c r="R1674" s="77">
        <v>0</v>
      </c>
      <c r="S1674" s="77">
        <v>0</v>
      </c>
      <c r="T1674" s="77" t="s">
        <v>153</v>
      </c>
      <c r="U1674" s="105">
        <v>0</v>
      </c>
      <c r="V1674" s="105">
        <v>0</v>
      </c>
      <c r="W1674" s="101">
        <v>0</v>
      </c>
    </row>
    <row r="1675" spans="2:23" x14ac:dyDescent="0.25">
      <c r="B1675" s="55" t="s">
        <v>114</v>
      </c>
      <c r="C1675" s="76" t="s">
        <v>137</v>
      </c>
      <c r="D1675" s="55" t="s">
        <v>72</v>
      </c>
      <c r="E1675" s="55" t="s">
        <v>193</v>
      </c>
      <c r="F1675" s="70">
        <v>365.21</v>
      </c>
      <c r="G1675" s="77">
        <v>53000</v>
      </c>
      <c r="H1675" s="77">
        <v>365.57</v>
      </c>
      <c r="I1675" s="77">
        <v>1</v>
      </c>
      <c r="J1675" s="77">
        <v>26.7546605117501</v>
      </c>
      <c r="K1675" s="77">
        <v>1.76948691569273E-2</v>
      </c>
      <c r="L1675" s="77">
        <v>26.7546605117501</v>
      </c>
      <c r="M1675" s="77">
        <v>1.76948691569273E-2</v>
      </c>
      <c r="N1675" s="77">
        <v>0</v>
      </c>
      <c r="O1675" s="77">
        <v>0</v>
      </c>
      <c r="P1675" s="77">
        <v>0</v>
      </c>
      <c r="Q1675" s="77">
        <v>0</v>
      </c>
      <c r="R1675" s="77">
        <v>0</v>
      </c>
      <c r="S1675" s="77">
        <v>0</v>
      </c>
      <c r="T1675" s="77" t="s">
        <v>153</v>
      </c>
      <c r="U1675" s="105">
        <v>0</v>
      </c>
      <c r="V1675" s="105">
        <v>0</v>
      </c>
      <c r="W1675" s="101">
        <v>0</v>
      </c>
    </row>
    <row r="1676" spans="2:23" x14ac:dyDescent="0.25">
      <c r="B1676" s="55" t="s">
        <v>114</v>
      </c>
      <c r="C1676" s="76" t="s">
        <v>137</v>
      </c>
      <c r="D1676" s="55" t="s">
        <v>72</v>
      </c>
      <c r="E1676" s="55" t="s">
        <v>194</v>
      </c>
      <c r="F1676" s="70">
        <v>363.72</v>
      </c>
      <c r="G1676" s="77">
        <v>56100</v>
      </c>
      <c r="H1676" s="77">
        <v>363.75</v>
      </c>
      <c r="I1676" s="77">
        <v>1</v>
      </c>
      <c r="J1676" s="77">
        <v>-1.1472638648390701</v>
      </c>
      <c r="K1676" s="77">
        <v>1.00822021168317E-4</v>
      </c>
      <c r="L1676" s="77">
        <v>-1.1472638648390701</v>
      </c>
      <c r="M1676" s="77">
        <v>1.00822021168317E-4</v>
      </c>
      <c r="N1676" s="77">
        <v>0</v>
      </c>
      <c r="O1676" s="77">
        <v>0</v>
      </c>
      <c r="P1676" s="77">
        <v>0</v>
      </c>
      <c r="Q1676" s="77">
        <v>0</v>
      </c>
      <c r="R1676" s="77">
        <v>0</v>
      </c>
      <c r="S1676" s="77">
        <v>0</v>
      </c>
      <c r="T1676" s="77" t="s">
        <v>152</v>
      </c>
      <c r="U1676" s="105">
        <v>0</v>
      </c>
      <c r="V1676" s="105">
        <v>0</v>
      </c>
      <c r="W1676" s="101">
        <v>0</v>
      </c>
    </row>
    <row r="1677" spans="2:23" x14ac:dyDescent="0.25">
      <c r="B1677" s="55" t="s">
        <v>114</v>
      </c>
      <c r="C1677" s="76" t="s">
        <v>137</v>
      </c>
      <c r="D1677" s="55" t="s">
        <v>72</v>
      </c>
      <c r="E1677" s="55" t="s">
        <v>136</v>
      </c>
      <c r="F1677" s="70">
        <v>363.65</v>
      </c>
      <c r="G1677" s="77">
        <v>56100</v>
      </c>
      <c r="H1677" s="77">
        <v>363.75</v>
      </c>
      <c r="I1677" s="77">
        <v>1</v>
      </c>
      <c r="J1677" s="77">
        <v>2.61088132994549</v>
      </c>
      <c r="K1677" s="77">
        <v>5.6374119908609297E-4</v>
      </c>
      <c r="L1677" s="77">
        <v>2.61088132994549</v>
      </c>
      <c r="M1677" s="77">
        <v>5.6374119908609297E-4</v>
      </c>
      <c r="N1677" s="77">
        <v>0</v>
      </c>
      <c r="O1677" s="77">
        <v>0</v>
      </c>
      <c r="P1677" s="77">
        <v>0</v>
      </c>
      <c r="Q1677" s="77">
        <v>0</v>
      </c>
      <c r="R1677" s="77">
        <v>0</v>
      </c>
      <c r="S1677" s="77">
        <v>0</v>
      </c>
      <c r="T1677" s="77" t="s">
        <v>152</v>
      </c>
      <c r="U1677" s="105">
        <v>0</v>
      </c>
      <c r="V1677" s="105">
        <v>0</v>
      </c>
      <c r="W1677" s="101">
        <v>0</v>
      </c>
    </row>
    <row r="1678" spans="2:23" x14ac:dyDescent="0.25">
      <c r="B1678" s="55" t="s">
        <v>114</v>
      </c>
      <c r="C1678" s="76" t="s">
        <v>137</v>
      </c>
      <c r="D1678" s="55" t="s">
        <v>72</v>
      </c>
      <c r="E1678" s="55" t="s">
        <v>195</v>
      </c>
      <c r="F1678" s="70">
        <v>356.94</v>
      </c>
      <c r="G1678" s="77">
        <v>58054</v>
      </c>
      <c r="H1678" s="77">
        <v>355.66</v>
      </c>
      <c r="I1678" s="77">
        <v>1</v>
      </c>
      <c r="J1678" s="77">
        <v>-36.1092110452919</v>
      </c>
      <c r="K1678" s="77">
        <v>7.3277781874014597E-2</v>
      </c>
      <c r="L1678" s="77">
        <v>-36.1092110452919</v>
      </c>
      <c r="M1678" s="77">
        <v>7.3277781874014597E-2</v>
      </c>
      <c r="N1678" s="77">
        <v>0</v>
      </c>
      <c r="O1678" s="77">
        <v>0</v>
      </c>
      <c r="P1678" s="77">
        <v>0</v>
      </c>
      <c r="Q1678" s="77">
        <v>0</v>
      </c>
      <c r="R1678" s="77">
        <v>0</v>
      </c>
      <c r="S1678" s="77">
        <v>0</v>
      </c>
      <c r="T1678" s="77" t="s">
        <v>152</v>
      </c>
      <c r="U1678" s="105">
        <v>0</v>
      </c>
      <c r="V1678" s="105">
        <v>0</v>
      </c>
      <c r="W1678" s="101">
        <v>0</v>
      </c>
    </row>
    <row r="1679" spans="2:23" x14ac:dyDescent="0.25">
      <c r="B1679" s="55" t="s">
        <v>114</v>
      </c>
      <c r="C1679" s="76" t="s">
        <v>137</v>
      </c>
      <c r="D1679" s="55" t="s">
        <v>72</v>
      </c>
      <c r="E1679" s="55" t="s">
        <v>195</v>
      </c>
      <c r="F1679" s="70">
        <v>356.94</v>
      </c>
      <c r="G1679" s="77">
        <v>58104</v>
      </c>
      <c r="H1679" s="77">
        <v>354.97</v>
      </c>
      <c r="I1679" s="77">
        <v>1</v>
      </c>
      <c r="J1679" s="77">
        <v>-35.0130419547787</v>
      </c>
      <c r="K1679" s="77">
        <v>0.109596631759282</v>
      </c>
      <c r="L1679" s="77">
        <v>-35.0130419547787</v>
      </c>
      <c r="M1679" s="77">
        <v>0.109596631759282</v>
      </c>
      <c r="N1679" s="77">
        <v>0</v>
      </c>
      <c r="O1679" s="77">
        <v>0</v>
      </c>
      <c r="P1679" s="77">
        <v>0</v>
      </c>
      <c r="Q1679" s="77">
        <v>0</v>
      </c>
      <c r="R1679" s="77">
        <v>0</v>
      </c>
      <c r="S1679" s="77">
        <v>0</v>
      </c>
      <c r="T1679" s="77" t="s">
        <v>152</v>
      </c>
      <c r="U1679" s="105">
        <v>0</v>
      </c>
      <c r="V1679" s="105">
        <v>0</v>
      </c>
      <c r="W1679" s="101">
        <v>0</v>
      </c>
    </row>
    <row r="1680" spans="2:23" x14ac:dyDescent="0.25">
      <c r="B1680" s="55" t="s">
        <v>114</v>
      </c>
      <c r="C1680" s="76" t="s">
        <v>137</v>
      </c>
      <c r="D1680" s="55" t="s">
        <v>72</v>
      </c>
      <c r="E1680" s="55" t="s">
        <v>196</v>
      </c>
      <c r="F1680" s="70">
        <v>355.66</v>
      </c>
      <c r="G1680" s="77">
        <v>58104</v>
      </c>
      <c r="H1680" s="77">
        <v>354.97</v>
      </c>
      <c r="I1680" s="77">
        <v>1</v>
      </c>
      <c r="J1680" s="77">
        <v>-33.265229685371999</v>
      </c>
      <c r="K1680" s="77">
        <v>3.6959621901086502E-2</v>
      </c>
      <c r="L1680" s="77">
        <v>-33.265229685371999</v>
      </c>
      <c r="M1680" s="77">
        <v>3.6959621901086502E-2</v>
      </c>
      <c r="N1680" s="77">
        <v>0</v>
      </c>
      <c r="O1680" s="77">
        <v>0</v>
      </c>
      <c r="P1680" s="77">
        <v>0</v>
      </c>
      <c r="Q1680" s="77">
        <v>0</v>
      </c>
      <c r="R1680" s="77">
        <v>0</v>
      </c>
      <c r="S1680" s="77">
        <v>0</v>
      </c>
      <c r="T1680" s="77" t="s">
        <v>152</v>
      </c>
      <c r="U1680" s="105">
        <v>0</v>
      </c>
      <c r="V1680" s="105">
        <v>0</v>
      </c>
      <c r="W1680" s="101">
        <v>0</v>
      </c>
    </row>
    <row r="1681" spans="2:23" x14ac:dyDescent="0.25">
      <c r="B1681" s="55" t="s">
        <v>114</v>
      </c>
      <c r="C1681" s="76" t="s">
        <v>137</v>
      </c>
      <c r="D1681" s="55" t="s">
        <v>72</v>
      </c>
      <c r="E1681" s="55" t="s">
        <v>197</v>
      </c>
      <c r="F1681" s="70">
        <v>357.95</v>
      </c>
      <c r="G1681" s="77">
        <v>58200</v>
      </c>
      <c r="H1681" s="77">
        <v>359.43</v>
      </c>
      <c r="I1681" s="77">
        <v>1</v>
      </c>
      <c r="J1681" s="77">
        <v>50.329509344828701</v>
      </c>
      <c r="K1681" s="77">
        <v>0.10360213399545</v>
      </c>
      <c r="L1681" s="77">
        <v>50.329509344828701</v>
      </c>
      <c r="M1681" s="77">
        <v>0.10360213399545</v>
      </c>
      <c r="N1681" s="77">
        <v>0</v>
      </c>
      <c r="O1681" s="77">
        <v>0</v>
      </c>
      <c r="P1681" s="77">
        <v>0</v>
      </c>
      <c r="Q1681" s="77">
        <v>0</v>
      </c>
      <c r="R1681" s="77">
        <v>0</v>
      </c>
      <c r="S1681" s="77">
        <v>0</v>
      </c>
      <c r="T1681" s="77" t="s">
        <v>152</v>
      </c>
      <c r="U1681" s="105">
        <v>0</v>
      </c>
      <c r="V1681" s="105">
        <v>0</v>
      </c>
      <c r="W1681" s="101">
        <v>0</v>
      </c>
    </row>
    <row r="1682" spans="2:23" x14ac:dyDescent="0.25">
      <c r="B1682" s="55" t="s">
        <v>114</v>
      </c>
      <c r="C1682" s="76" t="s">
        <v>137</v>
      </c>
      <c r="D1682" s="55" t="s">
        <v>72</v>
      </c>
      <c r="E1682" s="55" t="s">
        <v>197</v>
      </c>
      <c r="F1682" s="70">
        <v>357.95</v>
      </c>
      <c r="G1682" s="77">
        <v>58300</v>
      </c>
      <c r="H1682" s="77">
        <v>358.91</v>
      </c>
      <c r="I1682" s="77">
        <v>1</v>
      </c>
      <c r="J1682" s="77">
        <v>36.837743386544702</v>
      </c>
      <c r="K1682" s="77">
        <v>5.1431032903109498E-2</v>
      </c>
      <c r="L1682" s="77">
        <v>36.837743386544702</v>
      </c>
      <c r="M1682" s="77">
        <v>5.1431032903109498E-2</v>
      </c>
      <c r="N1682" s="77">
        <v>0</v>
      </c>
      <c r="O1682" s="77">
        <v>0</v>
      </c>
      <c r="P1682" s="77">
        <v>0</v>
      </c>
      <c r="Q1682" s="77">
        <v>0</v>
      </c>
      <c r="R1682" s="77">
        <v>0</v>
      </c>
      <c r="S1682" s="77">
        <v>0</v>
      </c>
      <c r="T1682" s="77" t="s">
        <v>152</v>
      </c>
      <c r="U1682" s="105">
        <v>0</v>
      </c>
      <c r="V1682" s="105">
        <v>0</v>
      </c>
      <c r="W1682" s="101">
        <v>0</v>
      </c>
    </row>
    <row r="1683" spans="2:23" x14ac:dyDescent="0.25">
      <c r="B1683" s="55" t="s">
        <v>114</v>
      </c>
      <c r="C1683" s="76" t="s">
        <v>137</v>
      </c>
      <c r="D1683" s="55" t="s">
        <v>72</v>
      </c>
      <c r="E1683" s="55" t="s">
        <v>197</v>
      </c>
      <c r="F1683" s="70">
        <v>357.95</v>
      </c>
      <c r="G1683" s="77">
        <v>58500</v>
      </c>
      <c r="H1683" s="77">
        <v>357.54</v>
      </c>
      <c r="I1683" s="77">
        <v>1</v>
      </c>
      <c r="J1683" s="77">
        <v>-113.349674501469</v>
      </c>
      <c r="K1683" s="77">
        <v>6.6810373289863001E-2</v>
      </c>
      <c r="L1683" s="77">
        <v>-113.349674501469</v>
      </c>
      <c r="M1683" s="77">
        <v>6.6810373289863001E-2</v>
      </c>
      <c r="N1683" s="77">
        <v>0</v>
      </c>
      <c r="O1683" s="77">
        <v>0</v>
      </c>
      <c r="P1683" s="77">
        <v>0</v>
      </c>
      <c r="Q1683" s="77">
        <v>0</v>
      </c>
      <c r="R1683" s="77">
        <v>0</v>
      </c>
      <c r="S1683" s="77">
        <v>0</v>
      </c>
      <c r="T1683" s="77" t="s">
        <v>152</v>
      </c>
      <c r="U1683" s="105">
        <v>0</v>
      </c>
      <c r="V1683" s="105">
        <v>0</v>
      </c>
      <c r="W1683" s="101">
        <v>0</v>
      </c>
    </row>
    <row r="1684" spans="2:23" x14ac:dyDescent="0.25">
      <c r="B1684" s="55" t="s">
        <v>114</v>
      </c>
      <c r="C1684" s="76" t="s">
        <v>137</v>
      </c>
      <c r="D1684" s="55" t="s">
        <v>72</v>
      </c>
      <c r="E1684" s="55" t="s">
        <v>198</v>
      </c>
      <c r="F1684" s="70">
        <v>358.91</v>
      </c>
      <c r="G1684" s="77">
        <v>58305</v>
      </c>
      <c r="H1684" s="77">
        <v>358.91</v>
      </c>
      <c r="I1684" s="77">
        <v>1</v>
      </c>
      <c r="J1684" s="77">
        <v>17.970451027810199</v>
      </c>
      <c r="K1684" s="77">
        <v>0</v>
      </c>
      <c r="L1684" s="77">
        <v>17.970451027810199</v>
      </c>
      <c r="M1684" s="77">
        <v>0</v>
      </c>
      <c r="N1684" s="77">
        <v>0</v>
      </c>
      <c r="O1684" s="77">
        <v>0</v>
      </c>
      <c r="P1684" s="77">
        <v>0</v>
      </c>
      <c r="Q1684" s="77">
        <v>0</v>
      </c>
      <c r="R1684" s="77">
        <v>0</v>
      </c>
      <c r="S1684" s="77">
        <v>0</v>
      </c>
      <c r="T1684" s="77" t="s">
        <v>152</v>
      </c>
      <c r="U1684" s="105">
        <v>0</v>
      </c>
      <c r="V1684" s="105">
        <v>0</v>
      </c>
      <c r="W1684" s="101">
        <v>0</v>
      </c>
    </row>
    <row r="1685" spans="2:23" x14ac:dyDescent="0.25">
      <c r="B1685" s="55" t="s">
        <v>114</v>
      </c>
      <c r="C1685" s="76" t="s">
        <v>137</v>
      </c>
      <c r="D1685" s="55" t="s">
        <v>72</v>
      </c>
      <c r="E1685" s="55" t="s">
        <v>198</v>
      </c>
      <c r="F1685" s="70">
        <v>358.91</v>
      </c>
      <c r="G1685" s="77">
        <v>58350</v>
      </c>
      <c r="H1685" s="77">
        <v>360.77</v>
      </c>
      <c r="I1685" s="77">
        <v>1</v>
      </c>
      <c r="J1685" s="77">
        <v>40.744030789245102</v>
      </c>
      <c r="K1685" s="77">
        <v>0.110063041780514</v>
      </c>
      <c r="L1685" s="77">
        <v>40.744030789245102</v>
      </c>
      <c r="M1685" s="77">
        <v>0.110063041780514</v>
      </c>
      <c r="N1685" s="77">
        <v>0</v>
      </c>
      <c r="O1685" s="77">
        <v>0</v>
      </c>
      <c r="P1685" s="77">
        <v>0</v>
      </c>
      <c r="Q1685" s="77">
        <v>0</v>
      </c>
      <c r="R1685" s="77">
        <v>0</v>
      </c>
      <c r="S1685" s="77">
        <v>0</v>
      </c>
      <c r="T1685" s="77" t="s">
        <v>152</v>
      </c>
      <c r="U1685" s="105">
        <v>0</v>
      </c>
      <c r="V1685" s="105">
        <v>0</v>
      </c>
      <c r="W1685" s="101">
        <v>0</v>
      </c>
    </row>
    <row r="1686" spans="2:23" x14ac:dyDescent="0.25">
      <c r="B1686" s="55" t="s">
        <v>114</v>
      </c>
      <c r="C1686" s="76" t="s">
        <v>137</v>
      </c>
      <c r="D1686" s="55" t="s">
        <v>72</v>
      </c>
      <c r="E1686" s="55" t="s">
        <v>198</v>
      </c>
      <c r="F1686" s="70">
        <v>358.91</v>
      </c>
      <c r="G1686" s="77">
        <v>58600</v>
      </c>
      <c r="H1686" s="77">
        <v>358.82</v>
      </c>
      <c r="I1686" s="77">
        <v>1</v>
      </c>
      <c r="J1686" s="77">
        <v>-33.034529697927098</v>
      </c>
      <c r="K1686" s="77">
        <v>4.1905157850747896E-3</v>
      </c>
      <c r="L1686" s="77">
        <v>-33.034529697927098</v>
      </c>
      <c r="M1686" s="77">
        <v>4.1905157850747896E-3</v>
      </c>
      <c r="N1686" s="77">
        <v>0</v>
      </c>
      <c r="O1686" s="77">
        <v>0</v>
      </c>
      <c r="P1686" s="77">
        <v>0</v>
      </c>
      <c r="Q1686" s="77">
        <v>0</v>
      </c>
      <c r="R1686" s="77">
        <v>0</v>
      </c>
      <c r="S1686" s="77">
        <v>0</v>
      </c>
      <c r="T1686" s="77" t="s">
        <v>153</v>
      </c>
      <c r="U1686" s="105">
        <v>0</v>
      </c>
      <c r="V1686" s="105">
        <v>0</v>
      </c>
      <c r="W1686" s="101">
        <v>0</v>
      </c>
    </row>
    <row r="1687" spans="2:23" x14ac:dyDescent="0.25">
      <c r="B1687" s="55" t="s">
        <v>114</v>
      </c>
      <c r="C1687" s="76" t="s">
        <v>137</v>
      </c>
      <c r="D1687" s="55" t="s">
        <v>72</v>
      </c>
      <c r="E1687" s="55" t="s">
        <v>199</v>
      </c>
      <c r="F1687" s="70">
        <v>358.91</v>
      </c>
      <c r="G1687" s="77">
        <v>58300</v>
      </c>
      <c r="H1687" s="77">
        <v>358.91</v>
      </c>
      <c r="I1687" s="77">
        <v>2</v>
      </c>
      <c r="J1687" s="77">
        <v>-11.074948972188</v>
      </c>
      <c r="K1687" s="77">
        <v>0</v>
      </c>
      <c r="L1687" s="77">
        <v>-11.074948972188</v>
      </c>
      <c r="M1687" s="77">
        <v>0</v>
      </c>
      <c r="N1687" s="77">
        <v>0</v>
      </c>
      <c r="O1687" s="77">
        <v>0</v>
      </c>
      <c r="P1687" s="77">
        <v>0</v>
      </c>
      <c r="Q1687" s="77">
        <v>0</v>
      </c>
      <c r="R1687" s="77">
        <v>0</v>
      </c>
      <c r="S1687" s="77">
        <v>0</v>
      </c>
      <c r="T1687" s="77" t="s">
        <v>152</v>
      </c>
      <c r="U1687" s="105">
        <v>0</v>
      </c>
      <c r="V1687" s="105">
        <v>0</v>
      </c>
      <c r="W1687" s="101">
        <v>0</v>
      </c>
    </row>
    <row r="1688" spans="2:23" x14ac:dyDescent="0.25">
      <c r="B1688" s="55" t="s">
        <v>114</v>
      </c>
      <c r="C1688" s="76" t="s">
        <v>137</v>
      </c>
      <c r="D1688" s="55" t="s">
        <v>72</v>
      </c>
      <c r="E1688" s="55" t="s">
        <v>200</v>
      </c>
      <c r="F1688" s="70">
        <v>358.48</v>
      </c>
      <c r="G1688" s="77">
        <v>58500</v>
      </c>
      <c r="H1688" s="77">
        <v>357.54</v>
      </c>
      <c r="I1688" s="77">
        <v>1</v>
      </c>
      <c r="J1688" s="77">
        <v>-91.338087624024098</v>
      </c>
      <c r="K1688" s="77">
        <v>0.117631312136476</v>
      </c>
      <c r="L1688" s="77">
        <v>-91.338087624024098</v>
      </c>
      <c r="M1688" s="77">
        <v>0.117631312136476</v>
      </c>
      <c r="N1688" s="77">
        <v>0</v>
      </c>
      <c r="O1688" s="77">
        <v>0</v>
      </c>
      <c r="P1688" s="77">
        <v>0</v>
      </c>
      <c r="Q1688" s="77">
        <v>0</v>
      </c>
      <c r="R1688" s="77">
        <v>0</v>
      </c>
      <c r="S1688" s="77">
        <v>0</v>
      </c>
      <c r="T1688" s="77" t="s">
        <v>152</v>
      </c>
      <c r="U1688" s="105">
        <v>0</v>
      </c>
      <c r="V1688" s="105">
        <v>0</v>
      </c>
      <c r="W1688" s="101">
        <v>0</v>
      </c>
    </row>
    <row r="1689" spans="2:23" x14ac:dyDescent="0.25">
      <c r="B1689" s="55" t="s">
        <v>114</v>
      </c>
      <c r="C1689" s="76" t="s">
        <v>137</v>
      </c>
      <c r="D1689" s="55" t="s">
        <v>72</v>
      </c>
      <c r="E1689" s="55" t="s">
        <v>201</v>
      </c>
      <c r="F1689" s="70">
        <v>357.54</v>
      </c>
      <c r="G1689" s="77">
        <v>58600</v>
      </c>
      <c r="H1689" s="77">
        <v>358.82</v>
      </c>
      <c r="I1689" s="77">
        <v>1</v>
      </c>
      <c r="J1689" s="77">
        <v>40.210971628997399</v>
      </c>
      <c r="K1689" s="77">
        <v>7.3893346338205101E-2</v>
      </c>
      <c r="L1689" s="77">
        <v>40.210971628997399</v>
      </c>
      <c r="M1689" s="77">
        <v>7.3893346338205101E-2</v>
      </c>
      <c r="N1689" s="77">
        <v>0</v>
      </c>
      <c r="O1689" s="77">
        <v>0</v>
      </c>
      <c r="P1689" s="77">
        <v>0</v>
      </c>
      <c r="Q1689" s="77">
        <v>0</v>
      </c>
      <c r="R1689" s="77">
        <v>0</v>
      </c>
      <c r="S1689" s="77">
        <v>0</v>
      </c>
      <c r="T1689" s="77" t="s">
        <v>153</v>
      </c>
      <c r="U1689" s="105">
        <v>0</v>
      </c>
      <c r="V1689" s="105">
        <v>0</v>
      </c>
      <c r="W1689" s="101">
        <v>0</v>
      </c>
    </row>
    <row r="1690" spans="2:23" x14ac:dyDescent="0.25">
      <c r="B1690" s="55" t="s">
        <v>114</v>
      </c>
      <c r="C1690" s="76" t="s">
        <v>115</v>
      </c>
      <c r="D1690" s="55" t="s">
        <v>73</v>
      </c>
      <c r="E1690" s="55" t="s">
        <v>116</v>
      </c>
      <c r="F1690" s="70">
        <v>355.11</v>
      </c>
      <c r="G1690" s="77">
        <v>50050</v>
      </c>
      <c r="H1690" s="77">
        <v>355.77</v>
      </c>
      <c r="I1690" s="77">
        <v>1</v>
      </c>
      <c r="J1690" s="77">
        <v>5.5787860957794901</v>
      </c>
      <c r="K1690" s="77">
        <v>5.69548233735065E-3</v>
      </c>
      <c r="L1690" s="77">
        <v>5.5787860957794901</v>
      </c>
      <c r="M1690" s="77">
        <v>5.69548233735065E-3</v>
      </c>
      <c r="N1690" s="77">
        <v>0</v>
      </c>
      <c r="O1690" s="77">
        <v>0</v>
      </c>
      <c r="P1690" s="77">
        <v>0</v>
      </c>
      <c r="Q1690" s="77">
        <v>0</v>
      </c>
      <c r="R1690" s="77">
        <v>0</v>
      </c>
      <c r="S1690" s="77">
        <v>0</v>
      </c>
      <c r="T1690" s="77" t="s">
        <v>131</v>
      </c>
      <c r="U1690" s="105">
        <v>0</v>
      </c>
      <c r="V1690" s="105">
        <v>0</v>
      </c>
      <c r="W1690" s="101">
        <v>0</v>
      </c>
    </row>
    <row r="1691" spans="2:23" x14ac:dyDescent="0.25">
      <c r="B1691" s="55" t="s">
        <v>114</v>
      </c>
      <c r="C1691" s="76" t="s">
        <v>115</v>
      </c>
      <c r="D1691" s="55" t="s">
        <v>73</v>
      </c>
      <c r="E1691" s="55" t="s">
        <v>132</v>
      </c>
      <c r="F1691" s="70">
        <v>365.6</v>
      </c>
      <c r="G1691" s="77">
        <v>56050</v>
      </c>
      <c r="H1691" s="77">
        <v>364.5</v>
      </c>
      <c r="I1691" s="77">
        <v>1</v>
      </c>
      <c r="J1691" s="77">
        <v>-39.3305488614143</v>
      </c>
      <c r="K1691" s="77">
        <v>4.9500546359683199E-2</v>
      </c>
      <c r="L1691" s="77">
        <v>-39.3305488614143</v>
      </c>
      <c r="M1691" s="77">
        <v>4.9500546359683199E-2</v>
      </c>
      <c r="N1691" s="77">
        <v>0</v>
      </c>
      <c r="O1691" s="77">
        <v>0</v>
      </c>
      <c r="P1691" s="77">
        <v>0</v>
      </c>
      <c r="Q1691" s="77">
        <v>0</v>
      </c>
      <c r="R1691" s="77">
        <v>0</v>
      </c>
      <c r="S1691" s="77">
        <v>0</v>
      </c>
      <c r="T1691" s="77" t="s">
        <v>131</v>
      </c>
      <c r="U1691" s="105">
        <v>0</v>
      </c>
      <c r="V1691" s="105">
        <v>0</v>
      </c>
      <c r="W1691" s="101">
        <v>0</v>
      </c>
    </row>
    <row r="1692" spans="2:23" x14ac:dyDescent="0.25">
      <c r="B1692" s="55" t="s">
        <v>114</v>
      </c>
      <c r="C1692" s="76" t="s">
        <v>115</v>
      </c>
      <c r="D1692" s="55" t="s">
        <v>73</v>
      </c>
      <c r="E1692" s="55" t="s">
        <v>118</v>
      </c>
      <c r="F1692" s="70">
        <v>355.77</v>
      </c>
      <c r="G1692" s="77">
        <v>51450</v>
      </c>
      <c r="H1692" s="77">
        <v>362.07</v>
      </c>
      <c r="I1692" s="77">
        <v>10</v>
      </c>
      <c r="J1692" s="77">
        <v>42.912849559501097</v>
      </c>
      <c r="K1692" s="77">
        <v>0.321159807435976</v>
      </c>
      <c r="L1692" s="77">
        <v>42.912849559501097</v>
      </c>
      <c r="M1692" s="77">
        <v>0.321159807435976</v>
      </c>
      <c r="N1692" s="77">
        <v>0</v>
      </c>
      <c r="O1692" s="77">
        <v>0</v>
      </c>
      <c r="P1692" s="77">
        <v>0</v>
      </c>
      <c r="Q1692" s="77">
        <v>0</v>
      </c>
      <c r="R1692" s="77">
        <v>0</v>
      </c>
      <c r="S1692" s="77">
        <v>0</v>
      </c>
      <c r="T1692" s="77" t="s">
        <v>133</v>
      </c>
      <c r="U1692" s="105">
        <v>0</v>
      </c>
      <c r="V1692" s="105">
        <v>0</v>
      </c>
      <c r="W1692" s="101">
        <v>0</v>
      </c>
    </row>
    <row r="1693" spans="2:23" x14ac:dyDescent="0.25">
      <c r="B1693" s="55" t="s">
        <v>114</v>
      </c>
      <c r="C1693" s="76" t="s">
        <v>115</v>
      </c>
      <c r="D1693" s="55" t="s">
        <v>73</v>
      </c>
      <c r="E1693" s="55" t="s">
        <v>134</v>
      </c>
      <c r="F1693" s="70">
        <v>362.07</v>
      </c>
      <c r="G1693" s="77">
        <v>54000</v>
      </c>
      <c r="H1693" s="77">
        <v>363.11</v>
      </c>
      <c r="I1693" s="77">
        <v>10</v>
      </c>
      <c r="J1693" s="77">
        <v>22.9146097579636</v>
      </c>
      <c r="K1693" s="77">
        <v>2.5119795642810899E-2</v>
      </c>
      <c r="L1693" s="77">
        <v>22.9146097579636</v>
      </c>
      <c r="M1693" s="77">
        <v>2.5119795642810899E-2</v>
      </c>
      <c r="N1693" s="77">
        <v>0</v>
      </c>
      <c r="O1693" s="77">
        <v>0</v>
      </c>
      <c r="P1693" s="77">
        <v>0</v>
      </c>
      <c r="Q1693" s="77">
        <v>0</v>
      </c>
      <c r="R1693" s="77">
        <v>0</v>
      </c>
      <c r="S1693" s="77">
        <v>0</v>
      </c>
      <c r="T1693" s="77" t="s">
        <v>133</v>
      </c>
      <c r="U1693" s="105">
        <v>0</v>
      </c>
      <c r="V1693" s="105">
        <v>0</v>
      </c>
      <c r="W1693" s="101">
        <v>0</v>
      </c>
    </row>
    <row r="1694" spans="2:23" x14ac:dyDescent="0.25">
      <c r="B1694" s="55" t="s">
        <v>114</v>
      </c>
      <c r="C1694" s="76" t="s">
        <v>115</v>
      </c>
      <c r="D1694" s="55" t="s">
        <v>73</v>
      </c>
      <c r="E1694" s="55" t="s">
        <v>135</v>
      </c>
      <c r="F1694" s="70">
        <v>363.11</v>
      </c>
      <c r="G1694" s="77">
        <v>56100</v>
      </c>
      <c r="H1694" s="77">
        <v>364.31</v>
      </c>
      <c r="I1694" s="77">
        <v>10</v>
      </c>
      <c r="J1694" s="77">
        <v>8.6962159947445503</v>
      </c>
      <c r="K1694" s="77">
        <v>1.38240987562615E-2</v>
      </c>
      <c r="L1694" s="77">
        <v>8.6962159947445503</v>
      </c>
      <c r="M1694" s="77">
        <v>1.38240987562615E-2</v>
      </c>
      <c r="N1694" s="77">
        <v>0</v>
      </c>
      <c r="O1694" s="77">
        <v>0</v>
      </c>
      <c r="P1694" s="77">
        <v>0</v>
      </c>
      <c r="Q1694" s="77">
        <v>0</v>
      </c>
      <c r="R1694" s="77">
        <v>0</v>
      </c>
      <c r="S1694" s="77">
        <v>0</v>
      </c>
      <c r="T1694" s="77" t="s">
        <v>133</v>
      </c>
      <c r="U1694" s="105">
        <v>0</v>
      </c>
      <c r="V1694" s="105">
        <v>0</v>
      </c>
      <c r="W1694" s="101">
        <v>0</v>
      </c>
    </row>
    <row r="1695" spans="2:23" x14ac:dyDescent="0.25">
      <c r="B1695" s="55" t="s">
        <v>114</v>
      </c>
      <c r="C1695" s="76" t="s">
        <v>115</v>
      </c>
      <c r="D1695" s="55" t="s">
        <v>73</v>
      </c>
      <c r="E1695" s="55" t="s">
        <v>136</v>
      </c>
      <c r="F1695" s="70">
        <v>364.5</v>
      </c>
      <c r="G1695" s="77">
        <v>56100</v>
      </c>
      <c r="H1695" s="77">
        <v>364.31</v>
      </c>
      <c r="I1695" s="77">
        <v>10</v>
      </c>
      <c r="J1695" s="77">
        <v>-2.3774486016875098</v>
      </c>
      <c r="K1695" s="77">
        <v>4.05267174907845E-4</v>
      </c>
      <c r="L1695" s="77">
        <v>-2.3774486016875098</v>
      </c>
      <c r="M1695" s="77">
        <v>4.05267174907845E-4</v>
      </c>
      <c r="N1695" s="77">
        <v>0</v>
      </c>
      <c r="O1695" s="77">
        <v>0</v>
      </c>
      <c r="P1695" s="77">
        <v>0</v>
      </c>
      <c r="Q1695" s="77">
        <v>0</v>
      </c>
      <c r="R1695" s="77">
        <v>0</v>
      </c>
      <c r="S1695" s="77">
        <v>0</v>
      </c>
      <c r="T1695" s="77" t="s">
        <v>133</v>
      </c>
      <c r="U1695" s="105">
        <v>0</v>
      </c>
      <c r="V1695" s="105">
        <v>0</v>
      </c>
      <c r="W1695" s="101">
        <v>0</v>
      </c>
    </row>
    <row r="1696" spans="2:23" x14ac:dyDescent="0.25">
      <c r="B1696" s="55" t="s">
        <v>114</v>
      </c>
      <c r="C1696" s="76" t="s">
        <v>137</v>
      </c>
      <c r="D1696" s="55" t="s">
        <v>73</v>
      </c>
      <c r="E1696" s="55" t="s">
        <v>138</v>
      </c>
      <c r="F1696" s="70">
        <v>354.7</v>
      </c>
      <c r="G1696" s="77">
        <v>50000</v>
      </c>
      <c r="H1696" s="77">
        <v>354.36</v>
      </c>
      <c r="I1696" s="77">
        <v>1</v>
      </c>
      <c r="J1696" s="77">
        <v>-5.5843784805921697</v>
      </c>
      <c r="K1696" s="77">
        <v>2.97195747128194E-3</v>
      </c>
      <c r="L1696" s="77">
        <v>-5.5843784805921697</v>
      </c>
      <c r="M1696" s="77">
        <v>2.97195747128194E-3</v>
      </c>
      <c r="N1696" s="77">
        <v>0</v>
      </c>
      <c r="O1696" s="77">
        <v>0</v>
      </c>
      <c r="P1696" s="77">
        <v>0</v>
      </c>
      <c r="Q1696" s="77">
        <v>0</v>
      </c>
      <c r="R1696" s="77">
        <v>0</v>
      </c>
      <c r="S1696" s="77">
        <v>0</v>
      </c>
      <c r="T1696" s="77" t="s">
        <v>139</v>
      </c>
      <c r="U1696" s="105">
        <v>0</v>
      </c>
      <c r="V1696" s="105">
        <v>0</v>
      </c>
      <c r="W1696" s="101">
        <v>0</v>
      </c>
    </row>
    <row r="1697" spans="2:23" x14ac:dyDescent="0.25">
      <c r="B1697" s="55" t="s">
        <v>114</v>
      </c>
      <c r="C1697" s="76" t="s">
        <v>137</v>
      </c>
      <c r="D1697" s="55" t="s">
        <v>73</v>
      </c>
      <c r="E1697" s="55" t="s">
        <v>140</v>
      </c>
      <c r="F1697" s="70">
        <v>362.14</v>
      </c>
      <c r="G1697" s="77">
        <v>56050</v>
      </c>
      <c r="H1697" s="77">
        <v>364.5</v>
      </c>
      <c r="I1697" s="77">
        <v>1</v>
      </c>
      <c r="J1697" s="77">
        <v>59.6949882959373</v>
      </c>
      <c r="K1697" s="77">
        <v>0.178174581382605</v>
      </c>
      <c r="L1697" s="77">
        <v>59.6949882959373</v>
      </c>
      <c r="M1697" s="77">
        <v>0.178174581382605</v>
      </c>
      <c r="N1697" s="77">
        <v>0</v>
      </c>
      <c r="O1697" s="77">
        <v>0</v>
      </c>
      <c r="P1697" s="77">
        <v>0</v>
      </c>
      <c r="Q1697" s="77">
        <v>0</v>
      </c>
      <c r="R1697" s="77">
        <v>0</v>
      </c>
      <c r="S1697" s="77">
        <v>0</v>
      </c>
      <c r="T1697" s="77" t="s">
        <v>139</v>
      </c>
      <c r="U1697" s="105">
        <v>0</v>
      </c>
      <c r="V1697" s="105">
        <v>0</v>
      </c>
      <c r="W1697" s="101">
        <v>0</v>
      </c>
    </row>
    <row r="1698" spans="2:23" x14ac:dyDescent="0.25">
      <c r="B1698" s="55" t="s">
        <v>114</v>
      </c>
      <c r="C1698" s="76" t="s">
        <v>137</v>
      </c>
      <c r="D1698" s="55" t="s">
        <v>73</v>
      </c>
      <c r="E1698" s="55" t="s">
        <v>150</v>
      </c>
      <c r="F1698" s="70">
        <v>360.53</v>
      </c>
      <c r="G1698" s="77">
        <v>58350</v>
      </c>
      <c r="H1698" s="77">
        <v>359.58</v>
      </c>
      <c r="I1698" s="77">
        <v>1</v>
      </c>
      <c r="J1698" s="77">
        <v>-20.364387546350599</v>
      </c>
      <c r="K1698" s="77">
        <v>2.9527229545822702E-2</v>
      </c>
      <c r="L1698" s="77">
        <v>-20.364387546350599</v>
      </c>
      <c r="M1698" s="77">
        <v>2.9527229545822702E-2</v>
      </c>
      <c r="N1698" s="77">
        <v>0</v>
      </c>
      <c r="O1698" s="77">
        <v>0</v>
      </c>
      <c r="P1698" s="77">
        <v>0</v>
      </c>
      <c r="Q1698" s="77">
        <v>0</v>
      </c>
      <c r="R1698" s="77">
        <v>0</v>
      </c>
      <c r="S1698" s="77">
        <v>0</v>
      </c>
      <c r="T1698" s="77" t="s">
        <v>139</v>
      </c>
      <c r="U1698" s="105">
        <v>0</v>
      </c>
      <c r="V1698" s="105">
        <v>0</v>
      </c>
      <c r="W1698" s="101">
        <v>0</v>
      </c>
    </row>
    <row r="1699" spans="2:23" x14ac:dyDescent="0.25">
      <c r="B1699" s="55" t="s">
        <v>114</v>
      </c>
      <c r="C1699" s="76" t="s">
        <v>137</v>
      </c>
      <c r="D1699" s="55" t="s">
        <v>73</v>
      </c>
      <c r="E1699" s="55" t="s">
        <v>151</v>
      </c>
      <c r="F1699" s="70">
        <v>354.36</v>
      </c>
      <c r="G1699" s="77">
        <v>50050</v>
      </c>
      <c r="H1699" s="77">
        <v>355.77</v>
      </c>
      <c r="I1699" s="77">
        <v>1</v>
      </c>
      <c r="J1699" s="77">
        <v>38.9253928672927</v>
      </c>
      <c r="K1699" s="77">
        <v>8.7729281551651495E-2</v>
      </c>
      <c r="L1699" s="77">
        <v>38.9253928672927</v>
      </c>
      <c r="M1699" s="77">
        <v>8.7729281551651495E-2</v>
      </c>
      <c r="N1699" s="77">
        <v>0</v>
      </c>
      <c r="O1699" s="77">
        <v>0</v>
      </c>
      <c r="P1699" s="77">
        <v>0</v>
      </c>
      <c r="Q1699" s="77">
        <v>0</v>
      </c>
      <c r="R1699" s="77">
        <v>0</v>
      </c>
      <c r="S1699" s="77">
        <v>0</v>
      </c>
      <c r="T1699" s="77" t="s">
        <v>152</v>
      </c>
      <c r="U1699" s="105">
        <v>0</v>
      </c>
      <c r="V1699" s="105">
        <v>0</v>
      </c>
      <c r="W1699" s="101">
        <v>0</v>
      </c>
    </row>
    <row r="1700" spans="2:23" x14ac:dyDescent="0.25">
      <c r="B1700" s="55" t="s">
        <v>114</v>
      </c>
      <c r="C1700" s="76" t="s">
        <v>137</v>
      </c>
      <c r="D1700" s="55" t="s">
        <v>73</v>
      </c>
      <c r="E1700" s="55" t="s">
        <v>151</v>
      </c>
      <c r="F1700" s="70">
        <v>354.36</v>
      </c>
      <c r="G1700" s="77">
        <v>51150</v>
      </c>
      <c r="H1700" s="77">
        <v>351.69</v>
      </c>
      <c r="I1700" s="77">
        <v>1</v>
      </c>
      <c r="J1700" s="77">
        <v>-112.67830899044399</v>
      </c>
      <c r="K1700" s="77">
        <v>0.44437404609310699</v>
      </c>
      <c r="L1700" s="77">
        <v>-112.67830899044399</v>
      </c>
      <c r="M1700" s="77">
        <v>0.44437404609310699</v>
      </c>
      <c r="N1700" s="77">
        <v>0</v>
      </c>
      <c r="O1700" s="77">
        <v>0</v>
      </c>
      <c r="P1700" s="77">
        <v>0</v>
      </c>
      <c r="Q1700" s="77">
        <v>0</v>
      </c>
      <c r="R1700" s="77">
        <v>0</v>
      </c>
      <c r="S1700" s="77">
        <v>0</v>
      </c>
      <c r="T1700" s="77" t="s">
        <v>152</v>
      </c>
      <c r="U1700" s="105">
        <v>0</v>
      </c>
      <c r="V1700" s="105">
        <v>0</v>
      </c>
      <c r="W1700" s="101">
        <v>0</v>
      </c>
    </row>
    <row r="1701" spans="2:23" x14ac:dyDescent="0.25">
      <c r="B1701" s="55" t="s">
        <v>114</v>
      </c>
      <c r="C1701" s="76" t="s">
        <v>137</v>
      </c>
      <c r="D1701" s="55" t="s">
        <v>73</v>
      </c>
      <c r="E1701" s="55" t="s">
        <v>151</v>
      </c>
      <c r="F1701" s="70">
        <v>354.36</v>
      </c>
      <c r="G1701" s="77">
        <v>51200</v>
      </c>
      <c r="H1701" s="77">
        <v>354.36</v>
      </c>
      <c r="I1701" s="77">
        <v>1</v>
      </c>
      <c r="J1701" s="77">
        <v>1.165904E-12</v>
      </c>
      <c r="K1701" s="77">
        <v>0</v>
      </c>
      <c r="L1701" s="77">
        <v>1.165904E-12</v>
      </c>
      <c r="M1701" s="77">
        <v>0</v>
      </c>
      <c r="N1701" s="77">
        <v>0</v>
      </c>
      <c r="O1701" s="77">
        <v>0</v>
      </c>
      <c r="P1701" s="77">
        <v>0</v>
      </c>
      <c r="Q1701" s="77">
        <v>0</v>
      </c>
      <c r="R1701" s="77">
        <v>0</v>
      </c>
      <c r="S1701" s="77">
        <v>0</v>
      </c>
      <c r="T1701" s="77" t="s">
        <v>153</v>
      </c>
      <c r="U1701" s="105">
        <v>0</v>
      </c>
      <c r="V1701" s="105">
        <v>0</v>
      </c>
      <c r="W1701" s="101">
        <v>0</v>
      </c>
    </row>
    <row r="1702" spans="2:23" x14ac:dyDescent="0.25">
      <c r="B1702" s="55" t="s">
        <v>114</v>
      </c>
      <c r="C1702" s="76" t="s">
        <v>137</v>
      </c>
      <c r="D1702" s="55" t="s">
        <v>73</v>
      </c>
      <c r="E1702" s="55" t="s">
        <v>118</v>
      </c>
      <c r="F1702" s="70">
        <v>355.77</v>
      </c>
      <c r="G1702" s="77">
        <v>50054</v>
      </c>
      <c r="H1702" s="77">
        <v>355.77</v>
      </c>
      <c r="I1702" s="77">
        <v>1</v>
      </c>
      <c r="J1702" s="77">
        <v>87.560699880800996</v>
      </c>
      <c r="K1702" s="77">
        <v>0</v>
      </c>
      <c r="L1702" s="77">
        <v>87.560699880800996</v>
      </c>
      <c r="M1702" s="77">
        <v>0</v>
      </c>
      <c r="N1702" s="77">
        <v>0</v>
      </c>
      <c r="O1702" s="77">
        <v>0</v>
      </c>
      <c r="P1702" s="77">
        <v>0</v>
      </c>
      <c r="Q1702" s="77">
        <v>0</v>
      </c>
      <c r="R1702" s="77">
        <v>0</v>
      </c>
      <c r="S1702" s="77">
        <v>0</v>
      </c>
      <c r="T1702" s="77" t="s">
        <v>152</v>
      </c>
      <c r="U1702" s="105">
        <v>0</v>
      </c>
      <c r="V1702" s="105">
        <v>0</v>
      </c>
      <c r="W1702" s="101">
        <v>0</v>
      </c>
    </row>
    <row r="1703" spans="2:23" x14ac:dyDescent="0.25">
      <c r="B1703" s="55" t="s">
        <v>114</v>
      </c>
      <c r="C1703" s="76" t="s">
        <v>137</v>
      </c>
      <c r="D1703" s="55" t="s">
        <v>73</v>
      </c>
      <c r="E1703" s="55" t="s">
        <v>118</v>
      </c>
      <c r="F1703" s="70">
        <v>355.77</v>
      </c>
      <c r="G1703" s="77">
        <v>50100</v>
      </c>
      <c r="H1703" s="77">
        <v>354.59</v>
      </c>
      <c r="I1703" s="77">
        <v>1</v>
      </c>
      <c r="J1703" s="77">
        <v>-188.60609161732799</v>
      </c>
      <c r="K1703" s="77">
        <v>0.28351089462745699</v>
      </c>
      <c r="L1703" s="77">
        <v>-188.60609161732799</v>
      </c>
      <c r="M1703" s="77">
        <v>0.28351089462745699</v>
      </c>
      <c r="N1703" s="77">
        <v>0</v>
      </c>
      <c r="O1703" s="77">
        <v>0</v>
      </c>
      <c r="P1703" s="77">
        <v>0</v>
      </c>
      <c r="Q1703" s="77">
        <v>0</v>
      </c>
      <c r="R1703" s="77">
        <v>0</v>
      </c>
      <c r="S1703" s="77">
        <v>0</v>
      </c>
      <c r="T1703" s="77" t="s">
        <v>152</v>
      </c>
      <c r="U1703" s="105">
        <v>0</v>
      </c>
      <c r="V1703" s="105">
        <v>0</v>
      </c>
      <c r="W1703" s="101">
        <v>0</v>
      </c>
    </row>
    <row r="1704" spans="2:23" x14ac:dyDescent="0.25">
      <c r="B1704" s="55" t="s">
        <v>114</v>
      </c>
      <c r="C1704" s="76" t="s">
        <v>137</v>
      </c>
      <c r="D1704" s="55" t="s">
        <v>73</v>
      </c>
      <c r="E1704" s="55" t="s">
        <v>118</v>
      </c>
      <c r="F1704" s="70">
        <v>355.77</v>
      </c>
      <c r="G1704" s="77">
        <v>50900</v>
      </c>
      <c r="H1704" s="77">
        <v>359.99</v>
      </c>
      <c r="I1704" s="77">
        <v>1</v>
      </c>
      <c r="J1704" s="77">
        <v>80.851147561436207</v>
      </c>
      <c r="K1704" s="77">
        <v>0.46085201837107997</v>
      </c>
      <c r="L1704" s="77">
        <v>80.851147561436207</v>
      </c>
      <c r="M1704" s="77">
        <v>0.46085201837107997</v>
      </c>
      <c r="N1704" s="77">
        <v>0</v>
      </c>
      <c r="O1704" s="77">
        <v>0</v>
      </c>
      <c r="P1704" s="77">
        <v>0</v>
      </c>
      <c r="Q1704" s="77">
        <v>0</v>
      </c>
      <c r="R1704" s="77">
        <v>0</v>
      </c>
      <c r="S1704" s="77">
        <v>0</v>
      </c>
      <c r="T1704" s="77" t="s">
        <v>152</v>
      </c>
      <c r="U1704" s="105">
        <v>0</v>
      </c>
      <c r="V1704" s="105">
        <v>0</v>
      </c>
      <c r="W1704" s="101">
        <v>0</v>
      </c>
    </row>
    <row r="1705" spans="2:23" x14ac:dyDescent="0.25">
      <c r="B1705" s="55" t="s">
        <v>114</v>
      </c>
      <c r="C1705" s="76" t="s">
        <v>137</v>
      </c>
      <c r="D1705" s="55" t="s">
        <v>73</v>
      </c>
      <c r="E1705" s="55" t="s">
        <v>154</v>
      </c>
      <c r="F1705" s="70">
        <v>355.77</v>
      </c>
      <c r="G1705" s="77">
        <v>50454</v>
      </c>
      <c r="H1705" s="77">
        <v>355.77</v>
      </c>
      <c r="I1705" s="77">
        <v>1</v>
      </c>
      <c r="J1705" s="77">
        <v>5.3555900000000002E-13</v>
      </c>
      <c r="K1705" s="77">
        <v>0</v>
      </c>
      <c r="L1705" s="77">
        <v>5.3555900000000002E-13</v>
      </c>
      <c r="M1705" s="77">
        <v>0</v>
      </c>
      <c r="N1705" s="77">
        <v>0</v>
      </c>
      <c r="O1705" s="77">
        <v>0</v>
      </c>
      <c r="P1705" s="77">
        <v>0</v>
      </c>
      <c r="Q1705" s="77">
        <v>0</v>
      </c>
      <c r="R1705" s="77">
        <v>0</v>
      </c>
      <c r="S1705" s="77">
        <v>0</v>
      </c>
      <c r="T1705" s="77" t="s">
        <v>153</v>
      </c>
      <c r="U1705" s="105">
        <v>0</v>
      </c>
      <c r="V1705" s="105">
        <v>0</v>
      </c>
      <c r="W1705" s="101">
        <v>0</v>
      </c>
    </row>
    <row r="1706" spans="2:23" x14ac:dyDescent="0.25">
      <c r="B1706" s="55" t="s">
        <v>114</v>
      </c>
      <c r="C1706" s="76" t="s">
        <v>137</v>
      </c>
      <c r="D1706" s="55" t="s">
        <v>73</v>
      </c>
      <c r="E1706" s="55" t="s">
        <v>154</v>
      </c>
      <c r="F1706" s="70">
        <v>355.77</v>
      </c>
      <c r="G1706" s="77">
        <v>50604</v>
      </c>
      <c r="H1706" s="77">
        <v>355.77</v>
      </c>
      <c r="I1706" s="77">
        <v>1</v>
      </c>
      <c r="J1706" s="77">
        <v>-4.9353400000000001E-13</v>
      </c>
      <c r="K1706" s="77">
        <v>0</v>
      </c>
      <c r="L1706" s="77">
        <v>-4.9353400000000001E-13</v>
      </c>
      <c r="M1706" s="77">
        <v>0</v>
      </c>
      <c r="N1706" s="77">
        <v>0</v>
      </c>
      <c r="O1706" s="77">
        <v>0</v>
      </c>
      <c r="P1706" s="77">
        <v>0</v>
      </c>
      <c r="Q1706" s="77">
        <v>0</v>
      </c>
      <c r="R1706" s="77">
        <v>0</v>
      </c>
      <c r="S1706" s="77">
        <v>0</v>
      </c>
      <c r="T1706" s="77" t="s">
        <v>153</v>
      </c>
      <c r="U1706" s="105">
        <v>0</v>
      </c>
      <c r="V1706" s="105">
        <v>0</v>
      </c>
      <c r="W1706" s="101">
        <v>0</v>
      </c>
    </row>
    <row r="1707" spans="2:23" x14ac:dyDescent="0.25">
      <c r="B1707" s="55" t="s">
        <v>114</v>
      </c>
      <c r="C1707" s="76" t="s">
        <v>137</v>
      </c>
      <c r="D1707" s="55" t="s">
        <v>73</v>
      </c>
      <c r="E1707" s="55" t="s">
        <v>155</v>
      </c>
      <c r="F1707" s="70">
        <v>354.59</v>
      </c>
      <c r="G1707" s="77">
        <v>50103</v>
      </c>
      <c r="H1707" s="77">
        <v>354.51</v>
      </c>
      <c r="I1707" s="77">
        <v>1</v>
      </c>
      <c r="J1707" s="77">
        <v>-23.809583692920299</v>
      </c>
      <c r="K1707" s="77">
        <v>2.8344813781508802E-3</v>
      </c>
      <c r="L1707" s="77">
        <v>-23.809583692920299</v>
      </c>
      <c r="M1707" s="77">
        <v>2.8344813781508802E-3</v>
      </c>
      <c r="N1707" s="77">
        <v>0</v>
      </c>
      <c r="O1707" s="77">
        <v>0</v>
      </c>
      <c r="P1707" s="77">
        <v>0</v>
      </c>
      <c r="Q1707" s="77">
        <v>0</v>
      </c>
      <c r="R1707" s="77">
        <v>0</v>
      </c>
      <c r="S1707" s="77">
        <v>0</v>
      </c>
      <c r="T1707" s="77" t="s">
        <v>153</v>
      </c>
      <c r="U1707" s="105">
        <v>0</v>
      </c>
      <c r="V1707" s="105">
        <v>0</v>
      </c>
      <c r="W1707" s="101">
        <v>0</v>
      </c>
    </row>
    <row r="1708" spans="2:23" x14ac:dyDescent="0.25">
      <c r="B1708" s="55" t="s">
        <v>114</v>
      </c>
      <c r="C1708" s="76" t="s">
        <v>137</v>
      </c>
      <c r="D1708" s="55" t="s">
        <v>73</v>
      </c>
      <c r="E1708" s="55" t="s">
        <v>155</v>
      </c>
      <c r="F1708" s="70">
        <v>354.59</v>
      </c>
      <c r="G1708" s="77">
        <v>50200</v>
      </c>
      <c r="H1708" s="77">
        <v>354.1</v>
      </c>
      <c r="I1708" s="77">
        <v>1</v>
      </c>
      <c r="J1708" s="77">
        <v>-32.947811696120198</v>
      </c>
      <c r="K1708" s="77">
        <v>1.62725188504893E-2</v>
      </c>
      <c r="L1708" s="77">
        <v>-32.947811696120198</v>
      </c>
      <c r="M1708" s="77">
        <v>1.62725188504893E-2</v>
      </c>
      <c r="N1708" s="77">
        <v>0</v>
      </c>
      <c r="O1708" s="77">
        <v>0</v>
      </c>
      <c r="P1708" s="77">
        <v>0</v>
      </c>
      <c r="Q1708" s="77">
        <v>0</v>
      </c>
      <c r="R1708" s="77">
        <v>0</v>
      </c>
      <c r="S1708" s="77">
        <v>0</v>
      </c>
      <c r="T1708" s="77" t="s">
        <v>152</v>
      </c>
      <c r="U1708" s="105">
        <v>0</v>
      </c>
      <c r="V1708" s="105">
        <v>0</v>
      </c>
      <c r="W1708" s="101">
        <v>0</v>
      </c>
    </row>
    <row r="1709" spans="2:23" x14ac:dyDescent="0.25">
      <c r="B1709" s="55" t="s">
        <v>114</v>
      </c>
      <c r="C1709" s="76" t="s">
        <v>137</v>
      </c>
      <c r="D1709" s="55" t="s">
        <v>73</v>
      </c>
      <c r="E1709" s="55" t="s">
        <v>156</v>
      </c>
      <c r="F1709" s="70">
        <v>354.15</v>
      </c>
      <c r="G1709" s="77">
        <v>50800</v>
      </c>
      <c r="H1709" s="77">
        <v>354.94</v>
      </c>
      <c r="I1709" s="77">
        <v>1</v>
      </c>
      <c r="J1709" s="77">
        <v>6.4246176757792899</v>
      </c>
      <c r="K1709" s="77">
        <v>2.09515515532954E-3</v>
      </c>
      <c r="L1709" s="77">
        <v>6.4246176757792899</v>
      </c>
      <c r="M1709" s="77">
        <v>2.09515515532954E-3</v>
      </c>
      <c r="N1709" s="77">
        <v>0</v>
      </c>
      <c r="O1709" s="77">
        <v>0</v>
      </c>
      <c r="P1709" s="77">
        <v>0</v>
      </c>
      <c r="Q1709" s="77">
        <v>0</v>
      </c>
      <c r="R1709" s="77">
        <v>0</v>
      </c>
      <c r="S1709" s="77">
        <v>0</v>
      </c>
      <c r="T1709" s="77" t="s">
        <v>152</v>
      </c>
      <c r="U1709" s="105">
        <v>0</v>
      </c>
      <c r="V1709" s="105">
        <v>0</v>
      </c>
      <c r="W1709" s="101">
        <v>0</v>
      </c>
    </row>
    <row r="1710" spans="2:23" x14ac:dyDescent="0.25">
      <c r="B1710" s="55" t="s">
        <v>114</v>
      </c>
      <c r="C1710" s="76" t="s">
        <v>137</v>
      </c>
      <c r="D1710" s="55" t="s">
        <v>73</v>
      </c>
      <c r="E1710" s="55" t="s">
        <v>157</v>
      </c>
      <c r="F1710" s="70">
        <v>354.1</v>
      </c>
      <c r="G1710" s="77">
        <v>50150</v>
      </c>
      <c r="H1710" s="77">
        <v>354.15</v>
      </c>
      <c r="I1710" s="77">
        <v>1</v>
      </c>
      <c r="J1710" s="77">
        <v>-1.85432609676158</v>
      </c>
      <c r="K1710" s="77">
        <v>1.7949101925743999E-5</v>
      </c>
      <c r="L1710" s="77">
        <v>-1.85432609676158</v>
      </c>
      <c r="M1710" s="77">
        <v>1.7949101925743999E-5</v>
      </c>
      <c r="N1710" s="77">
        <v>0</v>
      </c>
      <c r="O1710" s="77">
        <v>0</v>
      </c>
      <c r="P1710" s="77">
        <v>0</v>
      </c>
      <c r="Q1710" s="77">
        <v>0</v>
      </c>
      <c r="R1710" s="77">
        <v>0</v>
      </c>
      <c r="S1710" s="77">
        <v>0</v>
      </c>
      <c r="T1710" s="77" t="s">
        <v>152</v>
      </c>
      <c r="U1710" s="105">
        <v>0</v>
      </c>
      <c r="V1710" s="105">
        <v>0</v>
      </c>
      <c r="W1710" s="101">
        <v>0</v>
      </c>
    </row>
    <row r="1711" spans="2:23" x14ac:dyDescent="0.25">
      <c r="B1711" s="55" t="s">
        <v>114</v>
      </c>
      <c r="C1711" s="76" t="s">
        <v>137</v>
      </c>
      <c r="D1711" s="55" t="s">
        <v>73</v>
      </c>
      <c r="E1711" s="55" t="s">
        <v>157</v>
      </c>
      <c r="F1711" s="70">
        <v>354.1</v>
      </c>
      <c r="G1711" s="77">
        <v>50250</v>
      </c>
      <c r="H1711" s="77">
        <v>351.16</v>
      </c>
      <c r="I1711" s="77">
        <v>1</v>
      </c>
      <c r="J1711" s="77">
        <v>-78.915979281080894</v>
      </c>
      <c r="K1711" s="77">
        <v>0.30746311826948702</v>
      </c>
      <c r="L1711" s="77">
        <v>-78.915979281080894</v>
      </c>
      <c r="M1711" s="77">
        <v>0.30746311826948702</v>
      </c>
      <c r="N1711" s="77">
        <v>0</v>
      </c>
      <c r="O1711" s="77">
        <v>0</v>
      </c>
      <c r="P1711" s="77">
        <v>0</v>
      </c>
      <c r="Q1711" s="77">
        <v>0</v>
      </c>
      <c r="R1711" s="77">
        <v>0</v>
      </c>
      <c r="S1711" s="77">
        <v>0</v>
      </c>
      <c r="T1711" s="77" t="s">
        <v>152</v>
      </c>
      <c r="U1711" s="105">
        <v>0</v>
      </c>
      <c r="V1711" s="105">
        <v>0</v>
      </c>
      <c r="W1711" s="101">
        <v>0</v>
      </c>
    </row>
    <row r="1712" spans="2:23" x14ac:dyDescent="0.25">
      <c r="B1712" s="55" t="s">
        <v>114</v>
      </c>
      <c r="C1712" s="76" t="s">
        <v>137</v>
      </c>
      <c r="D1712" s="55" t="s">
        <v>73</v>
      </c>
      <c r="E1712" s="55" t="s">
        <v>157</v>
      </c>
      <c r="F1712" s="70">
        <v>354.1</v>
      </c>
      <c r="G1712" s="77">
        <v>50900</v>
      </c>
      <c r="H1712" s="77">
        <v>359.99</v>
      </c>
      <c r="I1712" s="77">
        <v>1</v>
      </c>
      <c r="J1712" s="77">
        <v>95.131891963680502</v>
      </c>
      <c r="K1712" s="77">
        <v>0.864282340950286</v>
      </c>
      <c r="L1712" s="77">
        <v>95.131891963680502</v>
      </c>
      <c r="M1712" s="77">
        <v>0.864282340950286</v>
      </c>
      <c r="N1712" s="77">
        <v>0</v>
      </c>
      <c r="O1712" s="77">
        <v>0</v>
      </c>
      <c r="P1712" s="77">
        <v>0</v>
      </c>
      <c r="Q1712" s="77">
        <v>0</v>
      </c>
      <c r="R1712" s="77">
        <v>0</v>
      </c>
      <c r="S1712" s="77">
        <v>0</v>
      </c>
      <c r="T1712" s="77" t="s">
        <v>153</v>
      </c>
      <c r="U1712" s="105">
        <v>0</v>
      </c>
      <c r="V1712" s="105">
        <v>0</v>
      </c>
      <c r="W1712" s="101">
        <v>0</v>
      </c>
    </row>
    <row r="1713" spans="2:23" x14ac:dyDescent="0.25">
      <c r="B1713" s="55" t="s">
        <v>114</v>
      </c>
      <c r="C1713" s="76" t="s">
        <v>137</v>
      </c>
      <c r="D1713" s="55" t="s">
        <v>73</v>
      </c>
      <c r="E1713" s="55" t="s">
        <v>157</v>
      </c>
      <c r="F1713" s="70">
        <v>354.1</v>
      </c>
      <c r="G1713" s="77">
        <v>53050</v>
      </c>
      <c r="H1713" s="77">
        <v>364.79</v>
      </c>
      <c r="I1713" s="77">
        <v>1</v>
      </c>
      <c r="J1713" s="77">
        <v>83.4711081486208</v>
      </c>
      <c r="K1713" s="77">
        <v>1.39836237723864</v>
      </c>
      <c r="L1713" s="77">
        <v>83.4711081486208</v>
      </c>
      <c r="M1713" s="77">
        <v>1.39836237723864</v>
      </c>
      <c r="N1713" s="77">
        <v>0</v>
      </c>
      <c r="O1713" s="77">
        <v>0</v>
      </c>
      <c r="P1713" s="77">
        <v>0</v>
      </c>
      <c r="Q1713" s="77">
        <v>0</v>
      </c>
      <c r="R1713" s="77">
        <v>0</v>
      </c>
      <c r="S1713" s="77">
        <v>0</v>
      </c>
      <c r="T1713" s="77" t="s">
        <v>153</v>
      </c>
      <c r="U1713" s="105">
        <v>0</v>
      </c>
      <c r="V1713" s="105">
        <v>0</v>
      </c>
      <c r="W1713" s="101">
        <v>0</v>
      </c>
    </row>
    <row r="1714" spans="2:23" x14ac:dyDescent="0.25">
      <c r="B1714" s="55" t="s">
        <v>114</v>
      </c>
      <c r="C1714" s="76" t="s">
        <v>137</v>
      </c>
      <c r="D1714" s="55" t="s">
        <v>73</v>
      </c>
      <c r="E1714" s="55" t="s">
        <v>158</v>
      </c>
      <c r="F1714" s="70">
        <v>351.16</v>
      </c>
      <c r="G1714" s="77">
        <v>50300</v>
      </c>
      <c r="H1714" s="77">
        <v>351.15</v>
      </c>
      <c r="I1714" s="77">
        <v>1</v>
      </c>
      <c r="J1714" s="77">
        <v>3.6485005913247099</v>
      </c>
      <c r="K1714" s="77">
        <v>1.8503063625206501E-4</v>
      </c>
      <c r="L1714" s="77">
        <v>3.6485005913247099</v>
      </c>
      <c r="M1714" s="77">
        <v>1.8503063625206501E-4</v>
      </c>
      <c r="N1714" s="77">
        <v>0</v>
      </c>
      <c r="O1714" s="77">
        <v>0</v>
      </c>
      <c r="P1714" s="77">
        <v>0</v>
      </c>
      <c r="Q1714" s="77">
        <v>0</v>
      </c>
      <c r="R1714" s="77">
        <v>0</v>
      </c>
      <c r="S1714" s="77">
        <v>0</v>
      </c>
      <c r="T1714" s="77" t="s">
        <v>152</v>
      </c>
      <c r="U1714" s="105">
        <v>0</v>
      </c>
      <c r="V1714" s="105">
        <v>0</v>
      </c>
      <c r="W1714" s="101">
        <v>0</v>
      </c>
    </row>
    <row r="1715" spans="2:23" x14ac:dyDescent="0.25">
      <c r="B1715" s="55" t="s">
        <v>114</v>
      </c>
      <c r="C1715" s="76" t="s">
        <v>137</v>
      </c>
      <c r="D1715" s="55" t="s">
        <v>73</v>
      </c>
      <c r="E1715" s="55" t="s">
        <v>159</v>
      </c>
      <c r="F1715" s="70">
        <v>351.15</v>
      </c>
      <c r="G1715" s="77">
        <v>51150</v>
      </c>
      <c r="H1715" s="77">
        <v>351.69</v>
      </c>
      <c r="I1715" s="77">
        <v>1</v>
      </c>
      <c r="J1715" s="77">
        <v>31.354350899822698</v>
      </c>
      <c r="K1715" s="77">
        <v>2.8116526161987399E-2</v>
      </c>
      <c r="L1715" s="77">
        <v>31.354350899822698</v>
      </c>
      <c r="M1715" s="77">
        <v>2.8116526161987399E-2</v>
      </c>
      <c r="N1715" s="77">
        <v>0</v>
      </c>
      <c r="O1715" s="77">
        <v>0</v>
      </c>
      <c r="P1715" s="77">
        <v>0</v>
      </c>
      <c r="Q1715" s="77">
        <v>0</v>
      </c>
      <c r="R1715" s="77">
        <v>0</v>
      </c>
      <c r="S1715" s="77">
        <v>0</v>
      </c>
      <c r="T1715" s="77" t="s">
        <v>152</v>
      </c>
      <c r="U1715" s="105">
        <v>0</v>
      </c>
      <c r="V1715" s="105">
        <v>0</v>
      </c>
      <c r="W1715" s="101">
        <v>0</v>
      </c>
    </row>
    <row r="1716" spans="2:23" x14ac:dyDescent="0.25">
      <c r="B1716" s="55" t="s">
        <v>114</v>
      </c>
      <c r="C1716" s="76" t="s">
        <v>137</v>
      </c>
      <c r="D1716" s="55" t="s">
        <v>73</v>
      </c>
      <c r="E1716" s="55" t="s">
        <v>160</v>
      </c>
      <c r="F1716" s="70">
        <v>360.58</v>
      </c>
      <c r="G1716" s="77">
        <v>50354</v>
      </c>
      <c r="H1716" s="77">
        <v>360.58</v>
      </c>
      <c r="I1716" s="77">
        <v>1</v>
      </c>
      <c r="J1716" s="77">
        <v>7.5870600000000002E-13</v>
      </c>
      <c r="K1716" s="77">
        <v>0</v>
      </c>
      <c r="L1716" s="77">
        <v>7.5870600000000002E-13</v>
      </c>
      <c r="M1716" s="77">
        <v>0</v>
      </c>
      <c r="N1716" s="77">
        <v>0</v>
      </c>
      <c r="O1716" s="77">
        <v>0</v>
      </c>
      <c r="P1716" s="77">
        <v>0</v>
      </c>
      <c r="Q1716" s="77">
        <v>0</v>
      </c>
      <c r="R1716" s="77">
        <v>0</v>
      </c>
      <c r="S1716" s="77">
        <v>0</v>
      </c>
      <c r="T1716" s="77" t="s">
        <v>153</v>
      </c>
      <c r="U1716" s="105">
        <v>0</v>
      </c>
      <c r="V1716" s="105">
        <v>0</v>
      </c>
      <c r="W1716" s="101">
        <v>0</v>
      </c>
    </row>
    <row r="1717" spans="2:23" x14ac:dyDescent="0.25">
      <c r="B1717" s="55" t="s">
        <v>114</v>
      </c>
      <c r="C1717" s="76" t="s">
        <v>137</v>
      </c>
      <c r="D1717" s="55" t="s">
        <v>73</v>
      </c>
      <c r="E1717" s="55" t="s">
        <v>160</v>
      </c>
      <c r="F1717" s="70">
        <v>360.58</v>
      </c>
      <c r="G1717" s="77">
        <v>50900</v>
      </c>
      <c r="H1717" s="77">
        <v>359.99</v>
      </c>
      <c r="I1717" s="77">
        <v>1</v>
      </c>
      <c r="J1717" s="77">
        <v>-101.37743357350099</v>
      </c>
      <c r="K1717" s="77">
        <v>8.1191333899802001E-2</v>
      </c>
      <c r="L1717" s="77">
        <v>-101.37743357350099</v>
      </c>
      <c r="M1717" s="77">
        <v>8.1191333899802001E-2</v>
      </c>
      <c r="N1717" s="77">
        <v>0</v>
      </c>
      <c r="O1717" s="77">
        <v>0</v>
      </c>
      <c r="P1717" s="77">
        <v>0</v>
      </c>
      <c r="Q1717" s="77">
        <v>0</v>
      </c>
      <c r="R1717" s="77">
        <v>0</v>
      </c>
      <c r="S1717" s="77">
        <v>0</v>
      </c>
      <c r="T1717" s="77" t="s">
        <v>152</v>
      </c>
      <c r="U1717" s="105">
        <v>0</v>
      </c>
      <c r="V1717" s="105">
        <v>0</v>
      </c>
      <c r="W1717" s="101">
        <v>0</v>
      </c>
    </row>
    <row r="1718" spans="2:23" x14ac:dyDescent="0.25">
      <c r="B1718" s="55" t="s">
        <v>114</v>
      </c>
      <c r="C1718" s="76" t="s">
        <v>137</v>
      </c>
      <c r="D1718" s="55" t="s">
        <v>73</v>
      </c>
      <c r="E1718" s="55" t="s">
        <v>160</v>
      </c>
      <c r="F1718" s="70">
        <v>360.58</v>
      </c>
      <c r="G1718" s="77">
        <v>53200</v>
      </c>
      <c r="H1718" s="77">
        <v>362.19</v>
      </c>
      <c r="I1718" s="77">
        <v>1</v>
      </c>
      <c r="J1718" s="77">
        <v>45.2814205762987</v>
      </c>
      <c r="K1718" s="77">
        <v>9.9034660486389398E-2</v>
      </c>
      <c r="L1718" s="77">
        <v>45.2814205762987</v>
      </c>
      <c r="M1718" s="77">
        <v>9.9034660486389398E-2</v>
      </c>
      <c r="N1718" s="77">
        <v>0</v>
      </c>
      <c r="O1718" s="77">
        <v>0</v>
      </c>
      <c r="P1718" s="77">
        <v>0</v>
      </c>
      <c r="Q1718" s="77">
        <v>0</v>
      </c>
      <c r="R1718" s="77">
        <v>0</v>
      </c>
      <c r="S1718" s="77">
        <v>0</v>
      </c>
      <c r="T1718" s="77" t="s">
        <v>152</v>
      </c>
      <c r="U1718" s="105">
        <v>0</v>
      </c>
      <c r="V1718" s="105">
        <v>0</v>
      </c>
      <c r="W1718" s="101">
        <v>0</v>
      </c>
    </row>
    <row r="1719" spans="2:23" x14ac:dyDescent="0.25">
      <c r="B1719" s="55" t="s">
        <v>114</v>
      </c>
      <c r="C1719" s="76" t="s">
        <v>137</v>
      </c>
      <c r="D1719" s="55" t="s">
        <v>73</v>
      </c>
      <c r="E1719" s="55" t="s">
        <v>161</v>
      </c>
      <c r="F1719" s="70">
        <v>360.58</v>
      </c>
      <c r="G1719" s="77">
        <v>50404</v>
      </c>
      <c r="H1719" s="77">
        <v>360.58</v>
      </c>
      <c r="I1719" s="77">
        <v>1</v>
      </c>
      <c r="J1719" s="77">
        <v>-3.4082500000000001E-13</v>
      </c>
      <c r="K1719" s="77">
        <v>0</v>
      </c>
      <c r="L1719" s="77">
        <v>-3.4082500000000001E-13</v>
      </c>
      <c r="M1719" s="77">
        <v>0</v>
      </c>
      <c r="N1719" s="77">
        <v>0</v>
      </c>
      <c r="O1719" s="77">
        <v>0</v>
      </c>
      <c r="P1719" s="77">
        <v>0</v>
      </c>
      <c r="Q1719" s="77">
        <v>0</v>
      </c>
      <c r="R1719" s="77">
        <v>0</v>
      </c>
      <c r="S1719" s="77">
        <v>0</v>
      </c>
      <c r="T1719" s="77" t="s">
        <v>153</v>
      </c>
      <c r="U1719" s="105">
        <v>0</v>
      </c>
      <c r="V1719" s="105">
        <v>0</v>
      </c>
      <c r="W1719" s="101">
        <v>0</v>
      </c>
    </row>
    <row r="1720" spans="2:23" x14ac:dyDescent="0.25">
      <c r="B1720" s="55" t="s">
        <v>114</v>
      </c>
      <c r="C1720" s="76" t="s">
        <v>137</v>
      </c>
      <c r="D1720" s="55" t="s">
        <v>73</v>
      </c>
      <c r="E1720" s="55" t="s">
        <v>162</v>
      </c>
      <c r="F1720" s="70">
        <v>355.77</v>
      </c>
      <c r="G1720" s="77">
        <v>50499</v>
      </c>
      <c r="H1720" s="77">
        <v>355.77</v>
      </c>
      <c r="I1720" s="77">
        <v>1</v>
      </c>
      <c r="J1720" s="77">
        <v>-5.8859159999999997E-12</v>
      </c>
      <c r="K1720" s="77">
        <v>0</v>
      </c>
      <c r="L1720" s="77">
        <v>-5.8859159999999997E-12</v>
      </c>
      <c r="M1720" s="77">
        <v>0</v>
      </c>
      <c r="N1720" s="77">
        <v>0</v>
      </c>
      <c r="O1720" s="77">
        <v>0</v>
      </c>
      <c r="P1720" s="77">
        <v>0</v>
      </c>
      <c r="Q1720" s="77">
        <v>0</v>
      </c>
      <c r="R1720" s="77">
        <v>0</v>
      </c>
      <c r="S1720" s="77">
        <v>0</v>
      </c>
      <c r="T1720" s="77" t="s">
        <v>153</v>
      </c>
      <c r="U1720" s="105">
        <v>0</v>
      </c>
      <c r="V1720" s="105">
        <v>0</v>
      </c>
      <c r="W1720" s="101">
        <v>0</v>
      </c>
    </row>
    <row r="1721" spans="2:23" x14ac:dyDescent="0.25">
      <c r="B1721" s="55" t="s">
        <v>114</v>
      </c>
      <c r="C1721" s="76" t="s">
        <v>137</v>
      </c>
      <c r="D1721" s="55" t="s">
        <v>73</v>
      </c>
      <c r="E1721" s="55" t="s">
        <v>162</v>
      </c>
      <c r="F1721" s="70">
        <v>355.77</v>
      </c>
      <c r="G1721" s="77">
        <v>50554</v>
      </c>
      <c r="H1721" s="77">
        <v>355.77</v>
      </c>
      <c r="I1721" s="77">
        <v>1</v>
      </c>
      <c r="J1721" s="77">
        <v>6.9595000000000005E-14</v>
      </c>
      <c r="K1721" s="77">
        <v>0</v>
      </c>
      <c r="L1721" s="77">
        <v>6.9595000000000005E-14</v>
      </c>
      <c r="M1721" s="77">
        <v>0</v>
      </c>
      <c r="N1721" s="77">
        <v>0</v>
      </c>
      <c r="O1721" s="77">
        <v>0</v>
      </c>
      <c r="P1721" s="77">
        <v>0</v>
      </c>
      <c r="Q1721" s="77">
        <v>0</v>
      </c>
      <c r="R1721" s="77">
        <v>0</v>
      </c>
      <c r="S1721" s="77">
        <v>0</v>
      </c>
      <c r="T1721" s="77" t="s">
        <v>153</v>
      </c>
      <c r="U1721" s="105">
        <v>0</v>
      </c>
      <c r="V1721" s="105">
        <v>0</v>
      </c>
      <c r="W1721" s="101">
        <v>0</v>
      </c>
    </row>
    <row r="1722" spans="2:23" x14ac:dyDescent="0.25">
      <c r="B1722" s="55" t="s">
        <v>114</v>
      </c>
      <c r="C1722" s="76" t="s">
        <v>137</v>
      </c>
      <c r="D1722" s="55" t="s">
        <v>73</v>
      </c>
      <c r="E1722" s="55" t="s">
        <v>163</v>
      </c>
      <c r="F1722" s="70">
        <v>355.77</v>
      </c>
      <c r="G1722" s="77">
        <v>50604</v>
      </c>
      <c r="H1722" s="77">
        <v>355.77</v>
      </c>
      <c r="I1722" s="77">
        <v>1</v>
      </c>
      <c r="J1722" s="77">
        <v>8.8239000000000001E-14</v>
      </c>
      <c r="K1722" s="77">
        <v>0</v>
      </c>
      <c r="L1722" s="77">
        <v>8.8239000000000001E-14</v>
      </c>
      <c r="M1722" s="77">
        <v>0</v>
      </c>
      <c r="N1722" s="77">
        <v>0</v>
      </c>
      <c r="O1722" s="77">
        <v>0</v>
      </c>
      <c r="P1722" s="77">
        <v>0</v>
      </c>
      <c r="Q1722" s="77">
        <v>0</v>
      </c>
      <c r="R1722" s="77">
        <v>0</v>
      </c>
      <c r="S1722" s="77">
        <v>0</v>
      </c>
      <c r="T1722" s="77" t="s">
        <v>153</v>
      </c>
      <c r="U1722" s="105">
        <v>0</v>
      </c>
      <c r="V1722" s="105">
        <v>0</v>
      </c>
      <c r="W1722" s="101">
        <v>0</v>
      </c>
    </row>
    <row r="1723" spans="2:23" x14ac:dyDescent="0.25">
      <c r="B1723" s="55" t="s">
        <v>114</v>
      </c>
      <c r="C1723" s="76" t="s">
        <v>137</v>
      </c>
      <c r="D1723" s="55" t="s">
        <v>73</v>
      </c>
      <c r="E1723" s="55" t="s">
        <v>164</v>
      </c>
      <c r="F1723" s="70">
        <v>353.49</v>
      </c>
      <c r="G1723" s="77">
        <v>50750</v>
      </c>
      <c r="H1723" s="77">
        <v>352.08</v>
      </c>
      <c r="I1723" s="77">
        <v>1</v>
      </c>
      <c r="J1723" s="77">
        <v>-83.881659047307394</v>
      </c>
      <c r="K1723" s="77">
        <v>0.168163572116237</v>
      </c>
      <c r="L1723" s="77">
        <v>-83.881659047307394</v>
      </c>
      <c r="M1723" s="77">
        <v>0.168163572116237</v>
      </c>
      <c r="N1723" s="77">
        <v>0</v>
      </c>
      <c r="O1723" s="77">
        <v>0</v>
      </c>
      <c r="P1723" s="77">
        <v>0</v>
      </c>
      <c r="Q1723" s="77">
        <v>0</v>
      </c>
      <c r="R1723" s="77">
        <v>0</v>
      </c>
      <c r="S1723" s="77">
        <v>0</v>
      </c>
      <c r="T1723" s="77" t="s">
        <v>152</v>
      </c>
      <c r="U1723" s="105">
        <v>0</v>
      </c>
      <c r="V1723" s="105">
        <v>0</v>
      </c>
      <c r="W1723" s="101">
        <v>0</v>
      </c>
    </row>
    <row r="1724" spans="2:23" x14ac:dyDescent="0.25">
      <c r="B1724" s="55" t="s">
        <v>114</v>
      </c>
      <c r="C1724" s="76" t="s">
        <v>137</v>
      </c>
      <c r="D1724" s="55" t="s">
        <v>73</v>
      </c>
      <c r="E1724" s="55" t="s">
        <v>164</v>
      </c>
      <c r="F1724" s="70">
        <v>353.49</v>
      </c>
      <c r="G1724" s="77">
        <v>50800</v>
      </c>
      <c r="H1724" s="77">
        <v>354.94</v>
      </c>
      <c r="I1724" s="77">
        <v>1</v>
      </c>
      <c r="J1724" s="77">
        <v>109.53310205754801</v>
      </c>
      <c r="K1724" s="77">
        <v>0.224353258346731</v>
      </c>
      <c r="L1724" s="77">
        <v>109.53310205754801</v>
      </c>
      <c r="M1724" s="77">
        <v>0.224353258346731</v>
      </c>
      <c r="N1724" s="77">
        <v>0</v>
      </c>
      <c r="O1724" s="77">
        <v>0</v>
      </c>
      <c r="P1724" s="77">
        <v>0</v>
      </c>
      <c r="Q1724" s="77">
        <v>0</v>
      </c>
      <c r="R1724" s="77">
        <v>0</v>
      </c>
      <c r="S1724" s="77">
        <v>0</v>
      </c>
      <c r="T1724" s="77" t="s">
        <v>152</v>
      </c>
      <c r="U1724" s="105">
        <v>0</v>
      </c>
      <c r="V1724" s="105">
        <v>0</v>
      </c>
      <c r="W1724" s="101">
        <v>0</v>
      </c>
    </row>
    <row r="1725" spans="2:23" x14ac:dyDescent="0.25">
      <c r="B1725" s="55" t="s">
        <v>114</v>
      </c>
      <c r="C1725" s="76" t="s">
        <v>137</v>
      </c>
      <c r="D1725" s="55" t="s">
        <v>73</v>
      </c>
      <c r="E1725" s="55" t="s">
        <v>165</v>
      </c>
      <c r="F1725" s="70">
        <v>351.78</v>
      </c>
      <c r="G1725" s="77">
        <v>50750</v>
      </c>
      <c r="H1725" s="77">
        <v>352.08</v>
      </c>
      <c r="I1725" s="77">
        <v>1</v>
      </c>
      <c r="J1725" s="77">
        <v>54.366470663209803</v>
      </c>
      <c r="K1725" s="77">
        <v>2.2463419806039799E-2</v>
      </c>
      <c r="L1725" s="77">
        <v>54.366470663209803</v>
      </c>
      <c r="M1725" s="77">
        <v>2.2463419806039799E-2</v>
      </c>
      <c r="N1725" s="77">
        <v>0</v>
      </c>
      <c r="O1725" s="77">
        <v>0</v>
      </c>
      <c r="P1725" s="77">
        <v>0</v>
      </c>
      <c r="Q1725" s="77">
        <v>0</v>
      </c>
      <c r="R1725" s="77">
        <v>0</v>
      </c>
      <c r="S1725" s="77">
        <v>0</v>
      </c>
      <c r="T1725" s="77" t="s">
        <v>153</v>
      </c>
      <c r="U1725" s="105">
        <v>0</v>
      </c>
      <c r="V1725" s="105">
        <v>0</v>
      </c>
      <c r="W1725" s="101">
        <v>0</v>
      </c>
    </row>
    <row r="1726" spans="2:23" x14ac:dyDescent="0.25">
      <c r="B1726" s="55" t="s">
        <v>114</v>
      </c>
      <c r="C1726" s="76" t="s">
        <v>137</v>
      </c>
      <c r="D1726" s="55" t="s">
        <v>73</v>
      </c>
      <c r="E1726" s="55" t="s">
        <v>166</v>
      </c>
      <c r="F1726" s="70">
        <v>354.94</v>
      </c>
      <c r="G1726" s="77">
        <v>51300</v>
      </c>
      <c r="H1726" s="77">
        <v>356.5</v>
      </c>
      <c r="I1726" s="77">
        <v>1</v>
      </c>
      <c r="J1726" s="77">
        <v>127.993090800746</v>
      </c>
      <c r="K1726" s="77">
        <v>0.25081196109166598</v>
      </c>
      <c r="L1726" s="77">
        <v>127.993090800746</v>
      </c>
      <c r="M1726" s="77">
        <v>0.25081196109166598</v>
      </c>
      <c r="N1726" s="77">
        <v>0</v>
      </c>
      <c r="O1726" s="77">
        <v>0</v>
      </c>
      <c r="P1726" s="77">
        <v>0</v>
      </c>
      <c r="Q1726" s="77">
        <v>0</v>
      </c>
      <c r="R1726" s="77">
        <v>0</v>
      </c>
      <c r="S1726" s="77">
        <v>0</v>
      </c>
      <c r="T1726" s="77" t="s">
        <v>152</v>
      </c>
      <c r="U1726" s="105">
        <v>0</v>
      </c>
      <c r="V1726" s="105">
        <v>0</v>
      </c>
      <c r="W1726" s="101">
        <v>0</v>
      </c>
    </row>
    <row r="1727" spans="2:23" x14ac:dyDescent="0.25">
      <c r="B1727" s="55" t="s">
        <v>114</v>
      </c>
      <c r="C1727" s="76" t="s">
        <v>137</v>
      </c>
      <c r="D1727" s="55" t="s">
        <v>73</v>
      </c>
      <c r="E1727" s="55" t="s">
        <v>167</v>
      </c>
      <c r="F1727" s="70">
        <v>359.99</v>
      </c>
      <c r="G1727" s="77">
        <v>54750</v>
      </c>
      <c r="H1727" s="77">
        <v>365.18</v>
      </c>
      <c r="I1727" s="77">
        <v>1</v>
      </c>
      <c r="J1727" s="77">
        <v>74.327737725081604</v>
      </c>
      <c r="K1727" s="77">
        <v>0.58721107275746798</v>
      </c>
      <c r="L1727" s="77">
        <v>74.327737725081604</v>
      </c>
      <c r="M1727" s="77">
        <v>0.58721107275746798</v>
      </c>
      <c r="N1727" s="77">
        <v>0</v>
      </c>
      <c r="O1727" s="77">
        <v>0</v>
      </c>
      <c r="P1727" s="77">
        <v>0</v>
      </c>
      <c r="Q1727" s="77">
        <v>0</v>
      </c>
      <c r="R1727" s="77">
        <v>0</v>
      </c>
      <c r="S1727" s="77">
        <v>0</v>
      </c>
      <c r="T1727" s="77" t="s">
        <v>153</v>
      </c>
      <c r="U1727" s="105">
        <v>0</v>
      </c>
      <c r="V1727" s="105">
        <v>0</v>
      </c>
      <c r="W1727" s="101">
        <v>0</v>
      </c>
    </row>
    <row r="1728" spans="2:23" x14ac:dyDescent="0.25">
      <c r="B1728" s="55" t="s">
        <v>114</v>
      </c>
      <c r="C1728" s="76" t="s">
        <v>137</v>
      </c>
      <c r="D1728" s="55" t="s">
        <v>73</v>
      </c>
      <c r="E1728" s="55" t="s">
        <v>168</v>
      </c>
      <c r="F1728" s="70">
        <v>361.56</v>
      </c>
      <c r="G1728" s="77">
        <v>53150</v>
      </c>
      <c r="H1728" s="77">
        <v>364.59</v>
      </c>
      <c r="I1728" s="77">
        <v>1</v>
      </c>
      <c r="J1728" s="77">
        <v>97.046899519068702</v>
      </c>
      <c r="K1728" s="77">
        <v>0.41439643107562601</v>
      </c>
      <c r="L1728" s="77">
        <v>97.046899519068702</v>
      </c>
      <c r="M1728" s="77">
        <v>0.41439643107562601</v>
      </c>
      <c r="N1728" s="77">
        <v>0</v>
      </c>
      <c r="O1728" s="77">
        <v>0</v>
      </c>
      <c r="P1728" s="77">
        <v>0</v>
      </c>
      <c r="Q1728" s="77">
        <v>0</v>
      </c>
      <c r="R1728" s="77">
        <v>0</v>
      </c>
      <c r="S1728" s="77">
        <v>0</v>
      </c>
      <c r="T1728" s="77" t="s">
        <v>152</v>
      </c>
      <c r="U1728" s="105">
        <v>0</v>
      </c>
      <c r="V1728" s="105">
        <v>0</v>
      </c>
      <c r="W1728" s="101">
        <v>0</v>
      </c>
    </row>
    <row r="1729" spans="2:23" x14ac:dyDescent="0.25">
      <c r="B1729" s="55" t="s">
        <v>114</v>
      </c>
      <c r="C1729" s="76" t="s">
        <v>137</v>
      </c>
      <c r="D1729" s="55" t="s">
        <v>73</v>
      </c>
      <c r="E1729" s="55" t="s">
        <v>168</v>
      </c>
      <c r="F1729" s="70">
        <v>361.56</v>
      </c>
      <c r="G1729" s="77">
        <v>54500</v>
      </c>
      <c r="H1729" s="77">
        <v>360.23</v>
      </c>
      <c r="I1729" s="77">
        <v>1</v>
      </c>
      <c r="J1729" s="77">
        <v>-36.165204856486397</v>
      </c>
      <c r="K1729" s="77">
        <v>7.2419643482794796E-2</v>
      </c>
      <c r="L1729" s="77">
        <v>-36.165204856486397</v>
      </c>
      <c r="M1729" s="77">
        <v>7.2419643482794796E-2</v>
      </c>
      <c r="N1729" s="77">
        <v>0</v>
      </c>
      <c r="O1729" s="77">
        <v>0</v>
      </c>
      <c r="P1729" s="77">
        <v>0</v>
      </c>
      <c r="Q1729" s="77">
        <v>0</v>
      </c>
      <c r="R1729" s="77">
        <v>0</v>
      </c>
      <c r="S1729" s="77">
        <v>0</v>
      </c>
      <c r="T1729" s="77" t="s">
        <v>152</v>
      </c>
      <c r="U1729" s="105">
        <v>0</v>
      </c>
      <c r="V1729" s="105">
        <v>0</v>
      </c>
      <c r="W1729" s="101">
        <v>0</v>
      </c>
    </row>
    <row r="1730" spans="2:23" x14ac:dyDescent="0.25">
      <c r="B1730" s="55" t="s">
        <v>114</v>
      </c>
      <c r="C1730" s="76" t="s">
        <v>137</v>
      </c>
      <c r="D1730" s="55" t="s">
        <v>73</v>
      </c>
      <c r="E1730" s="55" t="s">
        <v>169</v>
      </c>
      <c r="F1730" s="70">
        <v>354.36</v>
      </c>
      <c r="G1730" s="77">
        <v>51250</v>
      </c>
      <c r="H1730" s="77">
        <v>354.36</v>
      </c>
      <c r="I1730" s="77">
        <v>1</v>
      </c>
      <c r="J1730" s="77">
        <v>6.4169999999999999E-15</v>
      </c>
      <c r="K1730" s="77">
        <v>0</v>
      </c>
      <c r="L1730" s="77">
        <v>6.4169999999999999E-15</v>
      </c>
      <c r="M1730" s="77">
        <v>0</v>
      </c>
      <c r="N1730" s="77">
        <v>0</v>
      </c>
      <c r="O1730" s="77">
        <v>0</v>
      </c>
      <c r="P1730" s="77">
        <v>0</v>
      </c>
      <c r="Q1730" s="77">
        <v>0</v>
      </c>
      <c r="R1730" s="77">
        <v>0</v>
      </c>
      <c r="S1730" s="77">
        <v>0</v>
      </c>
      <c r="T1730" s="77" t="s">
        <v>153</v>
      </c>
      <c r="U1730" s="105">
        <v>0</v>
      </c>
      <c r="V1730" s="105">
        <v>0</v>
      </c>
      <c r="W1730" s="101">
        <v>0</v>
      </c>
    </row>
    <row r="1731" spans="2:23" x14ac:dyDescent="0.25">
      <c r="B1731" s="55" t="s">
        <v>114</v>
      </c>
      <c r="C1731" s="76" t="s">
        <v>137</v>
      </c>
      <c r="D1731" s="55" t="s">
        <v>73</v>
      </c>
      <c r="E1731" s="55" t="s">
        <v>170</v>
      </c>
      <c r="F1731" s="70">
        <v>356.5</v>
      </c>
      <c r="G1731" s="77">
        <v>53200</v>
      </c>
      <c r="H1731" s="77">
        <v>362.19</v>
      </c>
      <c r="I1731" s="77">
        <v>1</v>
      </c>
      <c r="J1731" s="77">
        <v>141.15462617764399</v>
      </c>
      <c r="K1731" s="77">
        <v>1.02611836730454</v>
      </c>
      <c r="L1731" s="77">
        <v>141.15462617764399</v>
      </c>
      <c r="M1731" s="77">
        <v>1.02611836730454</v>
      </c>
      <c r="N1731" s="77">
        <v>0</v>
      </c>
      <c r="O1731" s="77">
        <v>0</v>
      </c>
      <c r="P1731" s="77">
        <v>0</v>
      </c>
      <c r="Q1731" s="77">
        <v>0</v>
      </c>
      <c r="R1731" s="77">
        <v>0</v>
      </c>
      <c r="S1731" s="77">
        <v>0</v>
      </c>
      <c r="T1731" s="77" t="s">
        <v>153</v>
      </c>
      <c r="U1731" s="105">
        <v>0</v>
      </c>
      <c r="V1731" s="105">
        <v>0</v>
      </c>
      <c r="W1731" s="101">
        <v>0</v>
      </c>
    </row>
    <row r="1732" spans="2:23" x14ac:dyDescent="0.25">
      <c r="B1732" s="55" t="s">
        <v>114</v>
      </c>
      <c r="C1732" s="76" t="s">
        <v>137</v>
      </c>
      <c r="D1732" s="55" t="s">
        <v>73</v>
      </c>
      <c r="E1732" s="55" t="s">
        <v>171</v>
      </c>
      <c r="F1732" s="70">
        <v>365.54</v>
      </c>
      <c r="G1732" s="77">
        <v>53100</v>
      </c>
      <c r="H1732" s="77">
        <v>365.54</v>
      </c>
      <c r="I1732" s="77">
        <v>1</v>
      </c>
      <c r="J1732" s="77">
        <v>-6.4265922E-11</v>
      </c>
      <c r="K1732" s="77">
        <v>0</v>
      </c>
      <c r="L1732" s="77">
        <v>-6.4265922E-11</v>
      </c>
      <c r="M1732" s="77">
        <v>0</v>
      </c>
      <c r="N1732" s="77">
        <v>0</v>
      </c>
      <c r="O1732" s="77">
        <v>0</v>
      </c>
      <c r="P1732" s="77">
        <v>0</v>
      </c>
      <c r="Q1732" s="77">
        <v>0</v>
      </c>
      <c r="R1732" s="77">
        <v>0</v>
      </c>
      <c r="S1732" s="77">
        <v>0</v>
      </c>
      <c r="T1732" s="77" t="s">
        <v>153</v>
      </c>
      <c r="U1732" s="105">
        <v>0</v>
      </c>
      <c r="V1732" s="105">
        <v>0</v>
      </c>
      <c r="W1732" s="101">
        <v>0</v>
      </c>
    </row>
    <row r="1733" spans="2:23" x14ac:dyDescent="0.25">
      <c r="B1733" s="55" t="s">
        <v>114</v>
      </c>
      <c r="C1733" s="76" t="s">
        <v>137</v>
      </c>
      <c r="D1733" s="55" t="s">
        <v>73</v>
      </c>
      <c r="E1733" s="55" t="s">
        <v>172</v>
      </c>
      <c r="F1733" s="70">
        <v>365.54</v>
      </c>
      <c r="G1733" s="77">
        <v>52000</v>
      </c>
      <c r="H1733" s="77">
        <v>365.54</v>
      </c>
      <c r="I1733" s="77">
        <v>1</v>
      </c>
      <c r="J1733" s="77">
        <v>-5.83701E-13</v>
      </c>
      <c r="K1733" s="77">
        <v>0</v>
      </c>
      <c r="L1733" s="77">
        <v>-5.83701E-13</v>
      </c>
      <c r="M1733" s="77">
        <v>0</v>
      </c>
      <c r="N1733" s="77">
        <v>0</v>
      </c>
      <c r="O1733" s="77">
        <v>0</v>
      </c>
      <c r="P1733" s="77">
        <v>0</v>
      </c>
      <c r="Q1733" s="77">
        <v>0</v>
      </c>
      <c r="R1733" s="77">
        <v>0</v>
      </c>
      <c r="S1733" s="77">
        <v>0</v>
      </c>
      <c r="T1733" s="77" t="s">
        <v>153</v>
      </c>
      <c r="U1733" s="105">
        <v>0</v>
      </c>
      <c r="V1733" s="105">
        <v>0</v>
      </c>
      <c r="W1733" s="101">
        <v>0</v>
      </c>
    </row>
    <row r="1734" spans="2:23" x14ac:dyDescent="0.25">
      <c r="B1734" s="55" t="s">
        <v>114</v>
      </c>
      <c r="C1734" s="76" t="s">
        <v>137</v>
      </c>
      <c r="D1734" s="55" t="s">
        <v>73</v>
      </c>
      <c r="E1734" s="55" t="s">
        <v>172</v>
      </c>
      <c r="F1734" s="70">
        <v>365.54</v>
      </c>
      <c r="G1734" s="77">
        <v>53050</v>
      </c>
      <c r="H1734" s="77">
        <v>364.79</v>
      </c>
      <c r="I1734" s="77">
        <v>1</v>
      </c>
      <c r="J1734" s="77">
        <v>-108.32486410070899</v>
      </c>
      <c r="K1734" s="77">
        <v>0.110302196114909</v>
      </c>
      <c r="L1734" s="77">
        <v>-108.32486410070899</v>
      </c>
      <c r="M1734" s="77">
        <v>0.110302196114909</v>
      </c>
      <c r="N1734" s="77">
        <v>0</v>
      </c>
      <c r="O1734" s="77">
        <v>0</v>
      </c>
      <c r="P1734" s="77">
        <v>0</v>
      </c>
      <c r="Q1734" s="77">
        <v>0</v>
      </c>
      <c r="R1734" s="77">
        <v>0</v>
      </c>
      <c r="S1734" s="77">
        <v>0</v>
      </c>
      <c r="T1734" s="77" t="s">
        <v>152</v>
      </c>
      <c r="U1734" s="105">
        <v>0</v>
      </c>
      <c r="V1734" s="105">
        <v>0</v>
      </c>
      <c r="W1734" s="101">
        <v>0</v>
      </c>
    </row>
    <row r="1735" spans="2:23" x14ac:dyDescent="0.25">
      <c r="B1735" s="55" t="s">
        <v>114</v>
      </c>
      <c r="C1735" s="76" t="s">
        <v>137</v>
      </c>
      <c r="D1735" s="55" t="s">
        <v>73</v>
      </c>
      <c r="E1735" s="55" t="s">
        <v>172</v>
      </c>
      <c r="F1735" s="70">
        <v>365.54</v>
      </c>
      <c r="G1735" s="77">
        <v>53050</v>
      </c>
      <c r="H1735" s="77">
        <v>364.79</v>
      </c>
      <c r="I1735" s="77">
        <v>2</v>
      </c>
      <c r="J1735" s="77">
        <v>-95.803951612711501</v>
      </c>
      <c r="K1735" s="77">
        <v>7.8016375729191498E-2</v>
      </c>
      <c r="L1735" s="77">
        <v>-95.803951612711501</v>
      </c>
      <c r="M1735" s="77">
        <v>7.8016375729191498E-2</v>
      </c>
      <c r="N1735" s="77">
        <v>0</v>
      </c>
      <c r="O1735" s="77">
        <v>0</v>
      </c>
      <c r="P1735" s="77">
        <v>0</v>
      </c>
      <c r="Q1735" s="77">
        <v>0</v>
      </c>
      <c r="R1735" s="77">
        <v>0</v>
      </c>
      <c r="S1735" s="77">
        <v>0</v>
      </c>
      <c r="T1735" s="77" t="s">
        <v>152</v>
      </c>
      <c r="U1735" s="105">
        <v>0</v>
      </c>
      <c r="V1735" s="105">
        <v>0</v>
      </c>
      <c r="W1735" s="101">
        <v>0</v>
      </c>
    </row>
    <row r="1736" spans="2:23" x14ac:dyDescent="0.25">
      <c r="B1736" s="55" t="s">
        <v>114</v>
      </c>
      <c r="C1736" s="76" t="s">
        <v>137</v>
      </c>
      <c r="D1736" s="55" t="s">
        <v>73</v>
      </c>
      <c r="E1736" s="55" t="s">
        <v>172</v>
      </c>
      <c r="F1736" s="70">
        <v>365.54</v>
      </c>
      <c r="G1736" s="77">
        <v>53100</v>
      </c>
      <c r="H1736" s="77">
        <v>365.54</v>
      </c>
      <c r="I1736" s="77">
        <v>2</v>
      </c>
      <c r="J1736" s="77">
        <v>-9.0309890000000007E-12</v>
      </c>
      <c r="K1736" s="77">
        <v>0</v>
      </c>
      <c r="L1736" s="77">
        <v>-9.0309890000000007E-12</v>
      </c>
      <c r="M1736" s="77">
        <v>0</v>
      </c>
      <c r="N1736" s="77">
        <v>0</v>
      </c>
      <c r="O1736" s="77">
        <v>0</v>
      </c>
      <c r="P1736" s="77">
        <v>0</v>
      </c>
      <c r="Q1736" s="77">
        <v>0</v>
      </c>
      <c r="R1736" s="77">
        <v>0</v>
      </c>
      <c r="S1736" s="77">
        <v>0</v>
      </c>
      <c r="T1736" s="77" t="s">
        <v>153</v>
      </c>
      <c r="U1736" s="105">
        <v>0</v>
      </c>
      <c r="V1736" s="105">
        <v>0</v>
      </c>
      <c r="W1736" s="101">
        <v>0</v>
      </c>
    </row>
    <row r="1737" spans="2:23" x14ac:dyDescent="0.25">
      <c r="B1737" s="55" t="s">
        <v>114</v>
      </c>
      <c r="C1737" s="76" t="s">
        <v>137</v>
      </c>
      <c r="D1737" s="55" t="s">
        <v>73</v>
      </c>
      <c r="E1737" s="55" t="s">
        <v>173</v>
      </c>
      <c r="F1737" s="70">
        <v>365.94</v>
      </c>
      <c r="G1737" s="77">
        <v>53000</v>
      </c>
      <c r="H1737" s="77">
        <v>365.54</v>
      </c>
      <c r="I1737" s="77">
        <v>1</v>
      </c>
      <c r="J1737" s="77">
        <v>-32.612306870230299</v>
      </c>
      <c r="K1737" s="77">
        <v>0</v>
      </c>
      <c r="L1737" s="77">
        <v>-32.612306870230299</v>
      </c>
      <c r="M1737" s="77">
        <v>0</v>
      </c>
      <c r="N1737" s="77">
        <v>0</v>
      </c>
      <c r="O1737" s="77">
        <v>0</v>
      </c>
      <c r="P1737" s="77">
        <v>0</v>
      </c>
      <c r="Q1737" s="77">
        <v>0</v>
      </c>
      <c r="R1737" s="77">
        <v>0</v>
      </c>
      <c r="S1737" s="77">
        <v>0</v>
      </c>
      <c r="T1737" s="77" t="s">
        <v>152</v>
      </c>
      <c r="U1737" s="105">
        <v>0</v>
      </c>
      <c r="V1737" s="105">
        <v>0</v>
      </c>
      <c r="W1737" s="101">
        <v>0</v>
      </c>
    </row>
    <row r="1738" spans="2:23" x14ac:dyDescent="0.25">
      <c r="B1738" s="55" t="s">
        <v>114</v>
      </c>
      <c r="C1738" s="76" t="s">
        <v>137</v>
      </c>
      <c r="D1738" s="55" t="s">
        <v>73</v>
      </c>
      <c r="E1738" s="55" t="s">
        <v>173</v>
      </c>
      <c r="F1738" s="70">
        <v>365.94</v>
      </c>
      <c r="G1738" s="77">
        <v>53000</v>
      </c>
      <c r="H1738" s="77">
        <v>365.54</v>
      </c>
      <c r="I1738" s="77">
        <v>2</v>
      </c>
      <c r="J1738" s="77">
        <v>-28.807537735369799</v>
      </c>
      <c r="K1738" s="77">
        <v>0</v>
      </c>
      <c r="L1738" s="77">
        <v>-28.807537735369799</v>
      </c>
      <c r="M1738" s="77">
        <v>0</v>
      </c>
      <c r="N1738" s="77">
        <v>0</v>
      </c>
      <c r="O1738" s="77">
        <v>0</v>
      </c>
      <c r="P1738" s="77">
        <v>0</v>
      </c>
      <c r="Q1738" s="77">
        <v>0</v>
      </c>
      <c r="R1738" s="77">
        <v>0</v>
      </c>
      <c r="S1738" s="77">
        <v>0</v>
      </c>
      <c r="T1738" s="77" t="s">
        <v>152</v>
      </c>
      <c r="U1738" s="105">
        <v>0</v>
      </c>
      <c r="V1738" s="105">
        <v>0</v>
      </c>
      <c r="W1738" s="101">
        <v>0</v>
      </c>
    </row>
    <row r="1739" spans="2:23" x14ac:dyDescent="0.25">
      <c r="B1739" s="55" t="s">
        <v>114</v>
      </c>
      <c r="C1739" s="76" t="s">
        <v>137</v>
      </c>
      <c r="D1739" s="55" t="s">
        <v>73</v>
      </c>
      <c r="E1739" s="55" t="s">
        <v>173</v>
      </c>
      <c r="F1739" s="70">
        <v>365.94</v>
      </c>
      <c r="G1739" s="77">
        <v>53000</v>
      </c>
      <c r="H1739" s="77">
        <v>365.54</v>
      </c>
      <c r="I1739" s="77">
        <v>3</v>
      </c>
      <c r="J1739" s="77">
        <v>-28.807537735369799</v>
      </c>
      <c r="K1739" s="77">
        <v>0</v>
      </c>
      <c r="L1739" s="77">
        <v>-28.807537735369799</v>
      </c>
      <c r="M1739" s="77">
        <v>0</v>
      </c>
      <c r="N1739" s="77">
        <v>0</v>
      </c>
      <c r="O1739" s="77">
        <v>0</v>
      </c>
      <c r="P1739" s="77">
        <v>0</v>
      </c>
      <c r="Q1739" s="77">
        <v>0</v>
      </c>
      <c r="R1739" s="77">
        <v>0</v>
      </c>
      <c r="S1739" s="77">
        <v>0</v>
      </c>
      <c r="T1739" s="77" t="s">
        <v>152</v>
      </c>
      <c r="U1739" s="105">
        <v>0</v>
      </c>
      <c r="V1739" s="105">
        <v>0</v>
      </c>
      <c r="W1739" s="101">
        <v>0</v>
      </c>
    </row>
    <row r="1740" spans="2:23" x14ac:dyDescent="0.25">
      <c r="B1740" s="55" t="s">
        <v>114</v>
      </c>
      <c r="C1740" s="76" t="s">
        <v>137</v>
      </c>
      <c r="D1740" s="55" t="s">
        <v>73</v>
      </c>
      <c r="E1740" s="55" t="s">
        <v>173</v>
      </c>
      <c r="F1740" s="70">
        <v>365.94</v>
      </c>
      <c r="G1740" s="77">
        <v>53204</v>
      </c>
      <c r="H1740" s="77">
        <v>364.21</v>
      </c>
      <c r="I1740" s="77">
        <v>1</v>
      </c>
      <c r="J1740" s="77">
        <v>-9.8777351911380507</v>
      </c>
      <c r="K1740" s="77">
        <v>1.24694015902984E-2</v>
      </c>
      <c r="L1740" s="77">
        <v>-9.8777351911380507</v>
      </c>
      <c r="M1740" s="77">
        <v>1.24694015902984E-2</v>
      </c>
      <c r="N1740" s="77">
        <v>0</v>
      </c>
      <c r="O1740" s="77">
        <v>0</v>
      </c>
      <c r="P1740" s="77">
        <v>0</v>
      </c>
      <c r="Q1740" s="77">
        <v>0</v>
      </c>
      <c r="R1740" s="77">
        <v>0</v>
      </c>
      <c r="S1740" s="77">
        <v>0</v>
      </c>
      <c r="T1740" s="77" t="s">
        <v>152</v>
      </c>
      <c r="U1740" s="105">
        <v>0</v>
      </c>
      <c r="V1740" s="105">
        <v>0</v>
      </c>
      <c r="W1740" s="101">
        <v>0</v>
      </c>
    </row>
    <row r="1741" spans="2:23" x14ac:dyDescent="0.25">
      <c r="B1741" s="55" t="s">
        <v>114</v>
      </c>
      <c r="C1741" s="76" t="s">
        <v>137</v>
      </c>
      <c r="D1741" s="55" t="s">
        <v>73</v>
      </c>
      <c r="E1741" s="55" t="s">
        <v>173</v>
      </c>
      <c r="F1741" s="70">
        <v>365.94</v>
      </c>
      <c r="G1741" s="77">
        <v>53304</v>
      </c>
      <c r="H1741" s="77">
        <v>367.29</v>
      </c>
      <c r="I1741" s="77">
        <v>1</v>
      </c>
      <c r="J1741" s="77">
        <v>25.189955414635602</v>
      </c>
      <c r="K1741" s="77">
        <v>5.8821288246456098E-2</v>
      </c>
      <c r="L1741" s="77">
        <v>25.189955414635602</v>
      </c>
      <c r="M1741" s="77">
        <v>5.8821288246456098E-2</v>
      </c>
      <c r="N1741" s="77">
        <v>0</v>
      </c>
      <c r="O1741" s="77">
        <v>0</v>
      </c>
      <c r="P1741" s="77">
        <v>0</v>
      </c>
      <c r="Q1741" s="77">
        <v>0</v>
      </c>
      <c r="R1741" s="77">
        <v>0</v>
      </c>
      <c r="S1741" s="77">
        <v>0</v>
      </c>
      <c r="T1741" s="77" t="s">
        <v>152</v>
      </c>
      <c r="U1741" s="105">
        <v>0</v>
      </c>
      <c r="V1741" s="105">
        <v>0</v>
      </c>
      <c r="W1741" s="101">
        <v>0</v>
      </c>
    </row>
    <row r="1742" spans="2:23" x14ac:dyDescent="0.25">
      <c r="B1742" s="55" t="s">
        <v>114</v>
      </c>
      <c r="C1742" s="76" t="s">
        <v>137</v>
      </c>
      <c r="D1742" s="55" t="s">
        <v>73</v>
      </c>
      <c r="E1742" s="55" t="s">
        <v>173</v>
      </c>
      <c r="F1742" s="70">
        <v>365.94</v>
      </c>
      <c r="G1742" s="77">
        <v>53354</v>
      </c>
      <c r="H1742" s="77">
        <v>366.52</v>
      </c>
      <c r="I1742" s="77">
        <v>1</v>
      </c>
      <c r="J1742" s="77">
        <v>30.072563519111899</v>
      </c>
      <c r="K1742" s="77">
        <v>1.89915406088315E-2</v>
      </c>
      <c r="L1742" s="77">
        <v>30.072563519111899</v>
      </c>
      <c r="M1742" s="77">
        <v>1.89915406088315E-2</v>
      </c>
      <c r="N1742" s="77">
        <v>0</v>
      </c>
      <c r="O1742" s="77">
        <v>0</v>
      </c>
      <c r="P1742" s="77">
        <v>0</v>
      </c>
      <c r="Q1742" s="77">
        <v>0</v>
      </c>
      <c r="R1742" s="77">
        <v>0</v>
      </c>
      <c r="S1742" s="77">
        <v>0</v>
      </c>
      <c r="T1742" s="77" t="s">
        <v>153</v>
      </c>
      <c r="U1742" s="105">
        <v>0</v>
      </c>
      <c r="V1742" s="105">
        <v>0</v>
      </c>
      <c r="W1742" s="101">
        <v>0</v>
      </c>
    </row>
    <row r="1743" spans="2:23" x14ac:dyDescent="0.25">
      <c r="B1743" s="55" t="s">
        <v>114</v>
      </c>
      <c r="C1743" s="76" t="s">
        <v>137</v>
      </c>
      <c r="D1743" s="55" t="s">
        <v>73</v>
      </c>
      <c r="E1743" s="55" t="s">
        <v>173</v>
      </c>
      <c r="F1743" s="70">
        <v>365.94</v>
      </c>
      <c r="G1743" s="77">
        <v>53454</v>
      </c>
      <c r="H1743" s="77">
        <v>367.07</v>
      </c>
      <c r="I1743" s="77">
        <v>1</v>
      </c>
      <c r="J1743" s="77">
        <v>22.575944910259299</v>
      </c>
      <c r="K1743" s="77">
        <v>3.47597182819104E-2</v>
      </c>
      <c r="L1743" s="77">
        <v>22.575944910259299</v>
      </c>
      <c r="M1743" s="77">
        <v>3.47597182819104E-2</v>
      </c>
      <c r="N1743" s="77">
        <v>0</v>
      </c>
      <c r="O1743" s="77">
        <v>0</v>
      </c>
      <c r="P1743" s="77">
        <v>0</v>
      </c>
      <c r="Q1743" s="77">
        <v>0</v>
      </c>
      <c r="R1743" s="77">
        <v>0</v>
      </c>
      <c r="S1743" s="77">
        <v>0</v>
      </c>
      <c r="T1743" s="77" t="s">
        <v>153</v>
      </c>
      <c r="U1743" s="105">
        <v>0</v>
      </c>
      <c r="V1743" s="105">
        <v>0</v>
      </c>
      <c r="W1743" s="101">
        <v>0</v>
      </c>
    </row>
    <row r="1744" spans="2:23" x14ac:dyDescent="0.25">
      <c r="B1744" s="55" t="s">
        <v>114</v>
      </c>
      <c r="C1744" s="76" t="s">
        <v>137</v>
      </c>
      <c r="D1744" s="55" t="s">
        <v>73</v>
      </c>
      <c r="E1744" s="55" t="s">
        <v>173</v>
      </c>
      <c r="F1744" s="70">
        <v>365.94</v>
      </c>
      <c r="G1744" s="77">
        <v>53604</v>
      </c>
      <c r="H1744" s="77">
        <v>367.18</v>
      </c>
      <c r="I1744" s="77">
        <v>1</v>
      </c>
      <c r="J1744" s="77">
        <v>32.795735454414697</v>
      </c>
      <c r="K1744" s="77">
        <v>4.6786871483824002E-2</v>
      </c>
      <c r="L1744" s="77">
        <v>32.795735454414697</v>
      </c>
      <c r="M1744" s="77">
        <v>4.6786871483824002E-2</v>
      </c>
      <c r="N1744" s="77">
        <v>0</v>
      </c>
      <c r="O1744" s="77">
        <v>0</v>
      </c>
      <c r="P1744" s="77">
        <v>0</v>
      </c>
      <c r="Q1744" s="77">
        <v>0</v>
      </c>
      <c r="R1744" s="77">
        <v>0</v>
      </c>
      <c r="S1744" s="77">
        <v>0</v>
      </c>
      <c r="T1744" s="77" t="s">
        <v>153</v>
      </c>
      <c r="U1744" s="105">
        <v>0</v>
      </c>
      <c r="V1744" s="105">
        <v>0</v>
      </c>
      <c r="W1744" s="101">
        <v>0</v>
      </c>
    </row>
    <row r="1745" spans="2:23" x14ac:dyDescent="0.25">
      <c r="B1745" s="55" t="s">
        <v>114</v>
      </c>
      <c r="C1745" s="76" t="s">
        <v>137</v>
      </c>
      <c r="D1745" s="55" t="s">
        <v>73</v>
      </c>
      <c r="E1745" s="55" t="s">
        <v>173</v>
      </c>
      <c r="F1745" s="70">
        <v>365.94</v>
      </c>
      <c r="G1745" s="77">
        <v>53654</v>
      </c>
      <c r="H1745" s="77">
        <v>365.99</v>
      </c>
      <c r="I1745" s="77">
        <v>1</v>
      </c>
      <c r="J1745" s="77">
        <v>-10.617745256320701</v>
      </c>
      <c r="K1745" s="77">
        <v>5.4981598037824198E-3</v>
      </c>
      <c r="L1745" s="77">
        <v>-10.617745256320701</v>
      </c>
      <c r="M1745" s="77">
        <v>5.4981598037824198E-3</v>
      </c>
      <c r="N1745" s="77">
        <v>0</v>
      </c>
      <c r="O1745" s="77">
        <v>0</v>
      </c>
      <c r="P1745" s="77">
        <v>0</v>
      </c>
      <c r="Q1745" s="77">
        <v>0</v>
      </c>
      <c r="R1745" s="77">
        <v>0</v>
      </c>
      <c r="S1745" s="77">
        <v>0</v>
      </c>
      <c r="T1745" s="77" t="s">
        <v>153</v>
      </c>
      <c r="U1745" s="105">
        <v>0</v>
      </c>
      <c r="V1745" s="105">
        <v>0</v>
      </c>
      <c r="W1745" s="101">
        <v>0</v>
      </c>
    </row>
    <row r="1746" spans="2:23" x14ac:dyDescent="0.25">
      <c r="B1746" s="55" t="s">
        <v>114</v>
      </c>
      <c r="C1746" s="76" t="s">
        <v>137</v>
      </c>
      <c r="D1746" s="55" t="s">
        <v>73</v>
      </c>
      <c r="E1746" s="55" t="s">
        <v>174</v>
      </c>
      <c r="F1746" s="70">
        <v>364.79</v>
      </c>
      <c r="G1746" s="77">
        <v>53150</v>
      </c>
      <c r="H1746" s="77">
        <v>364.59</v>
      </c>
      <c r="I1746" s="77">
        <v>1</v>
      </c>
      <c r="J1746" s="77">
        <v>3.1123545509063599</v>
      </c>
      <c r="K1746" s="77">
        <v>2.6502950327098002E-4</v>
      </c>
      <c r="L1746" s="77">
        <v>3.1123545509063599</v>
      </c>
      <c r="M1746" s="77">
        <v>2.6502950327098002E-4</v>
      </c>
      <c r="N1746" s="77">
        <v>0</v>
      </c>
      <c r="O1746" s="77">
        <v>0</v>
      </c>
      <c r="P1746" s="77">
        <v>0</v>
      </c>
      <c r="Q1746" s="77">
        <v>0</v>
      </c>
      <c r="R1746" s="77">
        <v>0</v>
      </c>
      <c r="S1746" s="77">
        <v>0</v>
      </c>
      <c r="T1746" s="77" t="s">
        <v>153</v>
      </c>
      <c r="U1746" s="105">
        <v>0</v>
      </c>
      <c r="V1746" s="105">
        <v>0</v>
      </c>
      <c r="W1746" s="101">
        <v>0</v>
      </c>
    </row>
    <row r="1747" spans="2:23" x14ac:dyDescent="0.25">
      <c r="B1747" s="55" t="s">
        <v>114</v>
      </c>
      <c r="C1747" s="76" t="s">
        <v>137</v>
      </c>
      <c r="D1747" s="55" t="s">
        <v>73</v>
      </c>
      <c r="E1747" s="55" t="s">
        <v>174</v>
      </c>
      <c r="F1747" s="70">
        <v>364.79</v>
      </c>
      <c r="G1747" s="77">
        <v>53150</v>
      </c>
      <c r="H1747" s="77">
        <v>364.59</v>
      </c>
      <c r="I1747" s="77">
        <v>2</v>
      </c>
      <c r="J1747" s="77">
        <v>3.1032162875854401</v>
      </c>
      <c r="K1747" s="77">
        <v>2.6376436686119999E-4</v>
      </c>
      <c r="L1747" s="77">
        <v>3.1032162875854401</v>
      </c>
      <c r="M1747" s="77">
        <v>2.6376436686119999E-4</v>
      </c>
      <c r="N1747" s="77">
        <v>0</v>
      </c>
      <c r="O1747" s="77">
        <v>0</v>
      </c>
      <c r="P1747" s="77">
        <v>0</v>
      </c>
      <c r="Q1747" s="77">
        <v>0</v>
      </c>
      <c r="R1747" s="77">
        <v>0</v>
      </c>
      <c r="S1747" s="77">
        <v>0</v>
      </c>
      <c r="T1747" s="77" t="s">
        <v>153</v>
      </c>
      <c r="U1747" s="105">
        <v>0</v>
      </c>
      <c r="V1747" s="105">
        <v>0</v>
      </c>
      <c r="W1747" s="101">
        <v>0</v>
      </c>
    </row>
    <row r="1748" spans="2:23" x14ac:dyDescent="0.25">
      <c r="B1748" s="55" t="s">
        <v>114</v>
      </c>
      <c r="C1748" s="76" t="s">
        <v>137</v>
      </c>
      <c r="D1748" s="55" t="s">
        <v>73</v>
      </c>
      <c r="E1748" s="55" t="s">
        <v>174</v>
      </c>
      <c r="F1748" s="70">
        <v>364.79</v>
      </c>
      <c r="G1748" s="77">
        <v>53900</v>
      </c>
      <c r="H1748" s="77">
        <v>364.42</v>
      </c>
      <c r="I1748" s="77">
        <v>1</v>
      </c>
      <c r="J1748" s="77">
        <v>-2.0405948246210999</v>
      </c>
      <c r="K1748" s="77">
        <v>1.9570928019870901E-4</v>
      </c>
      <c r="L1748" s="77">
        <v>-2.0405948246210999</v>
      </c>
      <c r="M1748" s="77">
        <v>1.9570928019870901E-4</v>
      </c>
      <c r="N1748" s="77">
        <v>0</v>
      </c>
      <c r="O1748" s="77">
        <v>0</v>
      </c>
      <c r="P1748" s="77">
        <v>0</v>
      </c>
      <c r="Q1748" s="77">
        <v>0</v>
      </c>
      <c r="R1748" s="77">
        <v>0</v>
      </c>
      <c r="S1748" s="77">
        <v>0</v>
      </c>
      <c r="T1748" s="77" t="s">
        <v>152</v>
      </c>
      <c r="U1748" s="105">
        <v>0</v>
      </c>
      <c r="V1748" s="105">
        <v>0</v>
      </c>
      <c r="W1748" s="101">
        <v>0</v>
      </c>
    </row>
    <row r="1749" spans="2:23" x14ac:dyDescent="0.25">
      <c r="B1749" s="55" t="s">
        <v>114</v>
      </c>
      <c r="C1749" s="76" t="s">
        <v>137</v>
      </c>
      <c r="D1749" s="55" t="s">
        <v>73</v>
      </c>
      <c r="E1749" s="55" t="s">
        <v>174</v>
      </c>
      <c r="F1749" s="70">
        <v>364.79</v>
      </c>
      <c r="G1749" s="77">
        <v>53900</v>
      </c>
      <c r="H1749" s="77">
        <v>364.42</v>
      </c>
      <c r="I1749" s="77">
        <v>2</v>
      </c>
      <c r="J1749" s="77">
        <v>-2.0381239666016802</v>
      </c>
      <c r="K1749" s="77">
        <v>1.94654064349646E-4</v>
      </c>
      <c r="L1749" s="77">
        <v>-2.0381239666016802</v>
      </c>
      <c r="M1749" s="77">
        <v>1.94654064349646E-4</v>
      </c>
      <c r="N1749" s="77">
        <v>0</v>
      </c>
      <c r="O1749" s="77">
        <v>0</v>
      </c>
      <c r="P1749" s="77">
        <v>0</v>
      </c>
      <c r="Q1749" s="77">
        <v>0</v>
      </c>
      <c r="R1749" s="77">
        <v>0</v>
      </c>
      <c r="S1749" s="77">
        <v>0</v>
      </c>
      <c r="T1749" s="77" t="s">
        <v>152</v>
      </c>
      <c r="U1749" s="105">
        <v>0</v>
      </c>
      <c r="V1749" s="105">
        <v>0</v>
      </c>
      <c r="W1749" s="101">
        <v>0</v>
      </c>
    </row>
    <row r="1750" spans="2:23" x14ac:dyDescent="0.25">
      <c r="B1750" s="55" t="s">
        <v>114</v>
      </c>
      <c r="C1750" s="76" t="s">
        <v>137</v>
      </c>
      <c r="D1750" s="55" t="s">
        <v>73</v>
      </c>
      <c r="E1750" s="55" t="s">
        <v>175</v>
      </c>
      <c r="F1750" s="70">
        <v>364.59</v>
      </c>
      <c r="G1750" s="77">
        <v>53550</v>
      </c>
      <c r="H1750" s="77">
        <v>364.08</v>
      </c>
      <c r="I1750" s="77">
        <v>1</v>
      </c>
      <c r="J1750" s="77">
        <v>-8.5957098666016201</v>
      </c>
      <c r="K1750" s="77">
        <v>1.8176012115254899E-3</v>
      </c>
      <c r="L1750" s="77">
        <v>-8.5957098666016201</v>
      </c>
      <c r="M1750" s="77">
        <v>1.8176012115254899E-3</v>
      </c>
      <c r="N1750" s="77">
        <v>0</v>
      </c>
      <c r="O1750" s="77">
        <v>0</v>
      </c>
      <c r="P1750" s="77">
        <v>0</v>
      </c>
      <c r="Q1750" s="77">
        <v>0</v>
      </c>
      <c r="R1750" s="77">
        <v>0</v>
      </c>
      <c r="S1750" s="77">
        <v>0</v>
      </c>
      <c r="T1750" s="77" t="s">
        <v>152</v>
      </c>
      <c r="U1750" s="105">
        <v>0</v>
      </c>
      <c r="V1750" s="105">
        <v>0</v>
      </c>
      <c r="W1750" s="101">
        <v>0</v>
      </c>
    </row>
    <row r="1751" spans="2:23" x14ac:dyDescent="0.25">
      <c r="B1751" s="55" t="s">
        <v>114</v>
      </c>
      <c r="C1751" s="76" t="s">
        <v>137</v>
      </c>
      <c r="D1751" s="55" t="s">
        <v>73</v>
      </c>
      <c r="E1751" s="55" t="s">
        <v>175</v>
      </c>
      <c r="F1751" s="70">
        <v>364.59</v>
      </c>
      <c r="G1751" s="77">
        <v>54200</v>
      </c>
      <c r="H1751" s="77">
        <v>364.52</v>
      </c>
      <c r="I1751" s="77">
        <v>1</v>
      </c>
      <c r="J1751" s="77">
        <v>6.2943783872259598</v>
      </c>
      <c r="K1751" s="77">
        <v>2.6148671525841002E-4</v>
      </c>
      <c r="L1751" s="77">
        <v>6.2943783872259598</v>
      </c>
      <c r="M1751" s="77">
        <v>2.6148671525841002E-4</v>
      </c>
      <c r="N1751" s="77">
        <v>0</v>
      </c>
      <c r="O1751" s="77">
        <v>0</v>
      </c>
      <c r="P1751" s="77">
        <v>0</v>
      </c>
      <c r="Q1751" s="77">
        <v>0</v>
      </c>
      <c r="R1751" s="77">
        <v>0</v>
      </c>
      <c r="S1751" s="77">
        <v>0</v>
      </c>
      <c r="T1751" s="77" t="s">
        <v>152</v>
      </c>
      <c r="U1751" s="105">
        <v>0</v>
      </c>
      <c r="V1751" s="105">
        <v>0</v>
      </c>
      <c r="W1751" s="101">
        <v>0</v>
      </c>
    </row>
    <row r="1752" spans="2:23" x14ac:dyDescent="0.25">
      <c r="B1752" s="55" t="s">
        <v>114</v>
      </c>
      <c r="C1752" s="76" t="s">
        <v>137</v>
      </c>
      <c r="D1752" s="55" t="s">
        <v>73</v>
      </c>
      <c r="E1752" s="55" t="s">
        <v>176</v>
      </c>
      <c r="F1752" s="70">
        <v>364.7</v>
      </c>
      <c r="G1752" s="77">
        <v>53150</v>
      </c>
      <c r="H1752" s="77">
        <v>364.59</v>
      </c>
      <c r="I1752" s="77">
        <v>1</v>
      </c>
      <c r="J1752" s="77">
        <v>-24.3359996913081</v>
      </c>
      <c r="K1752" s="77">
        <v>0</v>
      </c>
      <c r="L1752" s="77">
        <v>-24.3359996913081</v>
      </c>
      <c r="M1752" s="77">
        <v>0</v>
      </c>
      <c r="N1752" s="77">
        <v>0</v>
      </c>
      <c r="O1752" s="77">
        <v>0</v>
      </c>
      <c r="P1752" s="77">
        <v>0</v>
      </c>
      <c r="Q1752" s="77">
        <v>0</v>
      </c>
      <c r="R1752" s="77">
        <v>0</v>
      </c>
      <c r="S1752" s="77">
        <v>0</v>
      </c>
      <c r="T1752" s="77" t="s">
        <v>153</v>
      </c>
      <c r="U1752" s="105">
        <v>0</v>
      </c>
      <c r="V1752" s="105">
        <v>0</v>
      </c>
      <c r="W1752" s="101">
        <v>0</v>
      </c>
    </row>
    <row r="1753" spans="2:23" x14ac:dyDescent="0.25">
      <c r="B1753" s="55" t="s">
        <v>114</v>
      </c>
      <c r="C1753" s="76" t="s">
        <v>137</v>
      </c>
      <c r="D1753" s="55" t="s">
        <v>73</v>
      </c>
      <c r="E1753" s="55" t="s">
        <v>176</v>
      </c>
      <c r="F1753" s="70">
        <v>364.7</v>
      </c>
      <c r="G1753" s="77">
        <v>53150</v>
      </c>
      <c r="H1753" s="77">
        <v>364.59</v>
      </c>
      <c r="I1753" s="77">
        <v>2</v>
      </c>
      <c r="J1753" s="77">
        <v>-20.432736142492899</v>
      </c>
      <c r="K1753" s="77">
        <v>0</v>
      </c>
      <c r="L1753" s="77">
        <v>-20.432736142492899</v>
      </c>
      <c r="M1753" s="77">
        <v>0</v>
      </c>
      <c r="N1753" s="77">
        <v>0</v>
      </c>
      <c r="O1753" s="77">
        <v>0</v>
      </c>
      <c r="P1753" s="77">
        <v>0</v>
      </c>
      <c r="Q1753" s="77">
        <v>0</v>
      </c>
      <c r="R1753" s="77">
        <v>0</v>
      </c>
      <c r="S1753" s="77">
        <v>0</v>
      </c>
      <c r="T1753" s="77" t="s">
        <v>153</v>
      </c>
      <c r="U1753" s="105">
        <v>0</v>
      </c>
      <c r="V1753" s="105">
        <v>0</v>
      </c>
      <c r="W1753" s="101">
        <v>0</v>
      </c>
    </row>
    <row r="1754" spans="2:23" x14ac:dyDescent="0.25">
      <c r="B1754" s="55" t="s">
        <v>114</v>
      </c>
      <c r="C1754" s="76" t="s">
        <v>137</v>
      </c>
      <c r="D1754" s="55" t="s">
        <v>73</v>
      </c>
      <c r="E1754" s="55" t="s">
        <v>176</v>
      </c>
      <c r="F1754" s="70">
        <v>364.7</v>
      </c>
      <c r="G1754" s="77">
        <v>53150</v>
      </c>
      <c r="H1754" s="77">
        <v>364.59</v>
      </c>
      <c r="I1754" s="77">
        <v>3</v>
      </c>
      <c r="J1754" s="77">
        <v>-25.0004638467021</v>
      </c>
      <c r="K1754" s="77">
        <v>0</v>
      </c>
      <c r="L1754" s="77">
        <v>-25.0004638467021</v>
      </c>
      <c r="M1754" s="77">
        <v>0</v>
      </c>
      <c r="N1754" s="77">
        <v>0</v>
      </c>
      <c r="O1754" s="77">
        <v>0</v>
      </c>
      <c r="P1754" s="77">
        <v>0</v>
      </c>
      <c r="Q1754" s="77">
        <v>0</v>
      </c>
      <c r="R1754" s="77">
        <v>0</v>
      </c>
      <c r="S1754" s="77">
        <v>0</v>
      </c>
      <c r="T1754" s="77" t="s">
        <v>153</v>
      </c>
      <c r="U1754" s="105">
        <v>0</v>
      </c>
      <c r="V1754" s="105">
        <v>0</v>
      </c>
      <c r="W1754" s="101">
        <v>0</v>
      </c>
    </row>
    <row r="1755" spans="2:23" x14ac:dyDescent="0.25">
      <c r="B1755" s="55" t="s">
        <v>114</v>
      </c>
      <c r="C1755" s="76" t="s">
        <v>137</v>
      </c>
      <c r="D1755" s="55" t="s">
        <v>73</v>
      </c>
      <c r="E1755" s="55" t="s">
        <v>176</v>
      </c>
      <c r="F1755" s="70">
        <v>364.7</v>
      </c>
      <c r="G1755" s="77">
        <v>53654</v>
      </c>
      <c r="H1755" s="77">
        <v>365.99</v>
      </c>
      <c r="I1755" s="77">
        <v>1</v>
      </c>
      <c r="J1755" s="77">
        <v>64.518492574359499</v>
      </c>
      <c r="K1755" s="77">
        <v>0.13070676675972501</v>
      </c>
      <c r="L1755" s="77">
        <v>64.518492574359499</v>
      </c>
      <c r="M1755" s="77">
        <v>0.13070676675972501</v>
      </c>
      <c r="N1755" s="77">
        <v>0</v>
      </c>
      <c r="O1755" s="77">
        <v>0</v>
      </c>
      <c r="P1755" s="77">
        <v>0</v>
      </c>
      <c r="Q1755" s="77">
        <v>0</v>
      </c>
      <c r="R1755" s="77">
        <v>0</v>
      </c>
      <c r="S1755" s="77">
        <v>0</v>
      </c>
      <c r="T1755" s="77" t="s">
        <v>153</v>
      </c>
      <c r="U1755" s="105">
        <v>0</v>
      </c>
      <c r="V1755" s="105">
        <v>0</v>
      </c>
      <c r="W1755" s="101">
        <v>0</v>
      </c>
    </row>
    <row r="1756" spans="2:23" x14ac:dyDescent="0.25">
      <c r="B1756" s="55" t="s">
        <v>114</v>
      </c>
      <c r="C1756" s="76" t="s">
        <v>137</v>
      </c>
      <c r="D1756" s="55" t="s">
        <v>73</v>
      </c>
      <c r="E1756" s="55" t="s">
        <v>176</v>
      </c>
      <c r="F1756" s="70">
        <v>364.7</v>
      </c>
      <c r="G1756" s="77">
        <v>53654</v>
      </c>
      <c r="H1756" s="77">
        <v>365.99</v>
      </c>
      <c r="I1756" s="77">
        <v>2</v>
      </c>
      <c r="J1756" s="77">
        <v>64.518492574359499</v>
      </c>
      <c r="K1756" s="77">
        <v>0.13070676675972501</v>
      </c>
      <c r="L1756" s="77">
        <v>64.518492574359499</v>
      </c>
      <c r="M1756" s="77">
        <v>0.13070676675972501</v>
      </c>
      <c r="N1756" s="77">
        <v>0</v>
      </c>
      <c r="O1756" s="77">
        <v>0</v>
      </c>
      <c r="P1756" s="77">
        <v>0</v>
      </c>
      <c r="Q1756" s="77">
        <v>0</v>
      </c>
      <c r="R1756" s="77">
        <v>0</v>
      </c>
      <c r="S1756" s="77">
        <v>0</v>
      </c>
      <c r="T1756" s="77" t="s">
        <v>153</v>
      </c>
      <c r="U1756" s="105">
        <v>0</v>
      </c>
      <c r="V1756" s="105">
        <v>0</v>
      </c>
      <c r="W1756" s="101">
        <v>0</v>
      </c>
    </row>
    <row r="1757" spans="2:23" x14ac:dyDescent="0.25">
      <c r="B1757" s="55" t="s">
        <v>114</v>
      </c>
      <c r="C1757" s="76" t="s">
        <v>137</v>
      </c>
      <c r="D1757" s="55" t="s">
        <v>73</v>
      </c>
      <c r="E1757" s="55" t="s">
        <v>176</v>
      </c>
      <c r="F1757" s="70">
        <v>364.7</v>
      </c>
      <c r="G1757" s="77">
        <v>53704</v>
      </c>
      <c r="H1757" s="77">
        <v>365.06</v>
      </c>
      <c r="I1757" s="77">
        <v>1</v>
      </c>
      <c r="J1757" s="77">
        <v>2.61769084419281</v>
      </c>
      <c r="K1757" s="77">
        <v>2.86426363871222E-4</v>
      </c>
      <c r="L1757" s="77">
        <v>2.61769084419281</v>
      </c>
      <c r="M1757" s="77">
        <v>2.86426363871222E-4</v>
      </c>
      <c r="N1757" s="77">
        <v>0</v>
      </c>
      <c r="O1757" s="77">
        <v>0</v>
      </c>
      <c r="P1757" s="77">
        <v>0</v>
      </c>
      <c r="Q1757" s="77">
        <v>0</v>
      </c>
      <c r="R1757" s="77">
        <v>0</v>
      </c>
      <c r="S1757" s="77">
        <v>0</v>
      </c>
      <c r="T1757" s="77" t="s">
        <v>153</v>
      </c>
      <c r="U1757" s="105">
        <v>0</v>
      </c>
      <c r="V1757" s="105">
        <v>0</v>
      </c>
      <c r="W1757" s="101">
        <v>0</v>
      </c>
    </row>
    <row r="1758" spans="2:23" x14ac:dyDescent="0.25">
      <c r="B1758" s="55" t="s">
        <v>114</v>
      </c>
      <c r="C1758" s="76" t="s">
        <v>137</v>
      </c>
      <c r="D1758" s="55" t="s">
        <v>73</v>
      </c>
      <c r="E1758" s="55" t="s">
        <v>176</v>
      </c>
      <c r="F1758" s="70">
        <v>364.7</v>
      </c>
      <c r="G1758" s="77">
        <v>58004</v>
      </c>
      <c r="H1758" s="77">
        <v>356.81</v>
      </c>
      <c r="I1758" s="77">
        <v>1</v>
      </c>
      <c r="J1758" s="77">
        <v>-62.429059627103101</v>
      </c>
      <c r="K1758" s="77">
        <v>0.825466669518787</v>
      </c>
      <c r="L1758" s="77">
        <v>-62.429059627103101</v>
      </c>
      <c r="M1758" s="77">
        <v>0.825466669518787</v>
      </c>
      <c r="N1758" s="77">
        <v>0</v>
      </c>
      <c r="O1758" s="77">
        <v>0</v>
      </c>
      <c r="P1758" s="77">
        <v>0</v>
      </c>
      <c r="Q1758" s="77">
        <v>0</v>
      </c>
      <c r="R1758" s="77">
        <v>0</v>
      </c>
      <c r="S1758" s="77">
        <v>0</v>
      </c>
      <c r="T1758" s="77" t="s">
        <v>153</v>
      </c>
      <c r="U1758" s="105">
        <v>0</v>
      </c>
      <c r="V1758" s="105">
        <v>0</v>
      </c>
      <c r="W1758" s="101">
        <v>0</v>
      </c>
    </row>
    <row r="1759" spans="2:23" x14ac:dyDescent="0.25">
      <c r="B1759" s="55" t="s">
        <v>114</v>
      </c>
      <c r="C1759" s="76" t="s">
        <v>137</v>
      </c>
      <c r="D1759" s="55" t="s">
        <v>73</v>
      </c>
      <c r="E1759" s="55" t="s">
        <v>177</v>
      </c>
      <c r="F1759" s="70">
        <v>362.19</v>
      </c>
      <c r="G1759" s="77">
        <v>53050</v>
      </c>
      <c r="H1759" s="77">
        <v>364.79</v>
      </c>
      <c r="I1759" s="77">
        <v>1</v>
      </c>
      <c r="J1759" s="77">
        <v>156.31147985054599</v>
      </c>
      <c r="K1759" s="77">
        <v>0.58884201746692899</v>
      </c>
      <c r="L1759" s="77">
        <v>156.31147985054599</v>
      </c>
      <c r="M1759" s="77">
        <v>0.58884201746692899</v>
      </c>
      <c r="N1759" s="77">
        <v>0</v>
      </c>
      <c r="O1759" s="77">
        <v>0</v>
      </c>
      <c r="P1759" s="77">
        <v>0</v>
      </c>
      <c r="Q1759" s="77">
        <v>0</v>
      </c>
      <c r="R1759" s="77">
        <v>0</v>
      </c>
      <c r="S1759" s="77">
        <v>0</v>
      </c>
      <c r="T1759" s="77" t="s">
        <v>152</v>
      </c>
      <c r="U1759" s="105">
        <v>0</v>
      </c>
      <c r="V1759" s="105">
        <v>0</v>
      </c>
      <c r="W1759" s="101">
        <v>0</v>
      </c>
    </row>
    <row r="1760" spans="2:23" x14ac:dyDescent="0.25">
      <c r="B1760" s="55" t="s">
        <v>114</v>
      </c>
      <c r="C1760" s="76" t="s">
        <v>137</v>
      </c>
      <c r="D1760" s="55" t="s">
        <v>73</v>
      </c>
      <c r="E1760" s="55" t="s">
        <v>177</v>
      </c>
      <c r="F1760" s="70">
        <v>362.19</v>
      </c>
      <c r="G1760" s="77">
        <v>53204</v>
      </c>
      <c r="H1760" s="77">
        <v>364.21</v>
      </c>
      <c r="I1760" s="77">
        <v>1</v>
      </c>
      <c r="J1760" s="77">
        <v>26.8632851698985</v>
      </c>
      <c r="K1760" s="77">
        <v>0</v>
      </c>
      <c r="L1760" s="77">
        <v>26.8632851698985</v>
      </c>
      <c r="M1760" s="77">
        <v>0</v>
      </c>
      <c r="N1760" s="77">
        <v>0</v>
      </c>
      <c r="O1760" s="77">
        <v>0</v>
      </c>
      <c r="P1760" s="77">
        <v>0</v>
      </c>
      <c r="Q1760" s="77">
        <v>0</v>
      </c>
      <c r="R1760" s="77">
        <v>0</v>
      </c>
      <c r="S1760" s="77">
        <v>0</v>
      </c>
      <c r="T1760" s="77" t="s">
        <v>153</v>
      </c>
      <c r="U1760" s="105">
        <v>0</v>
      </c>
      <c r="V1760" s="105">
        <v>0</v>
      </c>
      <c r="W1760" s="101">
        <v>0</v>
      </c>
    </row>
    <row r="1761" spans="2:23" x14ac:dyDescent="0.25">
      <c r="B1761" s="55" t="s">
        <v>114</v>
      </c>
      <c r="C1761" s="76" t="s">
        <v>137</v>
      </c>
      <c r="D1761" s="55" t="s">
        <v>73</v>
      </c>
      <c r="E1761" s="55" t="s">
        <v>177</v>
      </c>
      <c r="F1761" s="70">
        <v>362.19</v>
      </c>
      <c r="G1761" s="77">
        <v>53204</v>
      </c>
      <c r="H1761" s="77">
        <v>364.21</v>
      </c>
      <c r="I1761" s="77">
        <v>2</v>
      </c>
      <c r="J1761" s="77">
        <v>26.8632851698985</v>
      </c>
      <c r="K1761" s="77">
        <v>0</v>
      </c>
      <c r="L1761" s="77">
        <v>26.8632851698985</v>
      </c>
      <c r="M1761" s="77">
        <v>0</v>
      </c>
      <c r="N1761" s="77">
        <v>0</v>
      </c>
      <c r="O1761" s="77">
        <v>0</v>
      </c>
      <c r="P1761" s="77">
        <v>0</v>
      </c>
      <c r="Q1761" s="77">
        <v>0</v>
      </c>
      <c r="R1761" s="77">
        <v>0</v>
      </c>
      <c r="S1761" s="77">
        <v>0</v>
      </c>
      <c r="T1761" s="77" t="s">
        <v>153</v>
      </c>
      <c r="U1761" s="105">
        <v>0</v>
      </c>
      <c r="V1761" s="105">
        <v>0</v>
      </c>
      <c r="W1761" s="101">
        <v>0</v>
      </c>
    </row>
    <row r="1762" spans="2:23" x14ac:dyDescent="0.25">
      <c r="B1762" s="55" t="s">
        <v>114</v>
      </c>
      <c r="C1762" s="76" t="s">
        <v>137</v>
      </c>
      <c r="D1762" s="55" t="s">
        <v>73</v>
      </c>
      <c r="E1762" s="55" t="s">
        <v>178</v>
      </c>
      <c r="F1762" s="70">
        <v>364.21</v>
      </c>
      <c r="G1762" s="77">
        <v>53254</v>
      </c>
      <c r="H1762" s="77">
        <v>366.27</v>
      </c>
      <c r="I1762" s="77">
        <v>1</v>
      </c>
      <c r="J1762" s="77">
        <v>26.6513866038622</v>
      </c>
      <c r="K1762" s="77">
        <v>7.4865241393558504E-2</v>
      </c>
      <c r="L1762" s="77">
        <v>26.6513866038622</v>
      </c>
      <c r="M1762" s="77">
        <v>7.4865241393558504E-2</v>
      </c>
      <c r="N1762" s="77">
        <v>0</v>
      </c>
      <c r="O1762" s="77">
        <v>0</v>
      </c>
      <c r="P1762" s="77">
        <v>0</v>
      </c>
      <c r="Q1762" s="77">
        <v>0</v>
      </c>
      <c r="R1762" s="77">
        <v>0</v>
      </c>
      <c r="S1762" s="77">
        <v>0</v>
      </c>
      <c r="T1762" s="77" t="s">
        <v>153</v>
      </c>
      <c r="U1762" s="105">
        <v>0</v>
      </c>
      <c r="V1762" s="105">
        <v>0</v>
      </c>
      <c r="W1762" s="101">
        <v>0</v>
      </c>
    </row>
    <row r="1763" spans="2:23" x14ac:dyDescent="0.25">
      <c r="B1763" s="55" t="s">
        <v>114</v>
      </c>
      <c r="C1763" s="76" t="s">
        <v>137</v>
      </c>
      <c r="D1763" s="55" t="s">
        <v>73</v>
      </c>
      <c r="E1763" s="55" t="s">
        <v>178</v>
      </c>
      <c r="F1763" s="70">
        <v>364.21</v>
      </c>
      <c r="G1763" s="77">
        <v>53304</v>
      </c>
      <c r="H1763" s="77">
        <v>367.29</v>
      </c>
      <c r="I1763" s="77">
        <v>1</v>
      </c>
      <c r="J1763" s="77">
        <v>32.406650717828697</v>
      </c>
      <c r="K1763" s="77">
        <v>0.116991278597254</v>
      </c>
      <c r="L1763" s="77">
        <v>32.406650717828697</v>
      </c>
      <c r="M1763" s="77">
        <v>0.116991278597254</v>
      </c>
      <c r="N1763" s="77">
        <v>0</v>
      </c>
      <c r="O1763" s="77">
        <v>0</v>
      </c>
      <c r="P1763" s="77">
        <v>0</v>
      </c>
      <c r="Q1763" s="77">
        <v>0</v>
      </c>
      <c r="R1763" s="77">
        <v>0</v>
      </c>
      <c r="S1763" s="77">
        <v>0</v>
      </c>
      <c r="T1763" s="77" t="s">
        <v>153</v>
      </c>
      <c r="U1763" s="105">
        <v>0</v>
      </c>
      <c r="V1763" s="105">
        <v>0</v>
      </c>
      <c r="W1763" s="101">
        <v>0</v>
      </c>
    </row>
    <row r="1764" spans="2:23" x14ac:dyDescent="0.25">
      <c r="B1764" s="55" t="s">
        <v>114</v>
      </c>
      <c r="C1764" s="76" t="s">
        <v>137</v>
      </c>
      <c r="D1764" s="55" t="s">
        <v>73</v>
      </c>
      <c r="E1764" s="55" t="s">
        <v>178</v>
      </c>
      <c r="F1764" s="70">
        <v>364.21</v>
      </c>
      <c r="G1764" s="77">
        <v>54104</v>
      </c>
      <c r="H1764" s="77">
        <v>365.96</v>
      </c>
      <c r="I1764" s="77">
        <v>1</v>
      </c>
      <c r="J1764" s="77">
        <v>24.454095981646699</v>
      </c>
      <c r="K1764" s="77">
        <v>5.90826776556235E-2</v>
      </c>
      <c r="L1764" s="77">
        <v>24.454095981646699</v>
      </c>
      <c r="M1764" s="77">
        <v>5.90826776556235E-2</v>
      </c>
      <c r="N1764" s="77">
        <v>0</v>
      </c>
      <c r="O1764" s="77">
        <v>0</v>
      </c>
      <c r="P1764" s="77">
        <v>0</v>
      </c>
      <c r="Q1764" s="77">
        <v>0</v>
      </c>
      <c r="R1764" s="77">
        <v>0</v>
      </c>
      <c r="S1764" s="77">
        <v>0</v>
      </c>
      <c r="T1764" s="77" t="s">
        <v>153</v>
      </c>
      <c r="U1764" s="105">
        <v>0</v>
      </c>
      <c r="V1764" s="105">
        <v>0</v>
      </c>
      <c r="W1764" s="101">
        <v>0</v>
      </c>
    </row>
    <row r="1765" spans="2:23" x14ac:dyDescent="0.25">
      <c r="B1765" s="55" t="s">
        <v>114</v>
      </c>
      <c r="C1765" s="76" t="s">
        <v>137</v>
      </c>
      <c r="D1765" s="55" t="s">
        <v>73</v>
      </c>
      <c r="E1765" s="55" t="s">
        <v>179</v>
      </c>
      <c r="F1765" s="70">
        <v>366.27</v>
      </c>
      <c r="G1765" s="77">
        <v>54104</v>
      </c>
      <c r="H1765" s="77">
        <v>365.96</v>
      </c>
      <c r="I1765" s="77">
        <v>1</v>
      </c>
      <c r="J1765" s="77">
        <v>-4.9064003921691901</v>
      </c>
      <c r="K1765" s="77">
        <v>2.1087741972051501E-3</v>
      </c>
      <c r="L1765" s="77">
        <v>-4.9064003921691901</v>
      </c>
      <c r="M1765" s="77">
        <v>2.1087741972051501E-3</v>
      </c>
      <c r="N1765" s="77">
        <v>0</v>
      </c>
      <c r="O1765" s="77">
        <v>0</v>
      </c>
      <c r="P1765" s="77">
        <v>0</v>
      </c>
      <c r="Q1765" s="77">
        <v>0</v>
      </c>
      <c r="R1765" s="77">
        <v>0</v>
      </c>
      <c r="S1765" s="77">
        <v>0</v>
      </c>
      <c r="T1765" s="77" t="s">
        <v>153</v>
      </c>
      <c r="U1765" s="105">
        <v>0</v>
      </c>
      <c r="V1765" s="105">
        <v>0</v>
      </c>
      <c r="W1765" s="101">
        <v>0</v>
      </c>
    </row>
    <row r="1766" spans="2:23" x14ac:dyDescent="0.25">
      <c r="B1766" s="55" t="s">
        <v>114</v>
      </c>
      <c r="C1766" s="76" t="s">
        <v>137</v>
      </c>
      <c r="D1766" s="55" t="s">
        <v>73</v>
      </c>
      <c r="E1766" s="55" t="s">
        <v>180</v>
      </c>
      <c r="F1766" s="70">
        <v>366.52</v>
      </c>
      <c r="G1766" s="77">
        <v>53404</v>
      </c>
      <c r="H1766" s="77">
        <v>366.73</v>
      </c>
      <c r="I1766" s="77">
        <v>1</v>
      </c>
      <c r="J1766" s="77">
        <v>-4.7714386680912098</v>
      </c>
      <c r="K1766" s="77">
        <v>2.2129161408382001E-3</v>
      </c>
      <c r="L1766" s="77">
        <v>-4.7714386680912098</v>
      </c>
      <c r="M1766" s="77">
        <v>2.2129161408382001E-3</v>
      </c>
      <c r="N1766" s="77">
        <v>0</v>
      </c>
      <c r="O1766" s="77">
        <v>0</v>
      </c>
      <c r="P1766" s="77">
        <v>0</v>
      </c>
      <c r="Q1766" s="77">
        <v>0</v>
      </c>
      <c r="R1766" s="77">
        <v>0</v>
      </c>
      <c r="S1766" s="77">
        <v>0</v>
      </c>
      <c r="T1766" s="77" t="s">
        <v>153</v>
      </c>
      <c r="U1766" s="105">
        <v>0</v>
      </c>
      <c r="V1766" s="105">
        <v>0</v>
      </c>
      <c r="W1766" s="101">
        <v>0</v>
      </c>
    </row>
    <row r="1767" spans="2:23" x14ac:dyDescent="0.25">
      <c r="B1767" s="55" t="s">
        <v>114</v>
      </c>
      <c r="C1767" s="76" t="s">
        <v>137</v>
      </c>
      <c r="D1767" s="55" t="s">
        <v>73</v>
      </c>
      <c r="E1767" s="55" t="s">
        <v>181</v>
      </c>
      <c r="F1767" s="70">
        <v>366.73</v>
      </c>
      <c r="G1767" s="77">
        <v>53854</v>
      </c>
      <c r="H1767" s="77">
        <v>358.61</v>
      </c>
      <c r="I1767" s="77">
        <v>1</v>
      </c>
      <c r="J1767" s="77">
        <v>-64.459812608653394</v>
      </c>
      <c r="K1767" s="77">
        <v>0.820334964983777</v>
      </c>
      <c r="L1767" s="77">
        <v>-64.459812608653394</v>
      </c>
      <c r="M1767" s="77">
        <v>0.820334964983777</v>
      </c>
      <c r="N1767" s="77">
        <v>0</v>
      </c>
      <c r="O1767" s="77">
        <v>0</v>
      </c>
      <c r="P1767" s="77">
        <v>0</v>
      </c>
      <c r="Q1767" s="77">
        <v>0</v>
      </c>
      <c r="R1767" s="77">
        <v>0</v>
      </c>
      <c r="S1767" s="77">
        <v>0</v>
      </c>
      <c r="T1767" s="77" t="s">
        <v>153</v>
      </c>
      <c r="U1767" s="105">
        <v>0</v>
      </c>
      <c r="V1767" s="105">
        <v>0</v>
      </c>
      <c r="W1767" s="101">
        <v>0</v>
      </c>
    </row>
    <row r="1768" spans="2:23" x14ac:dyDescent="0.25">
      <c r="B1768" s="55" t="s">
        <v>114</v>
      </c>
      <c r="C1768" s="76" t="s">
        <v>137</v>
      </c>
      <c r="D1768" s="55" t="s">
        <v>73</v>
      </c>
      <c r="E1768" s="55" t="s">
        <v>182</v>
      </c>
      <c r="F1768" s="70">
        <v>367.07</v>
      </c>
      <c r="G1768" s="77">
        <v>53754</v>
      </c>
      <c r="H1768" s="77">
        <v>360.34</v>
      </c>
      <c r="I1768" s="77">
        <v>1</v>
      </c>
      <c r="J1768" s="77">
        <v>-57.105404254398898</v>
      </c>
      <c r="K1768" s="77">
        <v>0.52893861103845996</v>
      </c>
      <c r="L1768" s="77">
        <v>-57.105404254398898</v>
      </c>
      <c r="M1768" s="77">
        <v>0.52893861103845996</v>
      </c>
      <c r="N1768" s="77">
        <v>0</v>
      </c>
      <c r="O1768" s="77">
        <v>0</v>
      </c>
      <c r="P1768" s="77">
        <v>0</v>
      </c>
      <c r="Q1768" s="77">
        <v>0</v>
      </c>
      <c r="R1768" s="77">
        <v>0</v>
      </c>
      <c r="S1768" s="77">
        <v>0</v>
      </c>
      <c r="T1768" s="77" t="s">
        <v>153</v>
      </c>
      <c r="U1768" s="105">
        <v>0</v>
      </c>
      <c r="V1768" s="105">
        <v>0</v>
      </c>
      <c r="W1768" s="101">
        <v>0</v>
      </c>
    </row>
    <row r="1769" spans="2:23" x14ac:dyDescent="0.25">
      <c r="B1769" s="55" t="s">
        <v>114</v>
      </c>
      <c r="C1769" s="76" t="s">
        <v>137</v>
      </c>
      <c r="D1769" s="55" t="s">
        <v>73</v>
      </c>
      <c r="E1769" s="55" t="s">
        <v>183</v>
      </c>
      <c r="F1769" s="70">
        <v>364.08</v>
      </c>
      <c r="G1769" s="77">
        <v>54050</v>
      </c>
      <c r="H1769" s="77">
        <v>362.8</v>
      </c>
      <c r="I1769" s="77">
        <v>1</v>
      </c>
      <c r="J1769" s="77">
        <v>-59.742425037589797</v>
      </c>
      <c r="K1769" s="77">
        <v>5.17527815658946E-2</v>
      </c>
      <c r="L1769" s="77">
        <v>-59.742425037589797</v>
      </c>
      <c r="M1769" s="77">
        <v>5.17527815658946E-2</v>
      </c>
      <c r="N1769" s="77">
        <v>0</v>
      </c>
      <c r="O1769" s="77">
        <v>0</v>
      </c>
      <c r="P1769" s="77">
        <v>0</v>
      </c>
      <c r="Q1769" s="77">
        <v>0</v>
      </c>
      <c r="R1769" s="77">
        <v>0</v>
      </c>
      <c r="S1769" s="77">
        <v>0</v>
      </c>
      <c r="T1769" s="77" t="s">
        <v>152</v>
      </c>
      <c r="U1769" s="105">
        <v>0</v>
      </c>
      <c r="V1769" s="105">
        <v>0</v>
      </c>
      <c r="W1769" s="101">
        <v>0</v>
      </c>
    </row>
    <row r="1770" spans="2:23" x14ac:dyDescent="0.25">
      <c r="B1770" s="55" t="s">
        <v>114</v>
      </c>
      <c r="C1770" s="76" t="s">
        <v>137</v>
      </c>
      <c r="D1770" s="55" t="s">
        <v>73</v>
      </c>
      <c r="E1770" s="55" t="s">
        <v>183</v>
      </c>
      <c r="F1770" s="70">
        <v>364.08</v>
      </c>
      <c r="G1770" s="77">
        <v>54850</v>
      </c>
      <c r="H1770" s="77">
        <v>364.4</v>
      </c>
      <c r="I1770" s="77">
        <v>1</v>
      </c>
      <c r="J1770" s="77">
        <v>4.3781949947229997</v>
      </c>
      <c r="K1770" s="77">
        <v>5.0030023584843797E-4</v>
      </c>
      <c r="L1770" s="77">
        <v>4.3781949947229997</v>
      </c>
      <c r="M1770" s="77">
        <v>5.0030023584843797E-4</v>
      </c>
      <c r="N1770" s="77">
        <v>0</v>
      </c>
      <c r="O1770" s="77">
        <v>0</v>
      </c>
      <c r="P1770" s="77">
        <v>0</v>
      </c>
      <c r="Q1770" s="77">
        <v>0</v>
      </c>
      <c r="R1770" s="77">
        <v>0</v>
      </c>
      <c r="S1770" s="77">
        <v>0</v>
      </c>
      <c r="T1770" s="77" t="s">
        <v>153</v>
      </c>
      <c r="U1770" s="105">
        <v>0</v>
      </c>
      <c r="V1770" s="105">
        <v>0</v>
      </c>
      <c r="W1770" s="101">
        <v>0</v>
      </c>
    </row>
    <row r="1771" spans="2:23" x14ac:dyDescent="0.25">
      <c r="B1771" s="55" t="s">
        <v>114</v>
      </c>
      <c r="C1771" s="76" t="s">
        <v>137</v>
      </c>
      <c r="D1771" s="55" t="s">
        <v>73</v>
      </c>
      <c r="E1771" s="55" t="s">
        <v>184</v>
      </c>
      <c r="F1771" s="70">
        <v>367.18</v>
      </c>
      <c r="G1771" s="77">
        <v>53654</v>
      </c>
      <c r="H1771" s="77">
        <v>365.99</v>
      </c>
      <c r="I1771" s="77">
        <v>1</v>
      </c>
      <c r="J1771" s="77">
        <v>-47.861671013534703</v>
      </c>
      <c r="K1771" s="77">
        <v>9.0026064401767705E-2</v>
      </c>
      <c r="L1771" s="77">
        <v>-47.861671013534703</v>
      </c>
      <c r="M1771" s="77">
        <v>9.0026064401767705E-2</v>
      </c>
      <c r="N1771" s="77">
        <v>0</v>
      </c>
      <c r="O1771" s="77">
        <v>0</v>
      </c>
      <c r="P1771" s="77">
        <v>0</v>
      </c>
      <c r="Q1771" s="77">
        <v>0</v>
      </c>
      <c r="R1771" s="77">
        <v>0</v>
      </c>
      <c r="S1771" s="77">
        <v>0</v>
      </c>
      <c r="T1771" s="77" t="s">
        <v>153</v>
      </c>
      <c r="U1771" s="105">
        <v>0</v>
      </c>
      <c r="V1771" s="105">
        <v>0</v>
      </c>
      <c r="W1771" s="101">
        <v>0</v>
      </c>
    </row>
    <row r="1772" spans="2:23" x14ac:dyDescent="0.25">
      <c r="B1772" s="55" t="s">
        <v>114</v>
      </c>
      <c r="C1772" s="76" t="s">
        <v>137</v>
      </c>
      <c r="D1772" s="55" t="s">
        <v>73</v>
      </c>
      <c r="E1772" s="55" t="s">
        <v>185</v>
      </c>
      <c r="F1772" s="70">
        <v>365.06</v>
      </c>
      <c r="G1772" s="77">
        <v>58004</v>
      </c>
      <c r="H1772" s="77">
        <v>356.81</v>
      </c>
      <c r="I1772" s="77">
        <v>1</v>
      </c>
      <c r="J1772" s="77">
        <v>-64.723846993886994</v>
      </c>
      <c r="K1772" s="77">
        <v>0.86338924979271703</v>
      </c>
      <c r="L1772" s="77">
        <v>-64.723846993886994</v>
      </c>
      <c r="M1772" s="77">
        <v>0.86338924979271703</v>
      </c>
      <c r="N1772" s="77">
        <v>0</v>
      </c>
      <c r="O1772" s="77">
        <v>0</v>
      </c>
      <c r="P1772" s="77">
        <v>0</v>
      </c>
      <c r="Q1772" s="77">
        <v>0</v>
      </c>
      <c r="R1772" s="77">
        <v>0</v>
      </c>
      <c r="S1772" s="77">
        <v>0</v>
      </c>
      <c r="T1772" s="77" t="s">
        <v>153</v>
      </c>
      <c r="U1772" s="105">
        <v>0</v>
      </c>
      <c r="V1772" s="105">
        <v>0</v>
      </c>
      <c r="W1772" s="101">
        <v>0</v>
      </c>
    </row>
    <row r="1773" spans="2:23" x14ac:dyDescent="0.25">
      <c r="B1773" s="55" t="s">
        <v>114</v>
      </c>
      <c r="C1773" s="76" t="s">
        <v>137</v>
      </c>
      <c r="D1773" s="55" t="s">
        <v>73</v>
      </c>
      <c r="E1773" s="55" t="s">
        <v>186</v>
      </c>
      <c r="F1773" s="70">
        <v>360.34</v>
      </c>
      <c r="G1773" s="77">
        <v>53854</v>
      </c>
      <c r="H1773" s="77">
        <v>358.61</v>
      </c>
      <c r="I1773" s="77">
        <v>1</v>
      </c>
      <c r="J1773" s="77">
        <v>-56.640033856976601</v>
      </c>
      <c r="K1773" s="77">
        <v>0.15880062504831299</v>
      </c>
      <c r="L1773" s="77">
        <v>-56.640033856976601</v>
      </c>
      <c r="M1773" s="77">
        <v>0.15880062504831299</v>
      </c>
      <c r="N1773" s="77">
        <v>0</v>
      </c>
      <c r="O1773" s="77">
        <v>0</v>
      </c>
      <c r="P1773" s="77">
        <v>0</v>
      </c>
      <c r="Q1773" s="77">
        <v>0</v>
      </c>
      <c r="R1773" s="77">
        <v>0</v>
      </c>
      <c r="S1773" s="77">
        <v>0</v>
      </c>
      <c r="T1773" s="77" t="s">
        <v>152</v>
      </c>
      <c r="U1773" s="105">
        <v>0</v>
      </c>
      <c r="V1773" s="105">
        <v>0</v>
      </c>
      <c r="W1773" s="101">
        <v>0</v>
      </c>
    </row>
    <row r="1774" spans="2:23" x14ac:dyDescent="0.25">
      <c r="B1774" s="55" t="s">
        <v>114</v>
      </c>
      <c r="C1774" s="76" t="s">
        <v>137</v>
      </c>
      <c r="D1774" s="55" t="s">
        <v>73</v>
      </c>
      <c r="E1774" s="55" t="s">
        <v>186</v>
      </c>
      <c r="F1774" s="70">
        <v>360.34</v>
      </c>
      <c r="G1774" s="77">
        <v>58104</v>
      </c>
      <c r="H1774" s="77">
        <v>354.83</v>
      </c>
      <c r="I1774" s="77">
        <v>1</v>
      </c>
      <c r="J1774" s="77">
        <v>-47.867641634269901</v>
      </c>
      <c r="K1774" s="77">
        <v>0.29420434724649203</v>
      </c>
      <c r="L1774" s="77">
        <v>-47.867641634269901</v>
      </c>
      <c r="M1774" s="77">
        <v>0.29420434724649203</v>
      </c>
      <c r="N1774" s="77">
        <v>0</v>
      </c>
      <c r="O1774" s="77">
        <v>0</v>
      </c>
      <c r="P1774" s="77">
        <v>0</v>
      </c>
      <c r="Q1774" s="77">
        <v>0</v>
      </c>
      <c r="R1774" s="77">
        <v>0</v>
      </c>
      <c r="S1774" s="77">
        <v>0</v>
      </c>
      <c r="T1774" s="77" t="s">
        <v>153</v>
      </c>
      <c r="U1774" s="105">
        <v>0</v>
      </c>
      <c r="V1774" s="105">
        <v>0</v>
      </c>
      <c r="W1774" s="101">
        <v>0</v>
      </c>
    </row>
    <row r="1775" spans="2:23" x14ac:dyDescent="0.25">
      <c r="B1775" s="55" t="s">
        <v>114</v>
      </c>
      <c r="C1775" s="76" t="s">
        <v>137</v>
      </c>
      <c r="D1775" s="55" t="s">
        <v>73</v>
      </c>
      <c r="E1775" s="55" t="s">
        <v>187</v>
      </c>
      <c r="F1775" s="70">
        <v>360.78</v>
      </c>
      <c r="G1775" s="77">
        <v>54050</v>
      </c>
      <c r="H1775" s="77">
        <v>362.8</v>
      </c>
      <c r="I1775" s="77">
        <v>1</v>
      </c>
      <c r="J1775" s="77">
        <v>101.997871582054</v>
      </c>
      <c r="K1775" s="77">
        <v>0.18414311478866599</v>
      </c>
      <c r="L1775" s="77">
        <v>101.997871582054</v>
      </c>
      <c r="M1775" s="77">
        <v>0.18414311478866599</v>
      </c>
      <c r="N1775" s="77">
        <v>0</v>
      </c>
      <c r="O1775" s="77">
        <v>0</v>
      </c>
      <c r="P1775" s="77">
        <v>0</v>
      </c>
      <c r="Q1775" s="77">
        <v>0</v>
      </c>
      <c r="R1775" s="77">
        <v>0</v>
      </c>
      <c r="S1775" s="77">
        <v>0</v>
      </c>
      <c r="T1775" s="77" t="s">
        <v>152</v>
      </c>
      <c r="U1775" s="105">
        <v>0</v>
      </c>
      <c r="V1775" s="105">
        <v>0</v>
      </c>
      <c r="W1775" s="101">
        <v>0</v>
      </c>
    </row>
    <row r="1776" spans="2:23" x14ac:dyDescent="0.25">
      <c r="B1776" s="55" t="s">
        <v>114</v>
      </c>
      <c r="C1776" s="76" t="s">
        <v>137</v>
      </c>
      <c r="D1776" s="55" t="s">
        <v>73</v>
      </c>
      <c r="E1776" s="55" t="s">
        <v>187</v>
      </c>
      <c r="F1776" s="70">
        <v>360.78</v>
      </c>
      <c r="G1776" s="77">
        <v>56000</v>
      </c>
      <c r="H1776" s="77">
        <v>363.94</v>
      </c>
      <c r="I1776" s="77">
        <v>1</v>
      </c>
      <c r="J1776" s="77">
        <v>43.615947077282101</v>
      </c>
      <c r="K1776" s="77">
        <v>0.184528031426482</v>
      </c>
      <c r="L1776" s="77">
        <v>43.615947077282101</v>
      </c>
      <c r="M1776" s="77">
        <v>0.184528031426482</v>
      </c>
      <c r="N1776" s="77">
        <v>0</v>
      </c>
      <c r="O1776" s="77">
        <v>0</v>
      </c>
      <c r="P1776" s="77">
        <v>0</v>
      </c>
      <c r="Q1776" s="77">
        <v>0</v>
      </c>
      <c r="R1776" s="77">
        <v>0</v>
      </c>
      <c r="S1776" s="77">
        <v>0</v>
      </c>
      <c r="T1776" s="77" t="s">
        <v>152</v>
      </c>
      <c r="U1776" s="105">
        <v>0</v>
      </c>
      <c r="V1776" s="105">
        <v>0</v>
      </c>
      <c r="W1776" s="101">
        <v>0</v>
      </c>
    </row>
    <row r="1777" spans="2:23" x14ac:dyDescent="0.25">
      <c r="B1777" s="55" t="s">
        <v>114</v>
      </c>
      <c r="C1777" s="76" t="s">
        <v>137</v>
      </c>
      <c r="D1777" s="55" t="s">
        <v>73</v>
      </c>
      <c r="E1777" s="55" t="s">
        <v>187</v>
      </c>
      <c r="F1777" s="70">
        <v>360.78</v>
      </c>
      <c r="G1777" s="77">
        <v>58450</v>
      </c>
      <c r="H1777" s="77">
        <v>358.11</v>
      </c>
      <c r="I1777" s="77">
        <v>1</v>
      </c>
      <c r="J1777" s="77">
        <v>-139.55987548971601</v>
      </c>
      <c r="K1777" s="77">
        <v>0.49822060729871298</v>
      </c>
      <c r="L1777" s="77">
        <v>-139.55987548971601</v>
      </c>
      <c r="M1777" s="77">
        <v>0.49822060729871298</v>
      </c>
      <c r="N1777" s="77">
        <v>0</v>
      </c>
      <c r="O1777" s="77">
        <v>0</v>
      </c>
      <c r="P1777" s="77">
        <v>0</v>
      </c>
      <c r="Q1777" s="77">
        <v>0</v>
      </c>
      <c r="R1777" s="77">
        <v>0</v>
      </c>
      <c r="S1777" s="77">
        <v>0</v>
      </c>
      <c r="T1777" s="77" t="s">
        <v>152</v>
      </c>
      <c r="U1777" s="105">
        <v>0</v>
      </c>
      <c r="V1777" s="105">
        <v>0</v>
      </c>
      <c r="W1777" s="101">
        <v>0</v>
      </c>
    </row>
    <row r="1778" spans="2:23" x14ac:dyDescent="0.25">
      <c r="B1778" s="55" t="s">
        <v>114</v>
      </c>
      <c r="C1778" s="76" t="s">
        <v>137</v>
      </c>
      <c r="D1778" s="55" t="s">
        <v>73</v>
      </c>
      <c r="E1778" s="55" t="s">
        <v>188</v>
      </c>
      <c r="F1778" s="70">
        <v>358.61</v>
      </c>
      <c r="G1778" s="77">
        <v>53850</v>
      </c>
      <c r="H1778" s="77">
        <v>360.78</v>
      </c>
      <c r="I1778" s="77">
        <v>1</v>
      </c>
      <c r="J1778" s="77">
        <v>1.9581750347357401</v>
      </c>
      <c r="K1778" s="77">
        <v>0</v>
      </c>
      <c r="L1778" s="77">
        <v>1.9581750347357401</v>
      </c>
      <c r="M1778" s="77">
        <v>0</v>
      </c>
      <c r="N1778" s="77">
        <v>0</v>
      </c>
      <c r="O1778" s="77">
        <v>0</v>
      </c>
      <c r="P1778" s="77">
        <v>0</v>
      </c>
      <c r="Q1778" s="77">
        <v>0</v>
      </c>
      <c r="R1778" s="77">
        <v>0</v>
      </c>
      <c r="S1778" s="77">
        <v>0</v>
      </c>
      <c r="T1778" s="77" t="s">
        <v>152</v>
      </c>
      <c r="U1778" s="105">
        <v>0</v>
      </c>
      <c r="V1778" s="105">
        <v>0</v>
      </c>
      <c r="W1778" s="101">
        <v>0</v>
      </c>
    </row>
    <row r="1779" spans="2:23" x14ac:dyDescent="0.25">
      <c r="B1779" s="55" t="s">
        <v>114</v>
      </c>
      <c r="C1779" s="76" t="s">
        <v>137</v>
      </c>
      <c r="D1779" s="55" t="s">
        <v>73</v>
      </c>
      <c r="E1779" s="55" t="s">
        <v>188</v>
      </c>
      <c r="F1779" s="70">
        <v>358.61</v>
      </c>
      <c r="G1779" s="77">
        <v>53850</v>
      </c>
      <c r="H1779" s="77">
        <v>360.78</v>
      </c>
      <c r="I1779" s="77">
        <v>2</v>
      </c>
      <c r="J1779" s="77">
        <v>4.5292140116406499</v>
      </c>
      <c r="K1779" s="77">
        <v>0</v>
      </c>
      <c r="L1779" s="77">
        <v>4.5292140116406499</v>
      </c>
      <c r="M1779" s="77">
        <v>0</v>
      </c>
      <c r="N1779" s="77">
        <v>0</v>
      </c>
      <c r="O1779" s="77">
        <v>0</v>
      </c>
      <c r="P1779" s="77">
        <v>0</v>
      </c>
      <c r="Q1779" s="77">
        <v>0</v>
      </c>
      <c r="R1779" s="77">
        <v>0</v>
      </c>
      <c r="S1779" s="77">
        <v>0</v>
      </c>
      <c r="T1779" s="77" t="s">
        <v>152</v>
      </c>
      <c r="U1779" s="105">
        <v>0</v>
      </c>
      <c r="V1779" s="105">
        <v>0</v>
      </c>
      <c r="W1779" s="101">
        <v>0</v>
      </c>
    </row>
    <row r="1780" spans="2:23" x14ac:dyDescent="0.25">
      <c r="B1780" s="55" t="s">
        <v>114</v>
      </c>
      <c r="C1780" s="76" t="s">
        <v>137</v>
      </c>
      <c r="D1780" s="55" t="s">
        <v>73</v>
      </c>
      <c r="E1780" s="55" t="s">
        <v>188</v>
      </c>
      <c r="F1780" s="70">
        <v>358.61</v>
      </c>
      <c r="G1780" s="77">
        <v>58004</v>
      </c>
      <c r="H1780" s="77">
        <v>356.81</v>
      </c>
      <c r="I1780" s="77">
        <v>1</v>
      </c>
      <c r="J1780" s="77">
        <v>-50.516382367440698</v>
      </c>
      <c r="K1780" s="77">
        <v>8.6764766174778102E-2</v>
      </c>
      <c r="L1780" s="77">
        <v>-50.516382367440698</v>
      </c>
      <c r="M1780" s="77">
        <v>8.6764766174778102E-2</v>
      </c>
      <c r="N1780" s="77">
        <v>0</v>
      </c>
      <c r="O1780" s="77">
        <v>0</v>
      </c>
      <c r="P1780" s="77">
        <v>0</v>
      </c>
      <c r="Q1780" s="77">
        <v>0</v>
      </c>
      <c r="R1780" s="77">
        <v>0</v>
      </c>
      <c r="S1780" s="77">
        <v>0</v>
      </c>
      <c r="T1780" s="77" t="s">
        <v>152</v>
      </c>
      <c r="U1780" s="105">
        <v>0</v>
      </c>
      <c r="V1780" s="105">
        <v>0</v>
      </c>
      <c r="W1780" s="101">
        <v>0</v>
      </c>
    </row>
    <row r="1781" spans="2:23" x14ac:dyDescent="0.25">
      <c r="B1781" s="55" t="s">
        <v>114</v>
      </c>
      <c r="C1781" s="76" t="s">
        <v>137</v>
      </c>
      <c r="D1781" s="55" t="s">
        <v>73</v>
      </c>
      <c r="E1781" s="55" t="s">
        <v>189</v>
      </c>
      <c r="F1781" s="70">
        <v>364.42</v>
      </c>
      <c r="G1781" s="77">
        <v>54000</v>
      </c>
      <c r="H1781" s="77">
        <v>363.11</v>
      </c>
      <c r="I1781" s="77">
        <v>1</v>
      </c>
      <c r="J1781" s="77">
        <v>-20.828426594994401</v>
      </c>
      <c r="K1781" s="77">
        <v>2.6289695278038001E-2</v>
      </c>
      <c r="L1781" s="77">
        <v>-20.828426594994401</v>
      </c>
      <c r="M1781" s="77">
        <v>2.6289695278038001E-2</v>
      </c>
      <c r="N1781" s="77">
        <v>0</v>
      </c>
      <c r="O1781" s="77">
        <v>0</v>
      </c>
      <c r="P1781" s="77">
        <v>0</v>
      </c>
      <c r="Q1781" s="77">
        <v>0</v>
      </c>
      <c r="R1781" s="77">
        <v>0</v>
      </c>
      <c r="S1781" s="77">
        <v>0</v>
      </c>
      <c r="T1781" s="77" t="s">
        <v>152</v>
      </c>
      <c r="U1781" s="105">
        <v>0</v>
      </c>
      <c r="V1781" s="105">
        <v>0</v>
      </c>
      <c r="W1781" s="101">
        <v>0</v>
      </c>
    </row>
    <row r="1782" spans="2:23" x14ac:dyDescent="0.25">
      <c r="B1782" s="55" t="s">
        <v>114</v>
      </c>
      <c r="C1782" s="76" t="s">
        <v>137</v>
      </c>
      <c r="D1782" s="55" t="s">
        <v>73</v>
      </c>
      <c r="E1782" s="55" t="s">
        <v>189</v>
      </c>
      <c r="F1782" s="70">
        <v>364.42</v>
      </c>
      <c r="G1782" s="77">
        <v>54850</v>
      </c>
      <c r="H1782" s="77">
        <v>364.4</v>
      </c>
      <c r="I1782" s="77">
        <v>1</v>
      </c>
      <c r="J1782" s="77">
        <v>8.8060614649250706</v>
      </c>
      <c r="K1782" s="77">
        <v>6.1261907633990305E-4</v>
      </c>
      <c r="L1782" s="77">
        <v>8.8060614649250706</v>
      </c>
      <c r="M1782" s="77">
        <v>6.1261907633990305E-4</v>
      </c>
      <c r="N1782" s="77">
        <v>0</v>
      </c>
      <c r="O1782" s="77">
        <v>0</v>
      </c>
      <c r="P1782" s="77">
        <v>0</v>
      </c>
      <c r="Q1782" s="77">
        <v>0</v>
      </c>
      <c r="R1782" s="77">
        <v>0</v>
      </c>
      <c r="S1782" s="77">
        <v>0</v>
      </c>
      <c r="T1782" s="77" t="s">
        <v>153</v>
      </c>
      <c r="U1782" s="105">
        <v>0</v>
      </c>
      <c r="V1782" s="105">
        <v>0</v>
      </c>
      <c r="W1782" s="101">
        <v>0</v>
      </c>
    </row>
    <row r="1783" spans="2:23" x14ac:dyDescent="0.25">
      <c r="B1783" s="55" t="s">
        <v>114</v>
      </c>
      <c r="C1783" s="76" t="s">
        <v>137</v>
      </c>
      <c r="D1783" s="55" t="s">
        <v>73</v>
      </c>
      <c r="E1783" s="55" t="s">
        <v>135</v>
      </c>
      <c r="F1783" s="70">
        <v>363.11</v>
      </c>
      <c r="G1783" s="77">
        <v>54250</v>
      </c>
      <c r="H1783" s="77">
        <v>362.84</v>
      </c>
      <c r="I1783" s="77">
        <v>1</v>
      </c>
      <c r="J1783" s="77">
        <v>-24.786827456958701</v>
      </c>
      <c r="K1783" s="77">
        <v>8.3556606891822E-3</v>
      </c>
      <c r="L1783" s="77">
        <v>-24.786827456958701</v>
      </c>
      <c r="M1783" s="77">
        <v>8.3556606891822E-3</v>
      </c>
      <c r="N1783" s="77">
        <v>0</v>
      </c>
      <c r="O1783" s="77">
        <v>0</v>
      </c>
      <c r="P1783" s="77">
        <v>0</v>
      </c>
      <c r="Q1783" s="77">
        <v>0</v>
      </c>
      <c r="R1783" s="77">
        <v>0</v>
      </c>
      <c r="S1783" s="77">
        <v>0</v>
      </c>
      <c r="T1783" s="77" t="s">
        <v>152</v>
      </c>
      <c r="U1783" s="105">
        <v>0</v>
      </c>
      <c r="V1783" s="105">
        <v>0</v>
      </c>
      <c r="W1783" s="101">
        <v>0</v>
      </c>
    </row>
    <row r="1784" spans="2:23" x14ac:dyDescent="0.25">
      <c r="B1784" s="55" t="s">
        <v>114</v>
      </c>
      <c r="C1784" s="76" t="s">
        <v>137</v>
      </c>
      <c r="D1784" s="55" t="s">
        <v>73</v>
      </c>
      <c r="E1784" s="55" t="s">
        <v>190</v>
      </c>
      <c r="F1784" s="70">
        <v>362.8</v>
      </c>
      <c r="G1784" s="77">
        <v>54250</v>
      </c>
      <c r="H1784" s="77">
        <v>362.84</v>
      </c>
      <c r="I1784" s="77">
        <v>1</v>
      </c>
      <c r="J1784" s="77">
        <v>-2.8657486004130801</v>
      </c>
      <c r="K1784" s="77">
        <v>4.9439340545432602E-4</v>
      </c>
      <c r="L1784" s="77">
        <v>-2.8657486004130801</v>
      </c>
      <c r="M1784" s="77">
        <v>4.9439340545432602E-4</v>
      </c>
      <c r="N1784" s="77">
        <v>0</v>
      </c>
      <c r="O1784" s="77">
        <v>0</v>
      </c>
      <c r="P1784" s="77">
        <v>0</v>
      </c>
      <c r="Q1784" s="77">
        <v>0</v>
      </c>
      <c r="R1784" s="77">
        <v>0</v>
      </c>
      <c r="S1784" s="77">
        <v>0</v>
      </c>
      <c r="T1784" s="77" t="s">
        <v>152</v>
      </c>
      <c r="U1784" s="105">
        <v>0</v>
      </c>
      <c r="V1784" s="105">
        <v>0</v>
      </c>
      <c r="W1784" s="101">
        <v>0</v>
      </c>
    </row>
    <row r="1785" spans="2:23" x14ac:dyDescent="0.25">
      <c r="B1785" s="55" t="s">
        <v>114</v>
      </c>
      <c r="C1785" s="76" t="s">
        <v>137</v>
      </c>
      <c r="D1785" s="55" t="s">
        <v>73</v>
      </c>
      <c r="E1785" s="55" t="s">
        <v>191</v>
      </c>
      <c r="F1785" s="70">
        <v>364.52</v>
      </c>
      <c r="G1785" s="77">
        <v>53550</v>
      </c>
      <c r="H1785" s="77">
        <v>364.08</v>
      </c>
      <c r="I1785" s="77">
        <v>1</v>
      </c>
      <c r="J1785" s="77">
        <v>-14.325668595446</v>
      </c>
      <c r="K1785" s="77">
        <v>3.63247861850587E-3</v>
      </c>
      <c r="L1785" s="77">
        <v>-14.325668595446</v>
      </c>
      <c r="M1785" s="77">
        <v>3.63247861850587E-3</v>
      </c>
      <c r="N1785" s="77">
        <v>0</v>
      </c>
      <c r="O1785" s="77">
        <v>0</v>
      </c>
      <c r="P1785" s="77">
        <v>0</v>
      </c>
      <c r="Q1785" s="77">
        <v>0</v>
      </c>
      <c r="R1785" s="77">
        <v>0</v>
      </c>
      <c r="S1785" s="77">
        <v>0</v>
      </c>
      <c r="T1785" s="77" t="s">
        <v>152</v>
      </c>
      <c r="U1785" s="105">
        <v>0</v>
      </c>
      <c r="V1785" s="105">
        <v>0</v>
      </c>
      <c r="W1785" s="101">
        <v>0</v>
      </c>
    </row>
    <row r="1786" spans="2:23" x14ac:dyDescent="0.25">
      <c r="B1786" s="55" t="s">
        <v>114</v>
      </c>
      <c r="C1786" s="76" t="s">
        <v>137</v>
      </c>
      <c r="D1786" s="55" t="s">
        <v>73</v>
      </c>
      <c r="E1786" s="55" t="s">
        <v>192</v>
      </c>
      <c r="F1786" s="70">
        <v>360.23</v>
      </c>
      <c r="G1786" s="77">
        <v>58200</v>
      </c>
      <c r="H1786" s="77">
        <v>358.95</v>
      </c>
      <c r="I1786" s="77">
        <v>1</v>
      </c>
      <c r="J1786" s="77">
        <v>-10.395022637606701</v>
      </c>
      <c r="K1786" s="77">
        <v>1.9017943231998499E-2</v>
      </c>
      <c r="L1786" s="77">
        <v>-10.395022637606701</v>
      </c>
      <c r="M1786" s="77">
        <v>1.9017943231998499E-2</v>
      </c>
      <c r="N1786" s="77">
        <v>0</v>
      </c>
      <c r="O1786" s="77">
        <v>0</v>
      </c>
      <c r="P1786" s="77">
        <v>0</v>
      </c>
      <c r="Q1786" s="77">
        <v>0</v>
      </c>
      <c r="R1786" s="77">
        <v>0</v>
      </c>
      <c r="S1786" s="77">
        <v>0</v>
      </c>
      <c r="T1786" s="77" t="s">
        <v>153</v>
      </c>
      <c r="U1786" s="105">
        <v>0</v>
      </c>
      <c r="V1786" s="105">
        <v>0</v>
      </c>
      <c r="W1786" s="101">
        <v>0</v>
      </c>
    </row>
    <row r="1787" spans="2:23" x14ac:dyDescent="0.25">
      <c r="B1787" s="55" t="s">
        <v>114</v>
      </c>
      <c r="C1787" s="76" t="s">
        <v>137</v>
      </c>
      <c r="D1787" s="55" t="s">
        <v>73</v>
      </c>
      <c r="E1787" s="55" t="s">
        <v>193</v>
      </c>
      <c r="F1787" s="70">
        <v>365.18</v>
      </c>
      <c r="G1787" s="77">
        <v>53000</v>
      </c>
      <c r="H1787" s="77">
        <v>365.54</v>
      </c>
      <c r="I1787" s="77">
        <v>1</v>
      </c>
      <c r="J1787" s="77">
        <v>27.1386289846415</v>
      </c>
      <c r="K1787" s="77">
        <v>1.8206408127864102E-2</v>
      </c>
      <c r="L1787" s="77">
        <v>27.1386289846415</v>
      </c>
      <c r="M1787" s="77">
        <v>1.8206408127864102E-2</v>
      </c>
      <c r="N1787" s="77">
        <v>0</v>
      </c>
      <c r="O1787" s="77">
        <v>0</v>
      </c>
      <c r="P1787" s="77">
        <v>0</v>
      </c>
      <c r="Q1787" s="77">
        <v>0</v>
      </c>
      <c r="R1787" s="77">
        <v>0</v>
      </c>
      <c r="S1787" s="77">
        <v>0</v>
      </c>
      <c r="T1787" s="77" t="s">
        <v>153</v>
      </c>
      <c r="U1787" s="105">
        <v>0</v>
      </c>
      <c r="V1787" s="105">
        <v>0</v>
      </c>
      <c r="W1787" s="101">
        <v>0</v>
      </c>
    </row>
    <row r="1788" spans="2:23" x14ac:dyDescent="0.25">
      <c r="B1788" s="55" t="s">
        <v>114</v>
      </c>
      <c r="C1788" s="76" t="s">
        <v>137</v>
      </c>
      <c r="D1788" s="55" t="s">
        <v>73</v>
      </c>
      <c r="E1788" s="55" t="s">
        <v>194</v>
      </c>
      <c r="F1788" s="70">
        <v>363.94</v>
      </c>
      <c r="G1788" s="77">
        <v>56100</v>
      </c>
      <c r="H1788" s="77">
        <v>364.31</v>
      </c>
      <c r="I1788" s="77">
        <v>1</v>
      </c>
      <c r="J1788" s="77">
        <v>4.9629397030577502</v>
      </c>
      <c r="K1788" s="77">
        <v>1.88671702000792E-3</v>
      </c>
      <c r="L1788" s="77">
        <v>4.9629397030577502</v>
      </c>
      <c r="M1788" s="77">
        <v>1.88671702000792E-3</v>
      </c>
      <c r="N1788" s="77">
        <v>0</v>
      </c>
      <c r="O1788" s="77">
        <v>0</v>
      </c>
      <c r="P1788" s="77">
        <v>0</v>
      </c>
      <c r="Q1788" s="77">
        <v>0</v>
      </c>
      <c r="R1788" s="77">
        <v>0</v>
      </c>
      <c r="S1788" s="77">
        <v>0</v>
      </c>
      <c r="T1788" s="77" t="s">
        <v>152</v>
      </c>
      <c r="U1788" s="105">
        <v>0</v>
      </c>
      <c r="V1788" s="105">
        <v>0</v>
      </c>
      <c r="W1788" s="101">
        <v>0</v>
      </c>
    </row>
    <row r="1789" spans="2:23" x14ac:dyDescent="0.25">
      <c r="B1789" s="55" t="s">
        <v>114</v>
      </c>
      <c r="C1789" s="76" t="s">
        <v>137</v>
      </c>
      <c r="D1789" s="55" t="s">
        <v>73</v>
      </c>
      <c r="E1789" s="55" t="s">
        <v>136</v>
      </c>
      <c r="F1789" s="70">
        <v>364.5</v>
      </c>
      <c r="G1789" s="77">
        <v>56100</v>
      </c>
      <c r="H1789" s="77">
        <v>364.31</v>
      </c>
      <c r="I1789" s="77">
        <v>1</v>
      </c>
      <c r="J1789" s="77">
        <v>-2.4512006079441102</v>
      </c>
      <c r="K1789" s="77">
        <v>4.9689339156588799E-4</v>
      </c>
      <c r="L1789" s="77">
        <v>-2.4512006079441102</v>
      </c>
      <c r="M1789" s="77">
        <v>4.9689339156588799E-4</v>
      </c>
      <c r="N1789" s="77">
        <v>0</v>
      </c>
      <c r="O1789" s="77">
        <v>0</v>
      </c>
      <c r="P1789" s="77">
        <v>0</v>
      </c>
      <c r="Q1789" s="77">
        <v>0</v>
      </c>
      <c r="R1789" s="77">
        <v>0</v>
      </c>
      <c r="S1789" s="77">
        <v>0</v>
      </c>
      <c r="T1789" s="77" t="s">
        <v>152</v>
      </c>
      <c r="U1789" s="105">
        <v>0</v>
      </c>
      <c r="V1789" s="105">
        <v>0</v>
      </c>
      <c r="W1789" s="101">
        <v>0</v>
      </c>
    </row>
    <row r="1790" spans="2:23" x14ac:dyDescent="0.25">
      <c r="B1790" s="55" t="s">
        <v>114</v>
      </c>
      <c r="C1790" s="76" t="s">
        <v>137</v>
      </c>
      <c r="D1790" s="55" t="s">
        <v>73</v>
      </c>
      <c r="E1790" s="55" t="s">
        <v>195</v>
      </c>
      <c r="F1790" s="70">
        <v>356.81</v>
      </c>
      <c r="G1790" s="77">
        <v>58054</v>
      </c>
      <c r="H1790" s="77">
        <v>355.52</v>
      </c>
      <c r="I1790" s="77">
        <v>1</v>
      </c>
      <c r="J1790" s="77">
        <v>-36.259317722454597</v>
      </c>
      <c r="K1790" s="77">
        <v>7.3888282439422498E-2</v>
      </c>
      <c r="L1790" s="77">
        <v>-36.259317722454597</v>
      </c>
      <c r="M1790" s="77">
        <v>7.3888282439422498E-2</v>
      </c>
      <c r="N1790" s="77">
        <v>0</v>
      </c>
      <c r="O1790" s="77">
        <v>0</v>
      </c>
      <c r="P1790" s="77">
        <v>0</v>
      </c>
      <c r="Q1790" s="77">
        <v>0</v>
      </c>
      <c r="R1790" s="77">
        <v>0</v>
      </c>
      <c r="S1790" s="77">
        <v>0</v>
      </c>
      <c r="T1790" s="77" t="s">
        <v>152</v>
      </c>
      <c r="U1790" s="105">
        <v>0</v>
      </c>
      <c r="V1790" s="105">
        <v>0</v>
      </c>
      <c r="W1790" s="101">
        <v>0</v>
      </c>
    </row>
    <row r="1791" spans="2:23" x14ac:dyDescent="0.25">
      <c r="B1791" s="55" t="s">
        <v>114</v>
      </c>
      <c r="C1791" s="76" t="s">
        <v>137</v>
      </c>
      <c r="D1791" s="55" t="s">
        <v>73</v>
      </c>
      <c r="E1791" s="55" t="s">
        <v>195</v>
      </c>
      <c r="F1791" s="70">
        <v>356.81</v>
      </c>
      <c r="G1791" s="77">
        <v>58104</v>
      </c>
      <c r="H1791" s="77">
        <v>354.83</v>
      </c>
      <c r="I1791" s="77">
        <v>1</v>
      </c>
      <c r="J1791" s="77">
        <v>-35.126074061591602</v>
      </c>
      <c r="K1791" s="77">
        <v>0.110305392460849</v>
      </c>
      <c r="L1791" s="77">
        <v>-35.126074061591602</v>
      </c>
      <c r="M1791" s="77">
        <v>0.110305392460849</v>
      </c>
      <c r="N1791" s="77">
        <v>0</v>
      </c>
      <c r="O1791" s="77">
        <v>0</v>
      </c>
      <c r="P1791" s="77">
        <v>0</v>
      </c>
      <c r="Q1791" s="77">
        <v>0</v>
      </c>
      <c r="R1791" s="77">
        <v>0</v>
      </c>
      <c r="S1791" s="77">
        <v>0</v>
      </c>
      <c r="T1791" s="77" t="s">
        <v>152</v>
      </c>
      <c r="U1791" s="105">
        <v>0</v>
      </c>
      <c r="V1791" s="105">
        <v>0</v>
      </c>
      <c r="W1791" s="101">
        <v>0</v>
      </c>
    </row>
    <row r="1792" spans="2:23" x14ac:dyDescent="0.25">
      <c r="B1792" s="55" t="s">
        <v>114</v>
      </c>
      <c r="C1792" s="76" t="s">
        <v>137</v>
      </c>
      <c r="D1792" s="55" t="s">
        <v>73</v>
      </c>
      <c r="E1792" s="55" t="s">
        <v>196</v>
      </c>
      <c r="F1792" s="70">
        <v>355.52</v>
      </c>
      <c r="G1792" s="77">
        <v>58104</v>
      </c>
      <c r="H1792" s="77">
        <v>354.83</v>
      </c>
      <c r="I1792" s="77">
        <v>1</v>
      </c>
      <c r="J1792" s="77">
        <v>-33.316097767872002</v>
      </c>
      <c r="K1792" s="77">
        <v>3.7072743173978802E-2</v>
      </c>
      <c r="L1792" s="77">
        <v>-33.316097767872002</v>
      </c>
      <c r="M1792" s="77">
        <v>3.7072743173978802E-2</v>
      </c>
      <c r="N1792" s="77">
        <v>0</v>
      </c>
      <c r="O1792" s="77">
        <v>0</v>
      </c>
      <c r="P1792" s="77">
        <v>0</v>
      </c>
      <c r="Q1792" s="77">
        <v>0</v>
      </c>
      <c r="R1792" s="77">
        <v>0</v>
      </c>
      <c r="S1792" s="77">
        <v>0</v>
      </c>
      <c r="T1792" s="77" t="s">
        <v>152</v>
      </c>
      <c r="U1792" s="105">
        <v>0</v>
      </c>
      <c r="V1792" s="105">
        <v>0</v>
      </c>
      <c r="W1792" s="101">
        <v>0</v>
      </c>
    </row>
    <row r="1793" spans="2:23" x14ac:dyDescent="0.25">
      <c r="B1793" s="55" t="s">
        <v>114</v>
      </c>
      <c r="C1793" s="76" t="s">
        <v>137</v>
      </c>
      <c r="D1793" s="55" t="s">
        <v>73</v>
      </c>
      <c r="E1793" s="55" t="s">
        <v>197</v>
      </c>
      <c r="F1793" s="70">
        <v>357.44</v>
      </c>
      <c r="G1793" s="77">
        <v>58200</v>
      </c>
      <c r="H1793" s="77">
        <v>358.95</v>
      </c>
      <c r="I1793" s="77">
        <v>1</v>
      </c>
      <c r="J1793" s="77">
        <v>53.682163902274098</v>
      </c>
      <c r="K1793" s="77">
        <v>0.117864586098332</v>
      </c>
      <c r="L1793" s="77">
        <v>53.682163902274098</v>
      </c>
      <c r="M1793" s="77">
        <v>0.117864586098332</v>
      </c>
      <c r="N1793" s="77">
        <v>0</v>
      </c>
      <c r="O1793" s="77">
        <v>0</v>
      </c>
      <c r="P1793" s="77">
        <v>0</v>
      </c>
      <c r="Q1793" s="77">
        <v>0</v>
      </c>
      <c r="R1793" s="77">
        <v>0</v>
      </c>
      <c r="S1793" s="77">
        <v>0</v>
      </c>
      <c r="T1793" s="77" t="s">
        <v>152</v>
      </c>
      <c r="U1793" s="105">
        <v>0</v>
      </c>
      <c r="V1793" s="105">
        <v>0</v>
      </c>
      <c r="W1793" s="101">
        <v>0</v>
      </c>
    </row>
    <row r="1794" spans="2:23" x14ac:dyDescent="0.25">
      <c r="B1794" s="55" t="s">
        <v>114</v>
      </c>
      <c r="C1794" s="76" t="s">
        <v>137</v>
      </c>
      <c r="D1794" s="55" t="s">
        <v>73</v>
      </c>
      <c r="E1794" s="55" t="s">
        <v>197</v>
      </c>
      <c r="F1794" s="70">
        <v>357.44</v>
      </c>
      <c r="G1794" s="77">
        <v>58300</v>
      </c>
      <c r="H1794" s="77">
        <v>358.23</v>
      </c>
      <c r="I1794" s="77">
        <v>1</v>
      </c>
      <c r="J1794" s="77">
        <v>30.734014939102199</v>
      </c>
      <c r="K1794" s="77">
        <v>3.57995696550968E-2</v>
      </c>
      <c r="L1794" s="77">
        <v>30.734014939102199</v>
      </c>
      <c r="M1794" s="77">
        <v>3.57995696550968E-2</v>
      </c>
      <c r="N1794" s="77">
        <v>0</v>
      </c>
      <c r="O1794" s="77">
        <v>0</v>
      </c>
      <c r="P1794" s="77">
        <v>0</v>
      </c>
      <c r="Q1794" s="77">
        <v>0</v>
      </c>
      <c r="R1794" s="77">
        <v>0</v>
      </c>
      <c r="S1794" s="77">
        <v>0</v>
      </c>
      <c r="T1794" s="77" t="s">
        <v>152</v>
      </c>
      <c r="U1794" s="105">
        <v>0</v>
      </c>
      <c r="V1794" s="105">
        <v>0</v>
      </c>
      <c r="W1794" s="101">
        <v>0</v>
      </c>
    </row>
    <row r="1795" spans="2:23" x14ac:dyDescent="0.25">
      <c r="B1795" s="55" t="s">
        <v>114</v>
      </c>
      <c r="C1795" s="76" t="s">
        <v>137</v>
      </c>
      <c r="D1795" s="55" t="s">
        <v>73</v>
      </c>
      <c r="E1795" s="55" t="s">
        <v>197</v>
      </c>
      <c r="F1795" s="70">
        <v>357.44</v>
      </c>
      <c r="G1795" s="77">
        <v>58500</v>
      </c>
      <c r="H1795" s="77">
        <v>357.05</v>
      </c>
      <c r="I1795" s="77">
        <v>1</v>
      </c>
      <c r="J1795" s="77">
        <v>-110.19808432550499</v>
      </c>
      <c r="K1795" s="77">
        <v>6.3146812502857599E-2</v>
      </c>
      <c r="L1795" s="77">
        <v>-110.19808432550499</v>
      </c>
      <c r="M1795" s="77">
        <v>6.3146812502857599E-2</v>
      </c>
      <c r="N1795" s="77">
        <v>0</v>
      </c>
      <c r="O1795" s="77">
        <v>0</v>
      </c>
      <c r="P1795" s="77">
        <v>0</v>
      </c>
      <c r="Q1795" s="77">
        <v>0</v>
      </c>
      <c r="R1795" s="77">
        <v>0</v>
      </c>
      <c r="S1795" s="77">
        <v>0</v>
      </c>
      <c r="T1795" s="77" t="s">
        <v>152</v>
      </c>
      <c r="U1795" s="105">
        <v>0</v>
      </c>
      <c r="V1795" s="105">
        <v>0</v>
      </c>
      <c r="W1795" s="101">
        <v>0</v>
      </c>
    </row>
    <row r="1796" spans="2:23" x14ac:dyDescent="0.25">
      <c r="B1796" s="55" t="s">
        <v>114</v>
      </c>
      <c r="C1796" s="76" t="s">
        <v>137</v>
      </c>
      <c r="D1796" s="55" t="s">
        <v>73</v>
      </c>
      <c r="E1796" s="55" t="s">
        <v>198</v>
      </c>
      <c r="F1796" s="70">
        <v>358.23</v>
      </c>
      <c r="G1796" s="77">
        <v>58305</v>
      </c>
      <c r="H1796" s="77">
        <v>358.23</v>
      </c>
      <c r="I1796" s="77">
        <v>1</v>
      </c>
      <c r="J1796" s="77">
        <v>17.724145707376199</v>
      </c>
      <c r="K1796" s="77">
        <v>0</v>
      </c>
      <c r="L1796" s="77">
        <v>17.724145707376199</v>
      </c>
      <c r="M1796" s="77">
        <v>0</v>
      </c>
      <c r="N1796" s="77">
        <v>0</v>
      </c>
      <c r="O1796" s="77">
        <v>0</v>
      </c>
      <c r="P1796" s="77">
        <v>0</v>
      </c>
      <c r="Q1796" s="77">
        <v>0</v>
      </c>
      <c r="R1796" s="77">
        <v>0</v>
      </c>
      <c r="S1796" s="77">
        <v>0</v>
      </c>
      <c r="T1796" s="77" t="s">
        <v>152</v>
      </c>
      <c r="U1796" s="105">
        <v>0</v>
      </c>
      <c r="V1796" s="105">
        <v>0</v>
      </c>
      <c r="W1796" s="101">
        <v>0</v>
      </c>
    </row>
    <row r="1797" spans="2:23" x14ac:dyDescent="0.25">
      <c r="B1797" s="55" t="s">
        <v>114</v>
      </c>
      <c r="C1797" s="76" t="s">
        <v>137</v>
      </c>
      <c r="D1797" s="55" t="s">
        <v>73</v>
      </c>
      <c r="E1797" s="55" t="s">
        <v>198</v>
      </c>
      <c r="F1797" s="70">
        <v>358.23</v>
      </c>
      <c r="G1797" s="77">
        <v>58350</v>
      </c>
      <c r="H1797" s="77">
        <v>359.58</v>
      </c>
      <c r="I1797" s="77">
        <v>1</v>
      </c>
      <c r="J1797" s="77">
        <v>30.1235323728902</v>
      </c>
      <c r="K1797" s="77">
        <v>6.0162423533743202E-2</v>
      </c>
      <c r="L1797" s="77">
        <v>30.1235323728902</v>
      </c>
      <c r="M1797" s="77">
        <v>6.0162423533743202E-2</v>
      </c>
      <c r="N1797" s="77">
        <v>0</v>
      </c>
      <c r="O1797" s="77">
        <v>0</v>
      </c>
      <c r="P1797" s="77">
        <v>0</v>
      </c>
      <c r="Q1797" s="77">
        <v>0</v>
      </c>
      <c r="R1797" s="77">
        <v>0</v>
      </c>
      <c r="S1797" s="77">
        <v>0</v>
      </c>
      <c r="T1797" s="77" t="s">
        <v>152</v>
      </c>
      <c r="U1797" s="105">
        <v>0</v>
      </c>
      <c r="V1797" s="105">
        <v>0</v>
      </c>
      <c r="W1797" s="101">
        <v>0</v>
      </c>
    </row>
    <row r="1798" spans="2:23" x14ac:dyDescent="0.25">
      <c r="B1798" s="55" t="s">
        <v>114</v>
      </c>
      <c r="C1798" s="76" t="s">
        <v>137</v>
      </c>
      <c r="D1798" s="55" t="s">
        <v>73</v>
      </c>
      <c r="E1798" s="55" t="s">
        <v>198</v>
      </c>
      <c r="F1798" s="70">
        <v>358.23</v>
      </c>
      <c r="G1798" s="77">
        <v>58600</v>
      </c>
      <c r="H1798" s="77">
        <v>358.16</v>
      </c>
      <c r="I1798" s="77">
        <v>1</v>
      </c>
      <c r="J1798" s="77">
        <v>-28.086313005065101</v>
      </c>
      <c r="K1798" s="77">
        <v>3.0291493563589901E-3</v>
      </c>
      <c r="L1798" s="77">
        <v>-28.086313005065101</v>
      </c>
      <c r="M1798" s="77">
        <v>3.0291493563589901E-3</v>
      </c>
      <c r="N1798" s="77">
        <v>0</v>
      </c>
      <c r="O1798" s="77">
        <v>0</v>
      </c>
      <c r="P1798" s="77">
        <v>0</v>
      </c>
      <c r="Q1798" s="77">
        <v>0</v>
      </c>
      <c r="R1798" s="77">
        <v>0</v>
      </c>
      <c r="S1798" s="77">
        <v>0</v>
      </c>
      <c r="T1798" s="77" t="s">
        <v>153</v>
      </c>
      <c r="U1798" s="105">
        <v>0</v>
      </c>
      <c r="V1798" s="105">
        <v>0</v>
      </c>
      <c r="W1798" s="101">
        <v>0</v>
      </c>
    </row>
    <row r="1799" spans="2:23" x14ac:dyDescent="0.25">
      <c r="B1799" s="55" t="s">
        <v>114</v>
      </c>
      <c r="C1799" s="76" t="s">
        <v>137</v>
      </c>
      <c r="D1799" s="55" t="s">
        <v>73</v>
      </c>
      <c r="E1799" s="55" t="s">
        <v>199</v>
      </c>
      <c r="F1799" s="70">
        <v>358.23</v>
      </c>
      <c r="G1799" s="77">
        <v>58300</v>
      </c>
      <c r="H1799" s="77">
        <v>358.23</v>
      </c>
      <c r="I1799" s="77">
        <v>2</v>
      </c>
      <c r="J1799" s="77">
        <v>-10.923154292623799</v>
      </c>
      <c r="K1799" s="77">
        <v>0</v>
      </c>
      <c r="L1799" s="77">
        <v>-10.923154292623799</v>
      </c>
      <c r="M1799" s="77">
        <v>0</v>
      </c>
      <c r="N1799" s="77">
        <v>0</v>
      </c>
      <c r="O1799" s="77">
        <v>0</v>
      </c>
      <c r="P1799" s="77">
        <v>0</v>
      </c>
      <c r="Q1799" s="77">
        <v>0</v>
      </c>
      <c r="R1799" s="77">
        <v>0</v>
      </c>
      <c r="S1799" s="77">
        <v>0</v>
      </c>
      <c r="T1799" s="77" t="s">
        <v>152</v>
      </c>
      <c r="U1799" s="105">
        <v>0</v>
      </c>
      <c r="V1799" s="105">
        <v>0</v>
      </c>
      <c r="W1799" s="101">
        <v>0</v>
      </c>
    </row>
    <row r="1800" spans="2:23" x14ac:dyDescent="0.25">
      <c r="B1800" s="55" t="s">
        <v>114</v>
      </c>
      <c r="C1800" s="76" t="s">
        <v>137</v>
      </c>
      <c r="D1800" s="55" t="s">
        <v>73</v>
      </c>
      <c r="E1800" s="55" t="s">
        <v>200</v>
      </c>
      <c r="F1800" s="70">
        <v>358.11</v>
      </c>
      <c r="G1800" s="77">
        <v>58500</v>
      </c>
      <c r="H1800" s="77">
        <v>357.05</v>
      </c>
      <c r="I1800" s="77">
        <v>1</v>
      </c>
      <c r="J1800" s="77">
        <v>-99.446906502899907</v>
      </c>
      <c r="K1800" s="77">
        <v>0.13944458970325099</v>
      </c>
      <c r="L1800" s="77">
        <v>-99.446906502899907</v>
      </c>
      <c r="M1800" s="77">
        <v>0.13944458970325099</v>
      </c>
      <c r="N1800" s="77">
        <v>0</v>
      </c>
      <c r="O1800" s="77">
        <v>0</v>
      </c>
      <c r="P1800" s="77">
        <v>0</v>
      </c>
      <c r="Q1800" s="77">
        <v>0</v>
      </c>
      <c r="R1800" s="77">
        <v>0</v>
      </c>
      <c r="S1800" s="77">
        <v>0</v>
      </c>
      <c r="T1800" s="77" t="s">
        <v>152</v>
      </c>
      <c r="U1800" s="105">
        <v>0</v>
      </c>
      <c r="V1800" s="105">
        <v>0</v>
      </c>
      <c r="W1800" s="101">
        <v>0</v>
      </c>
    </row>
    <row r="1801" spans="2:23" x14ac:dyDescent="0.25">
      <c r="B1801" s="55" t="s">
        <v>114</v>
      </c>
      <c r="C1801" s="76" t="s">
        <v>137</v>
      </c>
      <c r="D1801" s="55" t="s">
        <v>73</v>
      </c>
      <c r="E1801" s="55" t="s">
        <v>201</v>
      </c>
      <c r="F1801" s="70">
        <v>357.05</v>
      </c>
      <c r="G1801" s="77">
        <v>58600</v>
      </c>
      <c r="H1801" s="77">
        <v>358.16</v>
      </c>
      <c r="I1801" s="77">
        <v>1</v>
      </c>
      <c r="J1801" s="77">
        <v>35.253225328862101</v>
      </c>
      <c r="K1801" s="77">
        <v>5.6795498251199901E-2</v>
      </c>
      <c r="L1801" s="77">
        <v>35.253225328862101</v>
      </c>
      <c r="M1801" s="77">
        <v>5.6795498251199901E-2</v>
      </c>
      <c r="N1801" s="77">
        <v>0</v>
      </c>
      <c r="O1801" s="77">
        <v>0</v>
      </c>
      <c r="P1801" s="77">
        <v>0</v>
      </c>
      <c r="Q1801" s="77">
        <v>0</v>
      </c>
      <c r="R1801" s="77">
        <v>0</v>
      </c>
      <c r="S1801" s="77">
        <v>0</v>
      </c>
      <c r="T1801" s="77" t="s">
        <v>153</v>
      </c>
      <c r="U1801" s="105">
        <v>0</v>
      </c>
      <c r="V1801" s="105">
        <v>0</v>
      </c>
      <c r="W1801" s="101">
        <v>0</v>
      </c>
    </row>
    <row r="1802" spans="2:23" x14ac:dyDescent="0.25">
      <c r="B1802" s="55" t="s">
        <v>114</v>
      </c>
      <c r="C1802" s="76" t="s">
        <v>115</v>
      </c>
      <c r="D1802" s="55" t="s">
        <v>74</v>
      </c>
      <c r="E1802" s="55" t="s">
        <v>116</v>
      </c>
      <c r="F1802" s="70">
        <v>355.07</v>
      </c>
      <c r="G1802" s="77">
        <v>50050</v>
      </c>
      <c r="H1802" s="77">
        <v>355.74</v>
      </c>
      <c r="I1802" s="77">
        <v>1</v>
      </c>
      <c r="J1802" s="77">
        <v>5.6318712684528798</v>
      </c>
      <c r="K1802" s="77">
        <v>5.8043892391497903E-3</v>
      </c>
      <c r="L1802" s="77">
        <v>5.6318712684528798</v>
      </c>
      <c r="M1802" s="77">
        <v>5.8043892391497903E-3</v>
      </c>
      <c r="N1802" s="77">
        <v>0</v>
      </c>
      <c r="O1802" s="77">
        <v>0</v>
      </c>
      <c r="P1802" s="77">
        <v>0</v>
      </c>
      <c r="Q1802" s="77">
        <v>0</v>
      </c>
      <c r="R1802" s="77">
        <v>0</v>
      </c>
      <c r="S1802" s="77">
        <v>0</v>
      </c>
      <c r="T1802" s="77" t="s">
        <v>131</v>
      </c>
      <c r="U1802" s="105">
        <v>0</v>
      </c>
      <c r="V1802" s="105">
        <v>0</v>
      </c>
      <c r="W1802" s="101">
        <v>0</v>
      </c>
    </row>
    <row r="1803" spans="2:23" x14ac:dyDescent="0.25">
      <c r="B1803" s="55" t="s">
        <v>114</v>
      </c>
      <c r="C1803" s="76" t="s">
        <v>115</v>
      </c>
      <c r="D1803" s="55" t="s">
        <v>74</v>
      </c>
      <c r="E1803" s="55" t="s">
        <v>132</v>
      </c>
      <c r="F1803" s="70">
        <v>365.74</v>
      </c>
      <c r="G1803" s="77">
        <v>56050</v>
      </c>
      <c r="H1803" s="77">
        <v>364.7</v>
      </c>
      <c r="I1803" s="77">
        <v>1</v>
      </c>
      <c r="J1803" s="77">
        <v>-37.000838178839203</v>
      </c>
      <c r="K1803" s="77">
        <v>4.3809984829972698E-2</v>
      </c>
      <c r="L1803" s="77">
        <v>-37.000838178839203</v>
      </c>
      <c r="M1803" s="77">
        <v>4.3809984829972698E-2</v>
      </c>
      <c r="N1803" s="77">
        <v>0</v>
      </c>
      <c r="O1803" s="77">
        <v>0</v>
      </c>
      <c r="P1803" s="77">
        <v>0</v>
      </c>
      <c r="Q1803" s="77">
        <v>0</v>
      </c>
      <c r="R1803" s="77">
        <v>0</v>
      </c>
      <c r="S1803" s="77">
        <v>0</v>
      </c>
      <c r="T1803" s="77" t="s">
        <v>131</v>
      </c>
      <c r="U1803" s="105">
        <v>0</v>
      </c>
      <c r="V1803" s="105">
        <v>0</v>
      </c>
      <c r="W1803" s="101">
        <v>0</v>
      </c>
    </row>
    <row r="1804" spans="2:23" x14ac:dyDescent="0.25">
      <c r="B1804" s="55" t="s">
        <v>114</v>
      </c>
      <c r="C1804" s="76" t="s">
        <v>115</v>
      </c>
      <c r="D1804" s="55" t="s">
        <v>74</v>
      </c>
      <c r="E1804" s="55" t="s">
        <v>118</v>
      </c>
      <c r="F1804" s="70">
        <v>355.74</v>
      </c>
      <c r="G1804" s="77">
        <v>51450</v>
      </c>
      <c r="H1804" s="77">
        <v>362.1</v>
      </c>
      <c r="I1804" s="77">
        <v>10</v>
      </c>
      <c r="J1804" s="77">
        <v>43.623191984385699</v>
      </c>
      <c r="K1804" s="77">
        <v>0.33188021408130702</v>
      </c>
      <c r="L1804" s="77">
        <v>43.623191984385699</v>
      </c>
      <c r="M1804" s="77">
        <v>0.33188021408130702</v>
      </c>
      <c r="N1804" s="77">
        <v>0</v>
      </c>
      <c r="O1804" s="77">
        <v>0</v>
      </c>
      <c r="P1804" s="77">
        <v>0</v>
      </c>
      <c r="Q1804" s="77">
        <v>0</v>
      </c>
      <c r="R1804" s="77">
        <v>0</v>
      </c>
      <c r="S1804" s="77">
        <v>0</v>
      </c>
      <c r="T1804" s="77" t="s">
        <v>133</v>
      </c>
      <c r="U1804" s="105">
        <v>0</v>
      </c>
      <c r="V1804" s="105">
        <v>0</v>
      </c>
      <c r="W1804" s="101">
        <v>0</v>
      </c>
    </row>
    <row r="1805" spans="2:23" x14ac:dyDescent="0.25">
      <c r="B1805" s="55" t="s">
        <v>114</v>
      </c>
      <c r="C1805" s="76" t="s">
        <v>115</v>
      </c>
      <c r="D1805" s="55" t="s">
        <v>74</v>
      </c>
      <c r="E1805" s="55" t="s">
        <v>134</v>
      </c>
      <c r="F1805" s="70">
        <v>362.1</v>
      </c>
      <c r="G1805" s="77">
        <v>54000</v>
      </c>
      <c r="H1805" s="77">
        <v>363.17</v>
      </c>
      <c r="I1805" s="77">
        <v>10</v>
      </c>
      <c r="J1805" s="77">
        <v>23.921164324650501</v>
      </c>
      <c r="K1805" s="77">
        <v>2.7375105390629099E-2</v>
      </c>
      <c r="L1805" s="77">
        <v>23.921164324650501</v>
      </c>
      <c r="M1805" s="77">
        <v>2.7375105390629099E-2</v>
      </c>
      <c r="N1805" s="77">
        <v>0</v>
      </c>
      <c r="O1805" s="77">
        <v>0</v>
      </c>
      <c r="P1805" s="77">
        <v>0</v>
      </c>
      <c r="Q1805" s="77">
        <v>0</v>
      </c>
      <c r="R1805" s="77">
        <v>0</v>
      </c>
      <c r="S1805" s="77">
        <v>0</v>
      </c>
      <c r="T1805" s="77" t="s">
        <v>133</v>
      </c>
      <c r="U1805" s="105">
        <v>0</v>
      </c>
      <c r="V1805" s="105">
        <v>0</v>
      </c>
      <c r="W1805" s="101">
        <v>0</v>
      </c>
    </row>
    <row r="1806" spans="2:23" x14ac:dyDescent="0.25">
      <c r="B1806" s="55" t="s">
        <v>114</v>
      </c>
      <c r="C1806" s="76" t="s">
        <v>115</v>
      </c>
      <c r="D1806" s="55" t="s">
        <v>74</v>
      </c>
      <c r="E1806" s="55" t="s">
        <v>135</v>
      </c>
      <c r="F1806" s="70">
        <v>363.17</v>
      </c>
      <c r="G1806" s="77">
        <v>56100</v>
      </c>
      <c r="H1806" s="77">
        <v>364.45</v>
      </c>
      <c r="I1806" s="77">
        <v>10</v>
      </c>
      <c r="J1806" s="77">
        <v>9.5247409073309797</v>
      </c>
      <c r="K1806" s="77">
        <v>1.6583742013506202E-2</v>
      </c>
      <c r="L1806" s="77">
        <v>9.5247409073309797</v>
      </c>
      <c r="M1806" s="77">
        <v>1.6583742013506202E-2</v>
      </c>
      <c r="N1806" s="77">
        <v>0</v>
      </c>
      <c r="O1806" s="77">
        <v>0</v>
      </c>
      <c r="P1806" s="77">
        <v>0</v>
      </c>
      <c r="Q1806" s="77">
        <v>0</v>
      </c>
      <c r="R1806" s="77">
        <v>0</v>
      </c>
      <c r="S1806" s="77">
        <v>0</v>
      </c>
      <c r="T1806" s="77" t="s">
        <v>133</v>
      </c>
      <c r="U1806" s="105">
        <v>0</v>
      </c>
      <c r="V1806" s="105">
        <v>0</v>
      </c>
      <c r="W1806" s="101">
        <v>0</v>
      </c>
    </row>
    <row r="1807" spans="2:23" x14ac:dyDescent="0.25">
      <c r="B1807" s="55" t="s">
        <v>114</v>
      </c>
      <c r="C1807" s="76" t="s">
        <v>115</v>
      </c>
      <c r="D1807" s="55" t="s">
        <v>74</v>
      </c>
      <c r="E1807" s="55" t="s">
        <v>136</v>
      </c>
      <c r="F1807" s="70">
        <v>364.7</v>
      </c>
      <c r="G1807" s="77">
        <v>56100</v>
      </c>
      <c r="H1807" s="77">
        <v>364.45</v>
      </c>
      <c r="I1807" s="77">
        <v>10</v>
      </c>
      <c r="J1807" s="77">
        <v>-3.6551594320816001</v>
      </c>
      <c r="K1807" s="77">
        <v>9.5792565698114395E-4</v>
      </c>
      <c r="L1807" s="77">
        <v>-3.6551594320816001</v>
      </c>
      <c r="M1807" s="77">
        <v>9.5792565698114395E-4</v>
      </c>
      <c r="N1807" s="77">
        <v>0</v>
      </c>
      <c r="O1807" s="77">
        <v>0</v>
      </c>
      <c r="P1807" s="77">
        <v>0</v>
      </c>
      <c r="Q1807" s="77">
        <v>0</v>
      </c>
      <c r="R1807" s="77">
        <v>0</v>
      </c>
      <c r="S1807" s="77">
        <v>0</v>
      </c>
      <c r="T1807" s="77" t="s">
        <v>133</v>
      </c>
      <c r="U1807" s="105">
        <v>0</v>
      </c>
      <c r="V1807" s="105">
        <v>0</v>
      </c>
      <c r="W1807" s="101">
        <v>0</v>
      </c>
    </row>
    <row r="1808" spans="2:23" x14ac:dyDescent="0.25">
      <c r="B1808" s="55" t="s">
        <v>114</v>
      </c>
      <c r="C1808" s="76" t="s">
        <v>137</v>
      </c>
      <c r="D1808" s="55" t="s">
        <v>74</v>
      </c>
      <c r="E1808" s="55" t="s">
        <v>138</v>
      </c>
      <c r="F1808" s="70">
        <v>354.65</v>
      </c>
      <c r="G1808" s="77">
        <v>50000</v>
      </c>
      <c r="H1808" s="77">
        <v>354.3</v>
      </c>
      <c r="I1808" s="77">
        <v>1</v>
      </c>
      <c r="J1808" s="77">
        <v>-5.6374312107742197</v>
      </c>
      <c r="K1808" s="77">
        <v>3.0286941015369401E-3</v>
      </c>
      <c r="L1808" s="77">
        <v>-5.6374312107742197</v>
      </c>
      <c r="M1808" s="77">
        <v>3.0286941015369401E-3</v>
      </c>
      <c r="N1808" s="77">
        <v>0</v>
      </c>
      <c r="O1808" s="77">
        <v>0</v>
      </c>
      <c r="P1808" s="77">
        <v>0</v>
      </c>
      <c r="Q1808" s="77">
        <v>0</v>
      </c>
      <c r="R1808" s="77">
        <v>0</v>
      </c>
      <c r="S1808" s="77">
        <v>0</v>
      </c>
      <c r="T1808" s="77" t="s">
        <v>139</v>
      </c>
      <c r="U1808" s="105">
        <v>0</v>
      </c>
      <c r="V1808" s="105">
        <v>0</v>
      </c>
      <c r="W1808" s="101">
        <v>0</v>
      </c>
    </row>
    <row r="1809" spans="2:23" x14ac:dyDescent="0.25">
      <c r="B1809" s="55" t="s">
        <v>114</v>
      </c>
      <c r="C1809" s="76" t="s">
        <v>137</v>
      </c>
      <c r="D1809" s="55" t="s">
        <v>74</v>
      </c>
      <c r="E1809" s="55" t="s">
        <v>140</v>
      </c>
      <c r="F1809" s="70">
        <v>362.54</v>
      </c>
      <c r="G1809" s="77">
        <v>56050</v>
      </c>
      <c r="H1809" s="77">
        <v>364.7</v>
      </c>
      <c r="I1809" s="77">
        <v>1</v>
      </c>
      <c r="J1809" s="77">
        <v>54.448919136146898</v>
      </c>
      <c r="K1809" s="77">
        <v>0.14823423975473299</v>
      </c>
      <c r="L1809" s="77">
        <v>54.448919136146898</v>
      </c>
      <c r="M1809" s="77">
        <v>0.14823423975473299</v>
      </c>
      <c r="N1809" s="77">
        <v>0</v>
      </c>
      <c r="O1809" s="77">
        <v>0</v>
      </c>
      <c r="P1809" s="77">
        <v>0</v>
      </c>
      <c r="Q1809" s="77">
        <v>0</v>
      </c>
      <c r="R1809" s="77">
        <v>0</v>
      </c>
      <c r="S1809" s="77">
        <v>0</v>
      </c>
      <c r="T1809" s="77" t="s">
        <v>139</v>
      </c>
      <c r="U1809" s="105">
        <v>0</v>
      </c>
      <c r="V1809" s="105">
        <v>0</v>
      </c>
      <c r="W1809" s="101">
        <v>0</v>
      </c>
    </row>
    <row r="1810" spans="2:23" x14ac:dyDescent="0.25">
      <c r="B1810" s="55" t="s">
        <v>114</v>
      </c>
      <c r="C1810" s="76" t="s">
        <v>137</v>
      </c>
      <c r="D1810" s="55" t="s">
        <v>74</v>
      </c>
      <c r="E1810" s="55" t="s">
        <v>150</v>
      </c>
      <c r="F1810" s="70">
        <v>360.07</v>
      </c>
      <c r="G1810" s="77">
        <v>58350</v>
      </c>
      <c r="H1810" s="77">
        <v>359.26</v>
      </c>
      <c r="I1810" s="77">
        <v>1</v>
      </c>
      <c r="J1810" s="77">
        <v>-17.448098475494099</v>
      </c>
      <c r="K1810" s="77">
        <v>2.1675853197230501E-2</v>
      </c>
      <c r="L1810" s="77">
        <v>-17.448098475494099</v>
      </c>
      <c r="M1810" s="77">
        <v>2.1675853197230501E-2</v>
      </c>
      <c r="N1810" s="77">
        <v>0</v>
      </c>
      <c r="O1810" s="77">
        <v>0</v>
      </c>
      <c r="P1810" s="77">
        <v>0</v>
      </c>
      <c r="Q1810" s="77">
        <v>0</v>
      </c>
      <c r="R1810" s="77">
        <v>0</v>
      </c>
      <c r="S1810" s="77">
        <v>0</v>
      </c>
      <c r="T1810" s="77" t="s">
        <v>139</v>
      </c>
      <c r="U1810" s="105">
        <v>0</v>
      </c>
      <c r="V1810" s="105">
        <v>0</v>
      </c>
      <c r="W1810" s="101">
        <v>0</v>
      </c>
    </row>
    <row r="1811" spans="2:23" x14ac:dyDescent="0.25">
      <c r="B1811" s="55" t="s">
        <v>114</v>
      </c>
      <c r="C1811" s="76" t="s">
        <v>137</v>
      </c>
      <c r="D1811" s="55" t="s">
        <v>74</v>
      </c>
      <c r="E1811" s="55" t="s">
        <v>151</v>
      </c>
      <c r="F1811" s="70">
        <v>354.3</v>
      </c>
      <c r="G1811" s="77">
        <v>50050</v>
      </c>
      <c r="H1811" s="77">
        <v>355.74</v>
      </c>
      <c r="I1811" s="77">
        <v>1</v>
      </c>
      <c r="J1811" s="77">
        <v>39.445406798234998</v>
      </c>
      <c r="K1811" s="77">
        <v>9.0088932801990304E-2</v>
      </c>
      <c r="L1811" s="77">
        <v>39.445406798234998</v>
      </c>
      <c r="M1811" s="77">
        <v>9.0088932801990304E-2</v>
      </c>
      <c r="N1811" s="77">
        <v>0</v>
      </c>
      <c r="O1811" s="77">
        <v>0</v>
      </c>
      <c r="P1811" s="77">
        <v>0</v>
      </c>
      <c r="Q1811" s="77">
        <v>0</v>
      </c>
      <c r="R1811" s="77">
        <v>0</v>
      </c>
      <c r="S1811" s="77">
        <v>0</v>
      </c>
      <c r="T1811" s="77" t="s">
        <v>152</v>
      </c>
      <c r="U1811" s="105">
        <v>0</v>
      </c>
      <c r="V1811" s="105">
        <v>0</v>
      </c>
      <c r="W1811" s="101">
        <v>0</v>
      </c>
    </row>
    <row r="1812" spans="2:23" x14ac:dyDescent="0.25">
      <c r="B1812" s="55" t="s">
        <v>114</v>
      </c>
      <c r="C1812" s="76" t="s">
        <v>137</v>
      </c>
      <c r="D1812" s="55" t="s">
        <v>74</v>
      </c>
      <c r="E1812" s="55" t="s">
        <v>151</v>
      </c>
      <c r="F1812" s="70">
        <v>354.3</v>
      </c>
      <c r="G1812" s="77">
        <v>51150</v>
      </c>
      <c r="H1812" s="77">
        <v>351.64</v>
      </c>
      <c r="I1812" s="77">
        <v>1</v>
      </c>
      <c r="J1812" s="77">
        <v>-112.14197371215801</v>
      </c>
      <c r="K1812" s="77">
        <v>0.44015377938204298</v>
      </c>
      <c r="L1812" s="77">
        <v>-112.14197371215801</v>
      </c>
      <c r="M1812" s="77">
        <v>0.44015377938204298</v>
      </c>
      <c r="N1812" s="77">
        <v>0</v>
      </c>
      <c r="O1812" s="77">
        <v>0</v>
      </c>
      <c r="P1812" s="77">
        <v>0</v>
      </c>
      <c r="Q1812" s="77">
        <v>0</v>
      </c>
      <c r="R1812" s="77">
        <v>0</v>
      </c>
      <c r="S1812" s="77">
        <v>0</v>
      </c>
      <c r="T1812" s="77" t="s">
        <v>152</v>
      </c>
      <c r="U1812" s="105">
        <v>0</v>
      </c>
      <c r="V1812" s="105">
        <v>0</v>
      </c>
      <c r="W1812" s="101">
        <v>0</v>
      </c>
    </row>
    <row r="1813" spans="2:23" x14ac:dyDescent="0.25">
      <c r="B1813" s="55" t="s">
        <v>114</v>
      </c>
      <c r="C1813" s="76" t="s">
        <v>137</v>
      </c>
      <c r="D1813" s="55" t="s">
        <v>74</v>
      </c>
      <c r="E1813" s="55" t="s">
        <v>151</v>
      </c>
      <c r="F1813" s="70">
        <v>354.3</v>
      </c>
      <c r="G1813" s="77">
        <v>51200</v>
      </c>
      <c r="H1813" s="77">
        <v>354.3</v>
      </c>
      <c r="I1813" s="77">
        <v>1</v>
      </c>
      <c r="J1813" s="77">
        <v>1.6207800000000001E-12</v>
      </c>
      <c r="K1813" s="77">
        <v>0</v>
      </c>
      <c r="L1813" s="77">
        <v>1.6207800000000001E-12</v>
      </c>
      <c r="M1813" s="77">
        <v>0</v>
      </c>
      <c r="N1813" s="77">
        <v>0</v>
      </c>
      <c r="O1813" s="77">
        <v>0</v>
      </c>
      <c r="P1813" s="77">
        <v>0</v>
      </c>
      <c r="Q1813" s="77">
        <v>0</v>
      </c>
      <c r="R1813" s="77">
        <v>0</v>
      </c>
      <c r="S1813" s="77">
        <v>0</v>
      </c>
      <c r="T1813" s="77" t="s">
        <v>153</v>
      </c>
      <c r="U1813" s="105">
        <v>0</v>
      </c>
      <c r="V1813" s="105">
        <v>0</v>
      </c>
      <c r="W1813" s="101">
        <v>0</v>
      </c>
    </row>
    <row r="1814" spans="2:23" x14ac:dyDescent="0.25">
      <c r="B1814" s="55" t="s">
        <v>114</v>
      </c>
      <c r="C1814" s="76" t="s">
        <v>137</v>
      </c>
      <c r="D1814" s="55" t="s">
        <v>74</v>
      </c>
      <c r="E1814" s="55" t="s">
        <v>118</v>
      </c>
      <c r="F1814" s="70">
        <v>355.74</v>
      </c>
      <c r="G1814" s="77">
        <v>50054</v>
      </c>
      <c r="H1814" s="77">
        <v>355.74</v>
      </c>
      <c r="I1814" s="77">
        <v>1</v>
      </c>
      <c r="J1814" s="77">
        <v>87.816100023186195</v>
      </c>
      <c r="K1814" s="77">
        <v>0</v>
      </c>
      <c r="L1814" s="77">
        <v>87.816100023186195</v>
      </c>
      <c r="M1814" s="77">
        <v>0</v>
      </c>
      <c r="N1814" s="77">
        <v>0</v>
      </c>
      <c r="O1814" s="77">
        <v>0</v>
      </c>
      <c r="P1814" s="77">
        <v>0</v>
      </c>
      <c r="Q1814" s="77">
        <v>0</v>
      </c>
      <c r="R1814" s="77">
        <v>0</v>
      </c>
      <c r="S1814" s="77">
        <v>0</v>
      </c>
      <c r="T1814" s="77" t="s">
        <v>152</v>
      </c>
      <c r="U1814" s="105">
        <v>0</v>
      </c>
      <c r="V1814" s="105">
        <v>0</v>
      </c>
      <c r="W1814" s="101">
        <v>0</v>
      </c>
    </row>
    <row r="1815" spans="2:23" x14ac:dyDescent="0.25">
      <c r="B1815" s="55" t="s">
        <v>114</v>
      </c>
      <c r="C1815" s="76" t="s">
        <v>137</v>
      </c>
      <c r="D1815" s="55" t="s">
        <v>74</v>
      </c>
      <c r="E1815" s="55" t="s">
        <v>118</v>
      </c>
      <c r="F1815" s="70">
        <v>355.74</v>
      </c>
      <c r="G1815" s="77">
        <v>50100</v>
      </c>
      <c r="H1815" s="77">
        <v>354.55</v>
      </c>
      <c r="I1815" s="77">
        <v>1</v>
      </c>
      <c r="J1815" s="77">
        <v>-190.18635201494101</v>
      </c>
      <c r="K1815" s="77">
        <v>0.28828166248722598</v>
      </c>
      <c r="L1815" s="77">
        <v>-190.18635201494101</v>
      </c>
      <c r="M1815" s="77">
        <v>0.28828166248722598</v>
      </c>
      <c r="N1815" s="77">
        <v>0</v>
      </c>
      <c r="O1815" s="77">
        <v>0</v>
      </c>
      <c r="P1815" s="77">
        <v>0</v>
      </c>
      <c r="Q1815" s="77">
        <v>0</v>
      </c>
      <c r="R1815" s="77">
        <v>0</v>
      </c>
      <c r="S1815" s="77">
        <v>0</v>
      </c>
      <c r="T1815" s="77" t="s">
        <v>152</v>
      </c>
      <c r="U1815" s="105">
        <v>0</v>
      </c>
      <c r="V1815" s="105">
        <v>0</v>
      </c>
      <c r="W1815" s="101">
        <v>0</v>
      </c>
    </row>
    <row r="1816" spans="2:23" x14ac:dyDescent="0.25">
      <c r="B1816" s="55" t="s">
        <v>114</v>
      </c>
      <c r="C1816" s="76" t="s">
        <v>137</v>
      </c>
      <c r="D1816" s="55" t="s">
        <v>74</v>
      </c>
      <c r="E1816" s="55" t="s">
        <v>118</v>
      </c>
      <c r="F1816" s="70">
        <v>355.74</v>
      </c>
      <c r="G1816" s="77">
        <v>50900</v>
      </c>
      <c r="H1816" s="77">
        <v>360</v>
      </c>
      <c r="I1816" s="77">
        <v>1</v>
      </c>
      <c r="J1816" s="77">
        <v>81.460398600891907</v>
      </c>
      <c r="K1816" s="77">
        <v>0.46782365608524201</v>
      </c>
      <c r="L1816" s="77">
        <v>81.460398600891907</v>
      </c>
      <c r="M1816" s="77">
        <v>0.46782365608524201</v>
      </c>
      <c r="N1816" s="77">
        <v>0</v>
      </c>
      <c r="O1816" s="77">
        <v>0</v>
      </c>
      <c r="P1816" s="77">
        <v>0</v>
      </c>
      <c r="Q1816" s="77">
        <v>0</v>
      </c>
      <c r="R1816" s="77">
        <v>0</v>
      </c>
      <c r="S1816" s="77">
        <v>0</v>
      </c>
      <c r="T1816" s="77" t="s">
        <v>152</v>
      </c>
      <c r="U1816" s="105">
        <v>0</v>
      </c>
      <c r="V1816" s="105">
        <v>0</v>
      </c>
      <c r="W1816" s="101">
        <v>0</v>
      </c>
    </row>
    <row r="1817" spans="2:23" x14ac:dyDescent="0.25">
      <c r="B1817" s="55" t="s">
        <v>114</v>
      </c>
      <c r="C1817" s="76" t="s">
        <v>137</v>
      </c>
      <c r="D1817" s="55" t="s">
        <v>74</v>
      </c>
      <c r="E1817" s="55" t="s">
        <v>154</v>
      </c>
      <c r="F1817" s="70">
        <v>355.74</v>
      </c>
      <c r="G1817" s="77">
        <v>50454</v>
      </c>
      <c r="H1817" s="77">
        <v>355.74</v>
      </c>
      <c r="I1817" s="77">
        <v>1</v>
      </c>
      <c r="J1817" s="77">
        <v>-4.2215999999999999E-13</v>
      </c>
      <c r="K1817" s="77">
        <v>0</v>
      </c>
      <c r="L1817" s="77">
        <v>-4.2215999999999999E-13</v>
      </c>
      <c r="M1817" s="77">
        <v>0</v>
      </c>
      <c r="N1817" s="77">
        <v>0</v>
      </c>
      <c r="O1817" s="77">
        <v>0</v>
      </c>
      <c r="P1817" s="77">
        <v>0</v>
      </c>
      <c r="Q1817" s="77">
        <v>0</v>
      </c>
      <c r="R1817" s="77">
        <v>0</v>
      </c>
      <c r="S1817" s="77">
        <v>0</v>
      </c>
      <c r="T1817" s="77" t="s">
        <v>153</v>
      </c>
      <c r="U1817" s="105">
        <v>0</v>
      </c>
      <c r="V1817" s="105">
        <v>0</v>
      </c>
      <c r="W1817" s="101">
        <v>0</v>
      </c>
    </row>
    <row r="1818" spans="2:23" x14ac:dyDescent="0.25">
      <c r="B1818" s="55" t="s">
        <v>114</v>
      </c>
      <c r="C1818" s="76" t="s">
        <v>137</v>
      </c>
      <c r="D1818" s="55" t="s">
        <v>74</v>
      </c>
      <c r="E1818" s="55" t="s">
        <v>154</v>
      </c>
      <c r="F1818" s="70">
        <v>355.74</v>
      </c>
      <c r="G1818" s="77">
        <v>50604</v>
      </c>
      <c r="H1818" s="77">
        <v>355.74</v>
      </c>
      <c r="I1818" s="77">
        <v>1</v>
      </c>
      <c r="J1818" s="77">
        <v>2.912E-14</v>
      </c>
      <c r="K1818" s="77">
        <v>0</v>
      </c>
      <c r="L1818" s="77">
        <v>2.912E-14</v>
      </c>
      <c r="M1818" s="77">
        <v>0</v>
      </c>
      <c r="N1818" s="77">
        <v>0</v>
      </c>
      <c r="O1818" s="77">
        <v>0</v>
      </c>
      <c r="P1818" s="77">
        <v>0</v>
      </c>
      <c r="Q1818" s="77">
        <v>0</v>
      </c>
      <c r="R1818" s="77">
        <v>0</v>
      </c>
      <c r="S1818" s="77">
        <v>0</v>
      </c>
      <c r="T1818" s="77" t="s">
        <v>153</v>
      </c>
      <c r="U1818" s="105">
        <v>0</v>
      </c>
      <c r="V1818" s="105">
        <v>0</v>
      </c>
      <c r="W1818" s="101">
        <v>0</v>
      </c>
    </row>
    <row r="1819" spans="2:23" x14ac:dyDescent="0.25">
      <c r="B1819" s="55" t="s">
        <v>114</v>
      </c>
      <c r="C1819" s="76" t="s">
        <v>137</v>
      </c>
      <c r="D1819" s="55" t="s">
        <v>74</v>
      </c>
      <c r="E1819" s="55" t="s">
        <v>155</v>
      </c>
      <c r="F1819" s="70">
        <v>354.55</v>
      </c>
      <c r="G1819" s="77">
        <v>50103</v>
      </c>
      <c r="H1819" s="77">
        <v>354.46</v>
      </c>
      <c r="I1819" s="77">
        <v>1</v>
      </c>
      <c r="J1819" s="77">
        <v>-23.809582428858199</v>
      </c>
      <c r="K1819" s="77">
        <v>2.8344810771829599E-3</v>
      </c>
      <c r="L1819" s="77">
        <v>-23.809582428858199</v>
      </c>
      <c r="M1819" s="77">
        <v>2.8344810771829599E-3</v>
      </c>
      <c r="N1819" s="77">
        <v>0</v>
      </c>
      <c r="O1819" s="77">
        <v>0</v>
      </c>
      <c r="P1819" s="77">
        <v>0</v>
      </c>
      <c r="Q1819" s="77">
        <v>0</v>
      </c>
      <c r="R1819" s="77">
        <v>0</v>
      </c>
      <c r="S1819" s="77">
        <v>0</v>
      </c>
      <c r="T1819" s="77" t="s">
        <v>153</v>
      </c>
      <c r="U1819" s="105">
        <v>0</v>
      </c>
      <c r="V1819" s="105">
        <v>0</v>
      </c>
      <c r="W1819" s="101">
        <v>0</v>
      </c>
    </row>
    <row r="1820" spans="2:23" x14ac:dyDescent="0.25">
      <c r="B1820" s="55" t="s">
        <v>114</v>
      </c>
      <c r="C1820" s="76" t="s">
        <v>137</v>
      </c>
      <c r="D1820" s="55" t="s">
        <v>74</v>
      </c>
      <c r="E1820" s="55" t="s">
        <v>155</v>
      </c>
      <c r="F1820" s="70">
        <v>354.55</v>
      </c>
      <c r="G1820" s="77">
        <v>50200</v>
      </c>
      <c r="H1820" s="77">
        <v>354.03</v>
      </c>
      <c r="I1820" s="77">
        <v>1</v>
      </c>
      <c r="J1820" s="77">
        <v>-34.531266591389198</v>
      </c>
      <c r="K1820" s="77">
        <v>1.7874201502359899E-2</v>
      </c>
      <c r="L1820" s="77">
        <v>-34.531266591389198</v>
      </c>
      <c r="M1820" s="77">
        <v>1.7874201502359899E-2</v>
      </c>
      <c r="N1820" s="77">
        <v>0</v>
      </c>
      <c r="O1820" s="77">
        <v>0</v>
      </c>
      <c r="P1820" s="77">
        <v>0</v>
      </c>
      <c r="Q1820" s="77">
        <v>0</v>
      </c>
      <c r="R1820" s="77">
        <v>0</v>
      </c>
      <c r="S1820" s="77">
        <v>0</v>
      </c>
      <c r="T1820" s="77" t="s">
        <v>152</v>
      </c>
      <c r="U1820" s="105">
        <v>0</v>
      </c>
      <c r="V1820" s="105">
        <v>0</v>
      </c>
      <c r="W1820" s="101">
        <v>0</v>
      </c>
    </row>
    <row r="1821" spans="2:23" x14ac:dyDescent="0.25">
      <c r="B1821" s="55" t="s">
        <v>114</v>
      </c>
      <c r="C1821" s="76" t="s">
        <v>137</v>
      </c>
      <c r="D1821" s="55" t="s">
        <v>74</v>
      </c>
      <c r="E1821" s="55" t="s">
        <v>156</v>
      </c>
      <c r="F1821" s="70">
        <v>354.07</v>
      </c>
      <c r="G1821" s="77">
        <v>50800</v>
      </c>
      <c r="H1821" s="77">
        <v>354.7</v>
      </c>
      <c r="I1821" s="77">
        <v>1</v>
      </c>
      <c r="J1821" s="77">
        <v>1.8024041801101101</v>
      </c>
      <c r="K1821" s="77">
        <v>1.64902023653564E-4</v>
      </c>
      <c r="L1821" s="77">
        <v>1.8024041801101101</v>
      </c>
      <c r="M1821" s="77">
        <v>1.64902023653564E-4</v>
      </c>
      <c r="N1821" s="77">
        <v>0</v>
      </c>
      <c r="O1821" s="77">
        <v>0</v>
      </c>
      <c r="P1821" s="77">
        <v>0</v>
      </c>
      <c r="Q1821" s="77">
        <v>0</v>
      </c>
      <c r="R1821" s="77">
        <v>0</v>
      </c>
      <c r="S1821" s="77">
        <v>0</v>
      </c>
      <c r="T1821" s="77" t="s">
        <v>152</v>
      </c>
      <c r="U1821" s="105">
        <v>0</v>
      </c>
      <c r="V1821" s="105">
        <v>0</v>
      </c>
      <c r="W1821" s="101">
        <v>0</v>
      </c>
    </row>
    <row r="1822" spans="2:23" x14ac:dyDescent="0.25">
      <c r="B1822" s="55" t="s">
        <v>114</v>
      </c>
      <c r="C1822" s="76" t="s">
        <v>137</v>
      </c>
      <c r="D1822" s="55" t="s">
        <v>74</v>
      </c>
      <c r="E1822" s="55" t="s">
        <v>157</v>
      </c>
      <c r="F1822" s="70">
        <v>354.03</v>
      </c>
      <c r="G1822" s="77">
        <v>50150</v>
      </c>
      <c r="H1822" s="77">
        <v>354.07</v>
      </c>
      <c r="I1822" s="77">
        <v>1</v>
      </c>
      <c r="J1822" s="77">
        <v>-6.8773897992977302</v>
      </c>
      <c r="K1822" s="77">
        <v>2.4689812015674898E-4</v>
      </c>
      <c r="L1822" s="77">
        <v>-6.8773897992977302</v>
      </c>
      <c r="M1822" s="77">
        <v>2.4689812015674898E-4</v>
      </c>
      <c r="N1822" s="77">
        <v>0</v>
      </c>
      <c r="O1822" s="77">
        <v>0</v>
      </c>
      <c r="P1822" s="77">
        <v>0</v>
      </c>
      <c r="Q1822" s="77">
        <v>0</v>
      </c>
      <c r="R1822" s="77">
        <v>0</v>
      </c>
      <c r="S1822" s="77">
        <v>0</v>
      </c>
      <c r="T1822" s="77" t="s">
        <v>152</v>
      </c>
      <c r="U1822" s="105">
        <v>0</v>
      </c>
      <c r="V1822" s="105">
        <v>0</v>
      </c>
      <c r="W1822" s="101">
        <v>0</v>
      </c>
    </row>
    <row r="1823" spans="2:23" x14ac:dyDescent="0.25">
      <c r="B1823" s="55" t="s">
        <v>114</v>
      </c>
      <c r="C1823" s="76" t="s">
        <v>137</v>
      </c>
      <c r="D1823" s="55" t="s">
        <v>74</v>
      </c>
      <c r="E1823" s="55" t="s">
        <v>157</v>
      </c>
      <c r="F1823" s="70">
        <v>354.03</v>
      </c>
      <c r="G1823" s="77">
        <v>50250</v>
      </c>
      <c r="H1823" s="77">
        <v>351.15</v>
      </c>
      <c r="I1823" s="77">
        <v>1</v>
      </c>
      <c r="J1823" s="77">
        <v>-77.466065455245797</v>
      </c>
      <c r="K1823" s="77">
        <v>0.29626894033863799</v>
      </c>
      <c r="L1823" s="77">
        <v>-77.466065455245797</v>
      </c>
      <c r="M1823" s="77">
        <v>0.29626894033863799</v>
      </c>
      <c r="N1823" s="77">
        <v>0</v>
      </c>
      <c r="O1823" s="77">
        <v>0</v>
      </c>
      <c r="P1823" s="77">
        <v>0</v>
      </c>
      <c r="Q1823" s="77">
        <v>0</v>
      </c>
      <c r="R1823" s="77">
        <v>0</v>
      </c>
      <c r="S1823" s="77">
        <v>0</v>
      </c>
      <c r="T1823" s="77" t="s">
        <v>152</v>
      </c>
      <c r="U1823" s="105">
        <v>0</v>
      </c>
      <c r="V1823" s="105">
        <v>0</v>
      </c>
      <c r="W1823" s="101">
        <v>0</v>
      </c>
    </row>
    <row r="1824" spans="2:23" x14ac:dyDescent="0.25">
      <c r="B1824" s="55" t="s">
        <v>114</v>
      </c>
      <c r="C1824" s="76" t="s">
        <v>137</v>
      </c>
      <c r="D1824" s="55" t="s">
        <v>74</v>
      </c>
      <c r="E1824" s="55" t="s">
        <v>157</v>
      </c>
      <c r="F1824" s="70">
        <v>354.03</v>
      </c>
      <c r="G1824" s="77">
        <v>50900</v>
      </c>
      <c r="H1824" s="77">
        <v>360</v>
      </c>
      <c r="I1824" s="77">
        <v>1</v>
      </c>
      <c r="J1824" s="77">
        <v>96.106509163305901</v>
      </c>
      <c r="K1824" s="77">
        <v>0.88208203538965502</v>
      </c>
      <c r="L1824" s="77">
        <v>96.106509163305901</v>
      </c>
      <c r="M1824" s="77">
        <v>0.88208203538965502</v>
      </c>
      <c r="N1824" s="77">
        <v>0</v>
      </c>
      <c r="O1824" s="77">
        <v>0</v>
      </c>
      <c r="P1824" s="77">
        <v>0</v>
      </c>
      <c r="Q1824" s="77">
        <v>0</v>
      </c>
      <c r="R1824" s="77">
        <v>0</v>
      </c>
      <c r="S1824" s="77">
        <v>0</v>
      </c>
      <c r="T1824" s="77" t="s">
        <v>153</v>
      </c>
      <c r="U1824" s="105">
        <v>0</v>
      </c>
      <c r="V1824" s="105">
        <v>0</v>
      </c>
      <c r="W1824" s="101">
        <v>0</v>
      </c>
    </row>
    <row r="1825" spans="2:23" x14ac:dyDescent="0.25">
      <c r="B1825" s="55" t="s">
        <v>114</v>
      </c>
      <c r="C1825" s="76" t="s">
        <v>137</v>
      </c>
      <c r="D1825" s="55" t="s">
        <v>74</v>
      </c>
      <c r="E1825" s="55" t="s">
        <v>157</v>
      </c>
      <c r="F1825" s="70">
        <v>354.03</v>
      </c>
      <c r="G1825" s="77">
        <v>53050</v>
      </c>
      <c r="H1825" s="77">
        <v>364.85</v>
      </c>
      <c r="I1825" s="77">
        <v>1</v>
      </c>
      <c r="J1825" s="77">
        <v>84.643383669778302</v>
      </c>
      <c r="K1825" s="77">
        <v>1.43791563149321</v>
      </c>
      <c r="L1825" s="77">
        <v>84.643383669778302</v>
      </c>
      <c r="M1825" s="77">
        <v>1.43791563149321</v>
      </c>
      <c r="N1825" s="77">
        <v>0</v>
      </c>
      <c r="O1825" s="77">
        <v>0</v>
      </c>
      <c r="P1825" s="77">
        <v>0</v>
      </c>
      <c r="Q1825" s="77">
        <v>0</v>
      </c>
      <c r="R1825" s="77">
        <v>0</v>
      </c>
      <c r="S1825" s="77">
        <v>0</v>
      </c>
      <c r="T1825" s="77" t="s">
        <v>153</v>
      </c>
      <c r="U1825" s="105">
        <v>0</v>
      </c>
      <c r="V1825" s="105">
        <v>0</v>
      </c>
      <c r="W1825" s="101">
        <v>0</v>
      </c>
    </row>
    <row r="1826" spans="2:23" x14ac:dyDescent="0.25">
      <c r="B1826" s="55" t="s">
        <v>114</v>
      </c>
      <c r="C1826" s="76" t="s">
        <v>137</v>
      </c>
      <c r="D1826" s="55" t="s">
        <v>74</v>
      </c>
      <c r="E1826" s="55" t="s">
        <v>158</v>
      </c>
      <c r="F1826" s="70">
        <v>351.15</v>
      </c>
      <c r="G1826" s="77">
        <v>50300</v>
      </c>
      <c r="H1826" s="77">
        <v>351.14</v>
      </c>
      <c r="I1826" s="77">
        <v>1</v>
      </c>
      <c r="J1826" s="77">
        <v>2.76614553527244</v>
      </c>
      <c r="K1826" s="77">
        <v>1.06356699600077E-4</v>
      </c>
      <c r="L1826" s="77">
        <v>2.76614553527244</v>
      </c>
      <c r="M1826" s="77">
        <v>1.06356699600077E-4</v>
      </c>
      <c r="N1826" s="77">
        <v>0</v>
      </c>
      <c r="O1826" s="77">
        <v>0</v>
      </c>
      <c r="P1826" s="77">
        <v>0</v>
      </c>
      <c r="Q1826" s="77">
        <v>0</v>
      </c>
      <c r="R1826" s="77">
        <v>0</v>
      </c>
      <c r="S1826" s="77">
        <v>0</v>
      </c>
      <c r="T1826" s="77" t="s">
        <v>152</v>
      </c>
      <c r="U1826" s="105">
        <v>0</v>
      </c>
      <c r="V1826" s="105">
        <v>0</v>
      </c>
      <c r="W1826" s="101">
        <v>0</v>
      </c>
    </row>
    <row r="1827" spans="2:23" x14ac:dyDescent="0.25">
      <c r="B1827" s="55" t="s">
        <v>114</v>
      </c>
      <c r="C1827" s="76" t="s">
        <v>137</v>
      </c>
      <c r="D1827" s="55" t="s">
        <v>74</v>
      </c>
      <c r="E1827" s="55" t="s">
        <v>159</v>
      </c>
      <c r="F1827" s="70">
        <v>351.14</v>
      </c>
      <c r="G1827" s="77">
        <v>51150</v>
      </c>
      <c r="H1827" s="77">
        <v>351.64</v>
      </c>
      <c r="I1827" s="77">
        <v>1</v>
      </c>
      <c r="J1827" s="77">
        <v>29.883321895363199</v>
      </c>
      <c r="K1827" s="77">
        <v>2.55401697265541E-2</v>
      </c>
      <c r="L1827" s="77">
        <v>29.883321895363199</v>
      </c>
      <c r="M1827" s="77">
        <v>2.55401697265541E-2</v>
      </c>
      <c r="N1827" s="77">
        <v>0</v>
      </c>
      <c r="O1827" s="77">
        <v>0</v>
      </c>
      <c r="P1827" s="77">
        <v>0</v>
      </c>
      <c r="Q1827" s="77">
        <v>0</v>
      </c>
      <c r="R1827" s="77">
        <v>0</v>
      </c>
      <c r="S1827" s="77">
        <v>0</v>
      </c>
      <c r="T1827" s="77" t="s">
        <v>152</v>
      </c>
      <c r="U1827" s="105">
        <v>0</v>
      </c>
      <c r="V1827" s="105">
        <v>0</v>
      </c>
      <c r="W1827" s="101">
        <v>0</v>
      </c>
    </row>
    <row r="1828" spans="2:23" x14ac:dyDescent="0.25">
      <c r="B1828" s="55" t="s">
        <v>114</v>
      </c>
      <c r="C1828" s="76" t="s">
        <v>137</v>
      </c>
      <c r="D1828" s="55" t="s">
        <v>74</v>
      </c>
      <c r="E1828" s="55" t="s">
        <v>160</v>
      </c>
      <c r="F1828" s="70">
        <v>360.59</v>
      </c>
      <c r="G1828" s="77">
        <v>50354</v>
      </c>
      <c r="H1828" s="77">
        <v>360.59</v>
      </c>
      <c r="I1828" s="77">
        <v>1</v>
      </c>
      <c r="J1828" s="77">
        <v>-3.4577199999999999E-13</v>
      </c>
      <c r="K1828" s="77">
        <v>0</v>
      </c>
      <c r="L1828" s="77">
        <v>-3.4577199999999999E-13</v>
      </c>
      <c r="M1828" s="77">
        <v>0</v>
      </c>
      <c r="N1828" s="77">
        <v>0</v>
      </c>
      <c r="O1828" s="77">
        <v>0</v>
      </c>
      <c r="P1828" s="77">
        <v>0</v>
      </c>
      <c r="Q1828" s="77">
        <v>0</v>
      </c>
      <c r="R1828" s="77">
        <v>0</v>
      </c>
      <c r="S1828" s="77">
        <v>0</v>
      </c>
      <c r="T1828" s="77" t="s">
        <v>153</v>
      </c>
      <c r="U1828" s="105">
        <v>0</v>
      </c>
      <c r="V1828" s="105">
        <v>0</v>
      </c>
      <c r="W1828" s="101">
        <v>0</v>
      </c>
    </row>
    <row r="1829" spans="2:23" x14ac:dyDescent="0.25">
      <c r="B1829" s="55" t="s">
        <v>114</v>
      </c>
      <c r="C1829" s="76" t="s">
        <v>137</v>
      </c>
      <c r="D1829" s="55" t="s">
        <v>74</v>
      </c>
      <c r="E1829" s="55" t="s">
        <v>160</v>
      </c>
      <c r="F1829" s="70">
        <v>360.59</v>
      </c>
      <c r="G1829" s="77">
        <v>50900</v>
      </c>
      <c r="H1829" s="77">
        <v>360</v>
      </c>
      <c r="I1829" s="77">
        <v>1</v>
      </c>
      <c r="J1829" s="77">
        <v>-101.915531936606</v>
      </c>
      <c r="K1829" s="77">
        <v>8.2055527634379399E-2</v>
      </c>
      <c r="L1829" s="77">
        <v>-101.915531936606</v>
      </c>
      <c r="M1829" s="77">
        <v>8.2055527634379399E-2</v>
      </c>
      <c r="N1829" s="77">
        <v>0</v>
      </c>
      <c r="O1829" s="77">
        <v>0</v>
      </c>
      <c r="P1829" s="77">
        <v>0</v>
      </c>
      <c r="Q1829" s="77">
        <v>0</v>
      </c>
      <c r="R1829" s="77">
        <v>0</v>
      </c>
      <c r="S1829" s="77">
        <v>0</v>
      </c>
      <c r="T1829" s="77" t="s">
        <v>152</v>
      </c>
      <c r="U1829" s="105">
        <v>0</v>
      </c>
      <c r="V1829" s="105">
        <v>0</v>
      </c>
      <c r="W1829" s="101">
        <v>0</v>
      </c>
    </row>
    <row r="1830" spans="2:23" x14ac:dyDescent="0.25">
      <c r="B1830" s="55" t="s">
        <v>114</v>
      </c>
      <c r="C1830" s="76" t="s">
        <v>137</v>
      </c>
      <c r="D1830" s="55" t="s">
        <v>74</v>
      </c>
      <c r="E1830" s="55" t="s">
        <v>160</v>
      </c>
      <c r="F1830" s="70">
        <v>360.59</v>
      </c>
      <c r="G1830" s="77">
        <v>53200</v>
      </c>
      <c r="H1830" s="77">
        <v>362.29</v>
      </c>
      <c r="I1830" s="77">
        <v>1</v>
      </c>
      <c r="J1830" s="77">
        <v>46.624006950502299</v>
      </c>
      <c r="K1830" s="77">
        <v>0.10499444456502</v>
      </c>
      <c r="L1830" s="77">
        <v>46.624006950502299</v>
      </c>
      <c r="M1830" s="77">
        <v>0.10499444456502</v>
      </c>
      <c r="N1830" s="77">
        <v>0</v>
      </c>
      <c r="O1830" s="77">
        <v>0</v>
      </c>
      <c r="P1830" s="77">
        <v>0</v>
      </c>
      <c r="Q1830" s="77">
        <v>0</v>
      </c>
      <c r="R1830" s="77">
        <v>0</v>
      </c>
      <c r="S1830" s="77">
        <v>0</v>
      </c>
      <c r="T1830" s="77" t="s">
        <v>152</v>
      </c>
      <c r="U1830" s="105">
        <v>0</v>
      </c>
      <c r="V1830" s="105">
        <v>0</v>
      </c>
      <c r="W1830" s="101">
        <v>0</v>
      </c>
    </row>
    <row r="1831" spans="2:23" x14ac:dyDescent="0.25">
      <c r="B1831" s="55" t="s">
        <v>114</v>
      </c>
      <c r="C1831" s="76" t="s">
        <v>137</v>
      </c>
      <c r="D1831" s="55" t="s">
        <v>74</v>
      </c>
      <c r="E1831" s="55" t="s">
        <v>161</v>
      </c>
      <c r="F1831" s="70">
        <v>360.59</v>
      </c>
      <c r="G1831" s="77">
        <v>50404</v>
      </c>
      <c r="H1831" s="77">
        <v>360.59</v>
      </c>
      <c r="I1831" s="77">
        <v>1</v>
      </c>
      <c r="J1831" s="77">
        <v>-5.5592030000000001E-12</v>
      </c>
      <c r="K1831" s="77">
        <v>0</v>
      </c>
      <c r="L1831" s="77">
        <v>-5.5592030000000001E-12</v>
      </c>
      <c r="M1831" s="77">
        <v>0</v>
      </c>
      <c r="N1831" s="77">
        <v>0</v>
      </c>
      <c r="O1831" s="77">
        <v>0</v>
      </c>
      <c r="P1831" s="77">
        <v>0</v>
      </c>
      <c r="Q1831" s="77">
        <v>0</v>
      </c>
      <c r="R1831" s="77">
        <v>0</v>
      </c>
      <c r="S1831" s="77">
        <v>0</v>
      </c>
      <c r="T1831" s="77" t="s">
        <v>153</v>
      </c>
      <c r="U1831" s="105">
        <v>0</v>
      </c>
      <c r="V1831" s="105">
        <v>0</v>
      </c>
      <c r="W1831" s="101">
        <v>0</v>
      </c>
    </row>
    <row r="1832" spans="2:23" x14ac:dyDescent="0.25">
      <c r="B1832" s="55" t="s">
        <v>114</v>
      </c>
      <c r="C1832" s="76" t="s">
        <v>137</v>
      </c>
      <c r="D1832" s="55" t="s">
        <v>74</v>
      </c>
      <c r="E1832" s="55" t="s">
        <v>162</v>
      </c>
      <c r="F1832" s="70">
        <v>355.74</v>
      </c>
      <c r="G1832" s="77">
        <v>50499</v>
      </c>
      <c r="H1832" s="77">
        <v>355.74</v>
      </c>
      <c r="I1832" s="77">
        <v>1</v>
      </c>
      <c r="J1832" s="77">
        <v>1.1599009999999999E-12</v>
      </c>
      <c r="K1832" s="77">
        <v>0</v>
      </c>
      <c r="L1832" s="77">
        <v>1.1599009999999999E-12</v>
      </c>
      <c r="M1832" s="77">
        <v>0</v>
      </c>
      <c r="N1832" s="77">
        <v>0</v>
      </c>
      <c r="O1832" s="77">
        <v>0</v>
      </c>
      <c r="P1832" s="77">
        <v>0</v>
      </c>
      <c r="Q1832" s="77">
        <v>0</v>
      </c>
      <c r="R1832" s="77">
        <v>0</v>
      </c>
      <c r="S1832" s="77">
        <v>0</v>
      </c>
      <c r="T1832" s="77" t="s">
        <v>153</v>
      </c>
      <c r="U1832" s="105">
        <v>0</v>
      </c>
      <c r="V1832" s="105">
        <v>0</v>
      </c>
      <c r="W1832" s="101">
        <v>0</v>
      </c>
    </row>
    <row r="1833" spans="2:23" x14ac:dyDescent="0.25">
      <c r="B1833" s="55" t="s">
        <v>114</v>
      </c>
      <c r="C1833" s="76" t="s">
        <v>137</v>
      </c>
      <c r="D1833" s="55" t="s">
        <v>74</v>
      </c>
      <c r="E1833" s="55" t="s">
        <v>162</v>
      </c>
      <c r="F1833" s="70">
        <v>355.74</v>
      </c>
      <c r="G1833" s="77">
        <v>50554</v>
      </c>
      <c r="H1833" s="77">
        <v>355.74</v>
      </c>
      <c r="I1833" s="77">
        <v>1</v>
      </c>
      <c r="J1833" s="77">
        <v>-8.0564600000000002E-13</v>
      </c>
      <c r="K1833" s="77">
        <v>0</v>
      </c>
      <c r="L1833" s="77">
        <v>-8.0564600000000002E-13</v>
      </c>
      <c r="M1833" s="77">
        <v>0</v>
      </c>
      <c r="N1833" s="77">
        <v>0</v>
      </c>
      <c r="O1833" s="77">
        <v>0</v>
      </c>
      <c r="P1833" s="77">
        <v>0</v>
      </c>
      <c r="Q1833" s="77">
        <v>0</v>
      </c>
      <c r="R1833" s="77">
        <v>0</v>
      </c>
      <c r="S1833" s="77">
        <v>0</v>
      </c>
      <c r="T1833" s="77" t="s">
        <v>153</v>
      </c>
      <c r="U1833" s="105">
        <v>0</v>
      </c>
      <c r="V1833" s="105">
        <v>0</v>
      </c>
      <c r="W1833" s="101">
        <v>0</v>
      </c>
    </row>
    <row r="1834" spans="2:23" x14ac:dyDescent="0.25">
      <c r="B1834" s="55" t="s">
        <v>114</v>
      </c>
      <c r="C1834" s="76" t="s">
        <v>137</v>
      </c>
      <c r="D1834" s="55" t="s">
        <v>74</v>
      </c>
      <c r="E1834" s="55" t="s">
        <v>163</v>
      </c>
      <c r="F1834" s="70">
        <v>355.74</v>
      </c>
      <c r="G1834" s="77">
        <v>50604</v>
      </c>
      <c r="H1834" s="77">
        <v>355.74</v>
      </c>
      <c r="I1834" s="77">
        <v>1</v>
      </c>
      <c r="J1834" s="77">
        <v>8.0011199999999995E-13</v>
      </c>
      <c r="K1834" s="77">
        <v>0</v>
      </c>
      <c r="L1834" s="77">
        <v>8.0011199999999995E-13</v>
      </c>
      <c r="M1834" s="77">
        <v>0</v>
      </c>
      <c r="N1834" s="77">
        <v>0</v>
      </c>
      <c r="O1834" s="77">
        <v>0</v>
      </c>
      <c r="P1834" s="77">
        <v>0</v>
      </c>
      <c r="Q1834" s="77">
        <v>0</v>
      </c>
      <c r="R1834" s="77">
        <v>0</v>
      </c>
      <c r="S1834" s="77">
        <v>0</v>
      </c>
      <c r="T1834" s="77" t="s">
        <v>153</v>
      </c>
      <c r="U1834" s="105">
        <v>0</v>
      </c>
      <c r="V1834" s="105">
        <v>0</v>
      </c>
      <c r="W1834" s="101">
        <v>0</v>
      </c>
    </row>
    <row r="1835" spans="2:23" x14ac:dyDescent="0.25">
      <c r="B1835" s="55" t="s">
        <v>114</v>
      </c>
      <c r="C1835" s="76" t="s">
        <v>137</v>
      </c>
      <c r="D1835" s="55" t="s">
        <v>74</v>
      </c>
      <c r="E1835" s="55" t="s">
        <v>164</v>
      </c>
      <c r="F1835" s="70">
        <v>353.21</v>
      </c>
      <c r="G1835" s="77">
        <v>50750</v>
      </c>
      <c r="H1835" s="77">
        <v>351.75</v>
      </c>
      <c r="I1835" s="77">
        <v>1</v>
      </c>
      <c r="J1835" s="77">
        <v>-86.8684754222826</v>
      </c>
      <c r="K1835" s="77">
        <v>0.180352555330382</v>
      </c>
      <c r="L1835" s="77">
        <v>-86.8684754222826</v>
      </c>
      <c r="M1835" s="77">
        <v>0.180352555330382</v>
      </c>
      <c r="N1835" s="77">
        <v>0</v>
      </c>
      <c r="O1835" s="77">
        <v>0</v>
      </c>
      <c r="P1835" s="77">
        <v>0</v>
      </c>
      <c r="Q1835" s="77">
        <v>0</v>
      </c>
      <c r="R1835" s="77">
        <v>0</v>
      </c>
      <c r="S1835" s="77">
        <v>0</v>
      </c>
      <c r="T1835" s="77" t="s">
        <v>152</v>
      </c>
      <c r="U1835" s="105">
        <v>0</v>
      </c>
      <c r="V1835" s="105">
        <v>0</v>
      </c>
      <c r="W1835" s="101">
        <v>0</v>
      </c>
    </row>
    <row r="1836" spans="2:23" x14ac:dyDescent="0.25">
      <c r="B1836" s="55" t="s">
        <v>114</v>
      </c>
      <c r="C1836" s="76" t="s">
        <v>137</v>
      </c>
      <c r="D1836" s="55" t="s">
        <v>74</v>
      </c>
      <c r="E1836" s="55" t="s">
        <v>164</v>
      </c>
      <c r="F1836" s="70">
        <v>353.21</v>
      </c>
      <c r="G1836" s="77">
        <v>50800</v>
      </c>
      <c r="H1836" s="77">
        <v>354.7</v>
      </c>
      <c r="I1836" s="77">
        <v>1</v>
      </c>
      <c r="J1836" s="77">
        <v>112.458749470703</v>
      </c>
      <c r="K1836" s="77">
        <v>0.23649834521801999</v>
      </c>
      <c r="L1836" s="77">
        <v>112.458749470703</v>
      </c>
      <c r="M1836" s="77">
        <v>0.23649834521801999</v>
      </c>
      <c r="N1836" s="77">
        <v>0</v>
      </c>
      <c r="O1836" s="77">
        <v>0</v>
      </c>
      <c r="P1836" s="77">
        <v>0</v>
      </c>
      <c r="Q1836" s="77">
        <v>0</v>
      </c>
      <c r="R1836" s="77">
        <v>0</v>
      </c>
      <c r="S1836" s="77">
        <v>0</v>
      </c>
      <c r="T1836" s="77" t="s">
        <v>152</v>
      </c>
      <c r="U1836" s="105">
        <v>0</v>
      </c>
      <c r="V1836" s="105">
        <v>0</v>
      </c>
      <c r="W1836" s="101">
        <v>0</v>
      </c>
    </row>
    <row r="1837" spans="2:23" x14ac:dyDescent="0.25">
      <c r="B1837" s="55" t="s">
        <v>114</v>
      </c>
      <c r="C1837" s="76" t="s">
        <v>137</v>
      </c>
      <c r="D1837" s="55" t="s">
        <v>74</v>
      </c>
      <c r="E1837" s="55" t="s">
        <v>165</v>
      </c>
      <c r="F1837" s="70">
        <v>351.46</v>
      </c>
      <c r="G1837" s="77">
        <v>50750</v>
      </c>
      <c r="H1837" s="77">
        <v>351.75</v>
      </c>
      <c r="I1837" s="77">
        <v>1</v>
      </c>
      <c r="J1837" s="77">
        <v>54.4672257806549</v>
      </c>
      <c r="K1837" s="77">
        <v>2.2546758000230399E-2</v>
      </c>
      <c r="L1837" s="77">
        <v>54.4672257806549</v>
      </c>
      <c r="M1837" s="77">
        <v>2.2546758000230399E-2</v>
      </c>
      <c r="N1837" s="77">
        <v>0</v>
      </c>
      <c r="O1837" s="77">
        <v>0</v>
      </c>
      <c r="P1837" s="77">
        <v>0</v>
      </c>
      <c r="Q1837" s="77">
        <v>0</v>
      </c>
      <c r="R1837" s="77">
        <v>0</v>
      </c>
      <c r="S1837" s="77">
        <v>0</v>
      </c>
      <c r="T1837" s="77" t="s">
        <v>153</v>
      </c>
      <c r="U1837" s="105">
        <v>0</v>
      </c>
      <c r="V1837" s="105">
        <v>0</v>
      </c>
      <c r="W1837" s="101">
        <v>0</v>
      </c>
    </row>
    <row r="1838" spans="2:23" x14ac:dyDescent="0.25">
      <c r="B1838" s="55" t="s">
        <v>114</v>
      </c>
      <c r="C1838" s="76" t="s">
        <v>137</v>
      </c>
      <c r="D1838" s="55" t="s">
        <v>74</v>
      </c>
      <c r="E1838" s="55" t="s">
        <v>166</v>
      </c>
      <c r="F1838" s="70">
        <v>354.7</v>
      </c>
      <c r="G1838" s="77">
        <v>51300</v>
      </c>
      <c r="H1838" s="77">
        <v>356.26</v>
      </c>
      <c r="I1838" s="77">
        <v>1</v>
      </c>
      <c r="J1838" s="77">
        <v>127.794404623801</v>
      </c>
      <c r="K1838" s="77">
        <v>0.25003388485175498</v>
      </c>
      <c r="L1838" s="77">
        <v>127.794404623801</v>
      </c>
      <c r="M1838" s="77">
        <v>0.25003388485175498</v>
      </c>
      <c r="N1838" s="77">
        <v>0</v>
      </c>
      <c r="O1838" s="77">
        <v>0</v>
      </c>
      <c r="P1838" s="77">
        <v>0</v>
      </c>
      <c r="Q1838" s="77">
        <v>0</v>
      </c>
      <c r="R1838" s="77">
        <v>0</v>
      </c>
      <c r="S1838" s="77">
        <v>0</v>
      </c>
      <c r="T1838" s="77" t="s">
        <v>152</v>
      </c>
      <c r="U1838" s="105">
        <v>0</v>
      </c>
      <c r="V1838" s="105">
        <v>0</v>
      </c>
      <c r="W1838" s="101">
        <v>0</v>
      </c>
    </row>
    <row r="1839" spans="2:23" x14ac:dyDescent="0.25">
      <c r="B1839" s="55" t="s">
        <v>114</v>
      </c>
      <c r="C1839" s="76" t="s">
        <v>137</v>
      </c>
      <c r="D1839" s="55" t="s">
        <v>74</v>
      </c>
      <c r="E1839" s="55" t="s">
        <v>167</v>
      </c>
      <c r="F1839" s="70">
        <v>360</v>
      </c>
      <c r="G1839" s="77">
        <v>54750</v>
      </c>
      <c r="H1839" s="77">
        <v>365.22</v>
      </c>
      <c r="I1839" s="77">
        <v>1</v>
      </c>
      <c r="J1839" s="77">
        <v>75.353331234590897</v>
      </c>
      <c r="K1839" s="77">
        <v>0.60352785609706106</v>
      </c>
      <c r="L1839" s="77">
        <v>75.353331234590897</v>
      </c>
      <c r="M1839" s="77">
        <v>0.60352785609706106</v>
      </c>
      <c r="N1839" s="77">
        <v>0</v>
      </c>
      <c r="O1839" s="77">
        <v>0</v>
      </c>
      <c r="P1839" s="77">
        <v>0</v>
      </c>
      <c r="Q1839" s="77">
        <v>0</v>
      </c>
      <c r="R1839" s="77">
        <v>0</v>
      </c>
      <c r="S1839" s="77">
        <v>0</v>
      </c>
      <c r="T1839" s="77" t="s">
        <v>153</v>
      </c>
      <c r="U1839" s="105">
        <v>0</v>
      </c>
      <c r="V1839" s="105">
        <v>0</v>
      </c>
      <c r="W1839" s="101">
        <v>0</v>
      </c>
    </row>
    <row r="1840" spans="2:23" x14ac:dyDescent="0.25">
      <c r="B1840" s="55" t="s">
        <v>114</v>
      </c>
      <c r="C1840" s="76" t="s">
        <v>137</v>
      </c>
      <c r="D1840" s="55" t="s">
        <v>74</v>
      </c>
      <c r="E1840" s="55" t="s">
        <v>168</v>
      </c>
      <c r="F1840" s="70">
        <v>361.72</v>
      </c>
      <c r="G1840" s="77">
        <v>53150</v>
      </c>
      <c r="H1840" s="77">
        <v>364.63</v>
      </c>
      <c r="I1840" s="77">
        <v>1</v>
      </c>
      <c r="J1840" s="77">
        <v>94.5750110686011</v>
      </c>
      <c r="K1840" s="77">
        <v>0.39355503961954502</v>
      </c>
      <c r="L1840" s="77">
        <v>94.5750110686011</v>
      </c>
      <c r="M1840" s="77">
        <v>0.39355503961954502</v>
      </c>
      <c r="N1840" s="77">
        <v>0</v>
      </c>
      <c r="O1840" s="77">
        <v>0</v>
      </c>
      <c r="P1840" s="77">
        <v>0</v>
      </c>
      <c r="Q1840" s="77">
        <v>0</v>
      </c>
      <c r="R1840" s="77">
        <v>0</v>
      </c>
      <c r="S1840" s="77">
        <v>0</v>
      </c>
      <c r="T1840" s="77" t="s">
        <v>152</v>
      </c>
      <c r="U1840" s="105">
        <v>0</v>
      </c>
      <c r="V1840" s="105">
        <v>0</v>
      </c>
      <c r="W1840" s="101">
        <v>0</v>
      </c>
    </row>
    <row r="1841" spans="2:23" x14ac:dyDescent="0.25">
      <c r="B1841" s="55" t="s">
        <v>114</v>
      </c>
      <c r="C1841" s="76" t="s">
        <v>137</v>
      </c>
      <c r="D1841" s="55" t="s">
        <v>74</v>
      </c>
      <c r="E1841" s="55" t="s">
        <v>168</v>
      </c>
      <c r="F1841" s="70">
        <v>361.72</v>
      </c>
      <c r="G1841" s="77">
        <v>54500</v>
      </c>
      <c r="H1841" s="77">
        <v>360.36</v>
      </c>
      <c r="I1841" s="77">
        <v>1</v>
      </c>
      <c r="J1841" s="77">
        <v>-38.340085380495303</v>
      </c>
      <c r="K1841" s="77">
        <v>8.1391804078485896E-2</v>
      </c>
      <c r="L1841" s="77">
        <v>-38.340085380495303</v>
      </c>
      <c r="M1841" s="77">
        <v>8.1391804078485896E-2</v>
      </c>
      <c r="N1841" s="77">
        <v>0</v>
      </c>
      <c r="O1841" s="77">
        <v>0</v>
      </c>
      <c r="P1841" s="77">
        <v>0</v>
      </c>
      <c r="Q1841" s="77">
        <v>0</v>
      </c>
      <c r="R1841" s="77">
        <v>0</v>
      </c>
      <c r="S1841" s="77">
        <v>0</v>
      </c>
      <c r="T1841" s="77" t="s">
        <v>152</v>
      </c>
      <c r="U1841" s="105">
        <v>0</v>
      </c>
      <c r="V1841" s="105">
        <v>0</v>
      </c>
      <c r="W1841" s="101">
        <v>0</v>
      </c>
    </row>
    <row r="1842" spans="2:23" x14ac:dyDescent="0.25">
      <c r="B1842" s="55" t="s">
        <v>114</v>
      </c>
      <c r="C1842" s="76" t="s">
        <v>137</v>
      </c>
      <c r="D1842" s="55" t="s">
        <v>74</v>
      </c>
      <c r="E1842" s="55" t="s">
        <v>169</v>
      </c>
      <c r="F1842" s="70">
        <v>354.3</v>
      </c>
      <c r="G1842" s="77">
        <v>51250</v>
      </c>
      <c r="H1842" s="77">
        <v>354.3</v>
      </c>
      <c r="I1842" s="77">
        <v>1</v>
      </c>
      <c r="J1842" s="77">
        <v>1.2514069999999999E-12</v>
      </c>
      <c r="K1842" s="77">
        <v>0</v>
      </c>
      <c r="L1842" s="77">
        <v>1.2514069999999999E-12</v>
      </c>
      <c r="M1842" s="77">
        <v>0</v>
      </c>
      <c r="N1842" s="77">
        <v>0</v>
      </c>
      <c r="O1842" s="77">
        <v>0</v>
      </c>
      <c r="P1842" s="77">
        <v>0</v>
      </c>
      <c r="Q1842" s="77">
        <v>0</v>
      </c>
      <c r="R1842" s="77">
        <v>0</v>
      </c>
      <c r="S1842" s="77">
        <v>0</v>
      </c>
      <c r="T1842" s="77" t="s">
        <v>153</v>
      </c>
      <c r="U1842" s="105">
        <v>0</v>
      </c>
      <c r="V1842" s="105">
        <v>0</v>
      </c>
      <c r="W1842" s="101">
        <v>0</v>
      </c>
    </row>
    <row r="1843" spans="2:23" x14ac:dyDescent="0.25">
      <c r="B1843" s="55" t="s">
        <v>114</v>
      </c>
      <c r="C1843" s="76" t="s">
        <v>137</v>
      </c>
      <c r="D1843" s="55" t="s">
        <v>74</v>
      </c>
      <c r="E1843" s="55" t="s">
        <v>170</v>
      </c>
      <c r="F1843" s="70">
        <v>356.26</v>
      </c>
      <c r="G1843" s="77">
        <v>53200</v>
      </c>
      <c r="H1843" s="77">
        <v>362.29</v>
      </c>
      <c r="I1843" s="77">
        <v>1</v>
      </c>
      <c r="J1843" s="77">
        <v>150.009935608028</v>
      </c>
      <c r="K1843" s="77">
        <v>1.1589035102279199</v>
      </c>
      <c r="L1843" s="77">
        <v>150.009935608028</v>
      </c>
      <c r="M1843" s="77">
        <v>1.1589035102279199</v>
      </c>
      <c r="N1843" s="77">
        <v>0</v>
      </c>
      <c r="O1843" s="77">
        <v>0</v>
      </c>
      <c r="P1843" s="77">
        <v>0</v>
      </c>
      <c r="Q1843" s="77">
        <v>0</v>
      </c>
      <c r="R1843" s="77">
        <v>0</v>
      </c>
      <c r="S1843" s="77">
        <v>0</v>
      </c>
      <c r="T1843" s="77" t="s">
        <v>153</v>
      </c>
      <c r="U1843" s="105">
        <v>0</v>
      </c>
      <c r="V1843" s="105">
        <v>0</v>
      </c>
      <c r="W1843" s="101">
        <v>0</v>
      </c>
    </row>
    <row r="1844" spans="2:23" x14ac:dyDescent="0.25">
      <c r="B1844" s="55" t="s">
        <v>114</v>
      </c>
      <c r="C1844" s="76" t="s">
        <v>137</v>
      </c>
      <c r="D1844" s="55" t="s">
        <v>74</v>
      </c>
      <c r="E1844" s="55" t="s">
        <v>171</v>
      </c>
      <c r="F1844" s="70">
        <v>365.6</v>
      </c>
      <c r="G1844" s="77">
        <v>53100</v>
      </c>
      <c r="H1844" s="77">
        <v>365.6</v>
      </c>
      <c r="I1844" s="77">
        <v>1</v>
      </c>
      <c r="J1844" s="77">
        <v>7.2675289999999997E-12</v>
      </c>
      <c r="K1844" s="77">
        <v>0</v>
      </c>
      <c r="L1844" s="77">
        <v>7.2675289999999997E-12</v>
      </c>
      <c r="M1844" s="77">
        <v>0</v>
      </c>
      <c r="N1844" s="77">
        <v>0</v>
      </c>
      <c r="O1844" s="77">
        <v>0</v>
      </c>
      <c r="P1844" s="77">
        <v>0</v>
      </c>
      <c r="Q1844" s="77">
        <v>0</v>
      </c>
      <c r="R1844" s="77">
        <v>0</v>
      </c>
      <c r="S1844" s="77">
        <v>0</v>
      </c>
      <c r="T1844" s="77" t="s">
        <v>153</v>
      </c>
      <c r="U1844" s="105">
        <v>0</v>
      </c>
      <c r="V1844" s="105">
        <v>0</v>
      </c>
      <c r="W1844" s="101">
        <v>0</v>
      </c>
    </row>
    <row r="1845" spans="2:23" x14ac:dyDescent="0.25">
      <c r="B1845" s="55" t="s">
        <v>114</v>
      </c>
      <c r="C1845" s="76" t="s">
        <v>137</v>
      </c>
      <c r="D1845" s="55" t="s">
        <v>74</v>
      </c>
      <c r="E1845" s="55" t="s">
        <v>172</v>
      </c>
      <c r="F1845" s="70">
        <v>365.6</v>
      </c>
      <c r="G1845" s="77">
        <v>52000</v>
      </c>
      <c r="H1845" s="77">
        <v>365.6</v>
      </c>
      <c r="I1845" s="77">
        <v>1</v>
      </c>
      <c r="J1845" s="77">
        <v>-6.581352E-12</v>
      </c>
      <c r="K1845" s="77">
        <v>0</v>
      </c>
      <c r="L1845" s="77">
        <v>-6.581352E-12</v>
      </c>
      <c r="M1845" s="77">
        <v>0</v>
      </c>
      <c r="N1845" s="77">
        <v>0</v>
      </c>
      <c r="O1845" s="77">
        <v>0</v>
      </c>
      <c r="P1845" s="77">
        <v>0</v>
      </c>
      <c r="Q1845" s="77">
        <v>0</v>
      </c>
      <c r="R1845" s="77">
        <v>0</v>
      </c>
      <c r="S1845" s="77">
        <v>0</v>
      </c>
      <c r="T1845" s="77" t="s">
        <v>153</v>
      </c>
      <c r="U1845" s="105">
        <v>0</v>
      </c>
      <c r="V1845" s="105">
        <v>0</v>
      </c>
      <c r="W1845" s="101">
        <v>0</v>
      </c>
    </row>
    <row r="1846" spans="2:23" x14ac:dyDescent="0.25">
      <c r="B1846" s="55" t="s">
        <v>114</v>
      </c>
      <c r="C1846" s="76" t="s">
        <v>137</v>
      </c>
      <c r="D1846" s="55" t="s">
        <v>74</v>
      </c>
      <c r="E1846" s="55" t="s">
        <v>172</v>
      </c>
      <c r="F1846" s="70">
        <v>365.6</v>
      </c>
      <c r="G1846" s="77">
        <v>53050</v>
      </c>
      <c r="H1846" s="77">
        <v>364.85</v>
      </c>
      <c r="I1846" s="77">
        <v>1</v>
      </c>
      <c r="J1846" s="77">
        <v>-109.57732041774599</v>
      </c>
      <c r="K1846" s="77">
        <v>0.112867578009374</v>
      </c>
      <c r="L1846" s="77">
        <v>-109.57732041774599</v>
      </c>
      <c r="M1846" s="77">
        <v>0.112867578009374</v>
      </c>
      <c r="N1846" s="77">
        <v>0</v>
      </c>
      <c r="O1846" s="77">
        <v>0</v>
      </c>
      <c r="P1846" s="77">
        <v>0</v>
      </c>
      <c r="Q1846" s="77">
        <v>0</v>
      </c>
      <c r="R1846" s="77">
        <v>0</v>
      </c>
      <c r="S1846" s="77">
        <v>0</v>
      </c>
      <c r="T1846" s="77" t="s">
        <v>152</v>
      </c>
      <c r="U1846" s="105">
        <v>0</v>
      </c>
      <c r="V1846" s="105">
        <v>0</v>
      </c>
      <c r="W1846" s="101">
        <v>0</v>
      </c>
    </row>
    <row r="1847" spans="2:23" x14ac:dyDescent="0.25">
      <c r="B1847" s="55" t="s">
        <v>114</v>
      </c>
      <c r="C1847" s="76" t="s">
        <v>137</v>
      </c>
      <c r="D1847" s="55" t="s">
        <v>74</v>
      </c>
      <c r="E1847" s="55" t="s">
        <v>172</v>
      </c>
      <c r="F1847" s="70">
        <v>365.6</v>
      </c>
      <c r="G1847" s="77">
        <v>53050</v>
      </c>
      <c r="H1847" s="77">
        <v>364.85</v>
      </c>
      <c r="I1847" s="77">
        <v>2</v>
      </c>
      <c r="J1847" s="77">
        <v>-96.911640649669195</v>
      </c>
      <c r="K1847" s="77">
        <v>7.9830861793990099E-2</v>
      </c>
      <c r="L1847" s="77">
        <v>-96.911640649669195</v>
      </c>
      <c r="M1847" s="77">
        <v>7.9830861793990099E-2</v>
      </c>
      <c r="N1847" s="77">
        <v>0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 t="s">
        <v>152</v>
      </c>
      <c r="U1847" s="105">
        <v>0</v>
      </c>
      <c r="V1847" s="105">
        <v>0</v>
      </c>
      <c r="W1847" s="101">
        <v>0</v>
      </c>
    </row>
    <row r="1848" spans="2:23" x14ac:dyDescent="0.25">
      <c r="B1848" s="55" t="s">
        <v>114</v>
      </c>
      <c r="C1848" s="76" t="s">
        <v>137</v>
      </c>
      <c r="D1848" s="55" t="s">
        <v>74</v>
      </c>
      <c r="E1848" s="55" t="s">
        <v>172</v>
      </c>
      <c r="F1848" s="70">
        <v>365.6</v>
      </c>
      <c r="G1848" s="77">
        <v>53100</v>
      </c>
      <c r="H1848" s="77">
        <v>365.6</v>
      </c>
      <c r="I1848" s="77">
        <v>2</v>
      </c>
      <c r="J1848" s="77">
        <v>4.5535440000000003E-12</v>
      </c>
      <c r="K1848" s="77">
        <v>0</v>
      </c>
      <c r="L1848" s="77">
        <v>4.5535440000000003E-12</v>
      </c>
      <c r="M1848" s="77">
        <v>0</v>
      </c>
      <c r="N1848" s="77">
        <v>0</v>
      </c>
      <c r="O1848" s="77">
        <v>0</v>
      </c>
      <c r="P1848" s="77">
        <v>0</v>
      </c>
      <c r="Q1848" s="77">
        <v>0</v>
      </c>
      <c r="R1848" s="77">
        <v>0</v>
      </c>
      <c r="S1848" s="77">
        <v>0</v>
      </c>
      <c r="T1848" s="77" t="s">
        <v>153</v>
      </c>
      <c r="U1848" s="105">
        <v>0</v>
      </c>
      <c r="V1848" s="105">
        <v>0</v>
      </c>
      <c r="W1848" s="101">
        <v>0</v>
      </c>
    </row>
    <row r="1849" spans="2:23" x14ac:dyDescent="0.25">
      <c r="B1849" s="55" t="s">
        <v>114</v>
      </c>
      <c r="C1849" s="76" t="s">
        <v>137</v>
      </c>
      <c r="D1849" s="55" t="s">
        <v>74</v>
      </c>
      <c r="E1849" s="55" t="s">
        <v>173</v>
      </c>
      <c r="F1849" s="70">
        <v>365.97</v>
      </c>
      <c r="G1849" s="77">
        <v>53000</v>
      </c>
      <c r="H1849" s="77">
        <v>365.6</v>
      </c>
      <c r="I1849" s="77">
        <v>1</v>
      </c>
      <c r="J1849" s="77">
        <v>-34.395031817254001</v>
      </c>
      <c r="K1849" s="77">
        <v>0</v>
      </c>
      <c r="L1849" s="77">
        <v>-34.395031817254001</v>
      </c>
      <c r="M1849" s="77">
        <v>0</v>
      </c>
      <c r="N1849" s="77">
        <v>0</v>
      </c>
      <c r="O1849" s="77">
        <v>0</v>
      </c>
      <c r="P1849" s="77">
        <v>0</v>
      </c>
      <c r="Q1849" s="77">
        <v>0</v>
      </c>
      <c r="R1849" s="77">
        <v>0</v>
      </c>
      <c r="S1849" s="77">
        <v>0</v>
      </c>
      <c r="T1849" s="77" t="s">
        <v>152</v>
      </c>
      <c r="U1849" s="105">
        <v>0</v>
      </c>
      <c r="V1849" s="105">
        <v>0</v>
      </c>
      <c r="W1849" s="101">
        <v>0</v>
      </c>
    </row>
    <row r="1850" spans="2:23" x14ac:dyDescent="0.25">
      <c r="B1850" s="55" t="s">
        <v>114</v>
      </c>
      <c r="C1850" s="76" t="s">
        <v>137</v>
      </c>
      <c r="D1850" s="55" t="s">
        <v>74</v>
      </c>
      <c r="E1850" s="55" t="s">
        <v>173</v>
      </c>
      <c r="F1850" s="70">
        <v>365.97</v>
      </c>
      <c r="G1850" s="77">
        <v>53000</v>
      </c>
      <c r="H1850" s="77">
        <v>365.6</v>
      </c>
      <c r="I1850" s="77">
        <v>2</v>
      </c>
      <c r="J1850" s="77">
        <v>-30.382278105240999</v>
      </c>
      <c r="K1850" s="77">
        <v>0</v>
      </c>
      <c r="L1850" s="77">
        <v>-30.382278105240999</v>
      </c>
      <c r="M1850" s="77">
        <v>0</v>
      </c>
      <c r="N1850" s="77">
        <v>0</v>
      </c>
      <c r="O1850" s="77">
        <v>0</v>
      </c>
      <c r="P1850" s="77">
        <v>0</v>
      </c>
      <c r="Q1850" s="77">
        <v>0</v>
      </c>
      <c r="R1850" s="77">
        <v>0</v>
      </c>
      <c r="S1850" s="77">
        <v>0</v>
      </c>
      <c r="T1850" s="77" t="s">
        <v>152</v>
      </c>
      <c r="U1850" s="105">
        <v>0</v>
      </c>
      <c r="V1850" s="105">
        <v>0</v>
      </c>
      <c r="W1850" s="101">
        <v>0</v>
      </c>
    </row>
    <row r="1851" spans="2:23" x14ac:dyDescent="0.25">
      <c r="B1851" s="55" t="s">
        <v>114</v>
      </c>
      <c r="C1851" s="76" t="s">
        <v>137</v>
      </c>
      <c r="D1851" s="55" t="s">
        <v>74</v>
      </c>
      <c r="E1851" s="55" t="s">
        <v>173</v>
      </c>
      <c r="F1851" s="70">
        <v>365.97</v>
      </c>
      <c r="G1851" s="77">
        <v>53000</v>
      </c>
      <c r="H1851" s="77">
        <v>365.6</v>
      </c>
      <c r="I1851" s="77">
        <v>3</v>
      </c>
      <c r="J1851" s="77">
        <v>-30.382278105240999</v>
      </c>
      <c r="K1851" s="77">
        <v>0</v>
      </c>
      <c r="L1851" s="77">
        <v>-30.382278105240999</v>
      </c>
      <c r="M1851" s="77">
        <v>0</v>
      </c>
      <c r="N1851" s="77">
        <v>0</v>
      </c>
      <c r="O1851" s="77">
        <v>0</v>
      </c>
      <c r="P1851" s="77">
        <v>0</v>
      </c>
      <c r="Q1851" s="77">
        <v>0</v>
      </c>
      <c r="R1851" s="77">
        <v>0</v>
      </c>
      <c r="S1851" s="77">
        <v>0</v>
      </c>
      <c r="T1851" s="77" t="s">
        <v>152</v>
      </c>
      <c r="U1851" s="105">
        <v>0</v>
      </c>
      <c r="V1851" s="105">
        <v>0</v>
      </c>
      <c r="W1851" s="101">
        <v>0</v>
      </c>
    </row>
    <row r="1852" spans="2:23" x14ac:dyDescent="0.25">
      <c r="B1852" s="55" t="s">
        <v>114</v>
      </c>
      <c r="C1852" s="76" t="s">
        <v>137</v>
      </c>
      <c r="D1852" s="55" t="s">
        <v>74</v>
      </c>
      <c r="E1852" s="55" t="s">
        <v>173</v>
      </c>
      <c r="F1852" s="70">
        <v>365.97</v>
      </c>
      <c r="G1852" s="77">
        <v>53204</v>
      </c>
      <c r="H1852" s="77">
        <v>364.84</v>
      </c>
      <c r="I1852" s="77">
        <v>1</v>
      </c>
      <c r="J1852" s="77">
        <v>-1.18502978787252</v>
      </c>
      <c r="K1852" s="77">
        <v>1.7946897744295401E-4</v>
      </c>
      <c r="L1852" s="77">
        <v>-1.18502978787252</v>
      </c>
      <c r="M1852" s="77">
        <v>1.7946897744295401E-4</v>
      </c>
      <c r="N1852" s="77">
        <v>0</v>
      </c>
      <c r="O1852" s="77">
        <v>0</v>
      </c>
      <c r="P1852" s="77">
        <v>0</v>
      </c>
      <c r="Q1852" s="77">
        <v>0</v>
      </c>
      <c r="R1852" s="77">
        <v>0</v>
      </c>
      <c r="S1852" s="77">
        <v>0</v>
      </c>
      <c r="T1852" s="77" t="s">
        <v>152</v>
      </c>
      <c r="U1852" s="105">
        <v>0</v>
      </c>
      <c r="V1852" s="105">
        <v>0</v>
      </c>
      <c r="W1852" s="101">
        <v>0</v>
      </c>
    </row>
    <row r="1853" spans="2:23" x14ac:dyDescent="0.25">
      <c r="B1853" s="55" t="s">
        <v>114</v>
      </c>
      <c r="C1853" s="76" t="s">
        <v>137</v>
      </c>
      <c r="D1853" s="55" t="s">
        <v>74</v>
      </c>
      <c r="E1853" s="55" t="s">
        <v>173</v>
      </c>
      <c r="F1853" s="70">
        <v>365.97</v>
      </c>
      <c r="G1853" s="77">
        <v>53304</v>
      </c>
      <c r="H1853" s="77">
        <v>367.56</v>
      </c>
      <c r="I1853" s="77">
        <v>1</v>
      </c>
      <c r="J1853" s="77">
        <v>30.242845854641399</v>
      </c>
      <c r="K1853" s="77">
        <v>8.47861755434305E-2</v>
      </c>
      <c r="L1853" s="77">
        <v>30.242845854641399</v>
      </c>
      <c r="M1853" s="77">
        <v>8.47861755434305E-2</v>
      </c>
      <c r="N1853" s="77">
        <v>0</v>
      </c>
      <c r="O1853" s="77">
        <v>0</v>
      </c>
      <c r="P1853" s="77">
        <v>0</v>
      </c>
      <c r="Q1853" s="77">
        <v>0</v>
      </c>
      <c r="R1853" s="77">
        <v>0</v>
      </c>
      <c r="S1853" s="77">
        <v>0</v>
      </c>
      <c r="T1853" s="77" t="s">
        <v>152</v>
      </c>
      <c r="U1853" s="105">
        <v>0</v>
      </c>
      <c r="V1853" s="105">
        <v>0</v>
      </c>
      <c r="W1853" s="101">
        <v>0</v>
      </c>
    </row>
    <row r="1854" spans="2:23" x14ac:dyDescent="0.25">
      <c r="B1854" s="55" t="s">
        <v>114</v>
      </c>
      <c r="C1854" s="76" t="s">
        <v>137</v>
      </c>
      <c r="D1854" s="55" t="s">
        <v>74</v>
      </c>
      <c r="E1854" s="55" t="s">
        <v>173</v>
      </c>
      <c r="F1854" s="70">
        <v>365.97</v>
      </c>
      <c r="G1854" s="77">
        <v>53354</v>
      </c>
      <c r="H1854" s="77">
        <v>366.53</v>
      </c>
      <c r="I1854" s="77">
        <v>1</v>
      </c>
      <c r="J1854" s="77">
        <v>28.171852251256801</v>
      </c>
      <c r="K1854" s="77">
        <v>1.66667184445995E-2</v>
      </c>
      <c r="L1854" s="77">
        <v>28.171852251256801</v>
      </c>
      <c r="M1854" s="77">
        <v>1.66667184445995E-2</v>
      </c>
      <c r="N1854" s="77">
        <v>0</v>
      </c>
      <c r="O1854" s="77">
        <v>0</v>
      </c>
      <c r="P1854" s="77">
        <v>0</v>
      </c>
      <c r="Q1854" s="77">
        <v>0</v>
      </c>
      <c r="R1854" s="77">
        <v>0</v>
      </c>
      <c r="S1854" s="77">
        <v>0</v>
      </c>
      <c r="T1854" s="77" t="s">
        <v>153</v>
      </c>
      <c r="U1854" s="105">
        <v>0</v>
      </c>
      <c r="V1854" s="105">
        <v>0</v>
      </c>
      <c r="W1854" s="101">
        <v>0</v>
      </c>
    </row>
    <row r="1855" spans="2:23" x14ac:dyDescent="0.25">
      <c r="B1855" s="55" t="s">
        <v>114</v>
      </c>
      <c r="C1855" s="76" t="s">
        <v>137</v>
      </c>
      <c r="D1855" s="55" t="s">
        <v>74</v>
      </c>
      <c r="E1855" s="55" t="s">
        <v>173</v>
      </c>
      <c r="F1855" s="70">
        <v>365.97</v>
      </c>
      <c r="G1855" s="77">
        <v>53454</v>
      </c>
      <c r="H1855" s="77">
        <v>367.02</v>
      </c>
      <c r="I1855" s="77">
        <v>1</v>
      </c>
      <c r="J1855" s="77">
        <v>20.6626931940886</v>
      </c>
      <c r="K1855" s="77">
        <v>2.9117777900253002E-2</v>
      </c>
      <c r="L1855" s="77">
        <v>20.6626931940886</v>
      </c>
      <c r="M1855" s="77">
        <v>2.9117777900253002E-2</v>
      </c>
      <c r="N1855" s="77">
        <v>0</v>
      </c>
      <c r="O1855" s="77">
        <v>0</v>
      </c>
      <c r="P1855" s="77">
        <v>0</v>
      </c>
      <c r="Q1855" s="77">
        <v>0</v>
      </c>
      <c r="R1855" s="77">
        <v>0</v>
      </c>
      <c r="S1855" s="77">
        <v>0</v>
      </c>
      <c r="T1855" s="77" t="s">
        <v>153</v>
      </c>
      <c r="U1855" s="105">
        <v>0</v>
      </c>
      <c r="V1855" s="105">
        <v>0</v>
      </c>
      <c r="W1855" s="101">
        <v>0</v>
      </c>
    </row>
    <row r="1856" spans="2:23" x14ac:dyDescent="0.25">
      <c r="B1856" s="55" t="s">
        <v>114</v>
      </c>
      <c r="C1856" s="76" t="s">
        <v>137</v>
      </c>
      <c r="D1856" s="55" t="s">
        <v>74</v>
      </c>
      <c r="E1856" s="55" t="s">
        <v>173</v>
      </c>
      <c r="F1856" s="70">
        <v>365.97</v>
      </c>
      <c r="G1856" s="77">
        <v>53604</v>
      </c>
      <c r="H1856" s="77">
        <v>367.16</v>
      </c>
      <c r="I1856" s="77">
        <v>1</v>
      </c>
      <c r="J1856" s="77">
        <v>30.484767303657399</v>
      </c>
      <c r="K1856" s="77">
        <v>4.0425465133779002E-2</v>
      </c>
      <c r="L1856" s="77">
        <v>30.484767303657399</v>
      </c>
      <c r="M1856" s="77">
        <v>4.0425465133779002E-2</v>
      </c>
      <c r="N1856" s="77">
        <v>0</v>
      </c>
      <c r="O1856" s="77">
        <v>0</v>
      </c>
      <c r="P1856" s="77">
        <v>0</v>
      </c>
      <c r="Q1856" s="77">
        <v>0</v>
      </c>
      <c r="R1856" s="77">
        <v>0</v>
      </c>
      <c r="S1856" s="77">
        <v>0</v>
      </c>
      <c r="T1856" s="77" t="s">
        <v>153</v>
      </c>
      <c r="U1856" s="105">
        <v>0</v>
      </c>
      <c r="V1856" s="105">
        <v>0</v>
      </c>
      <c r="W1856" s="101">
        <v>0</v>
      </c>
    </row>
    <row r="1857" spans="2:23" x14ac:dyDescent="0.25">
      <c r="B1857" s="55" t="s">
        <v>114</v>
      </c>
      <c r="C1857" s="76" t="s">
        <v>137</v>
      </c>
      <c r="D1857" s="55" t="s">
        <v>74</v>
      </c>
      <c r="E1857" s="55" t="s">
        <v>173</v>
      </c>
      <c r="F1857" s="70">
        <v>365.97</v>
      </c>
      <c r="G1857" s="77">
        <v>53654</v>
      </c>
      <c r="H1857" s="77">
        <v>365.97</v>
      </c>
      <c r="I1857" s="77">
        <v>1</v>
      </c>
      <c r="J1857" s="77">
        <v>-13.3074468853914</v>
      </c>
      <c r="K1857" s="77">
        <v>8.6365887149684305E-3</v>
      </c>
      <c r="L1857" s="77">
        <v>-13.3074468853914</v>
      </c>
      <c r="M1857" s="77">
        <v>8.6365887149684305E-3</v>
      </c>
      <c r="N1857" s="77">
        <v>0</v>
      </c>
      <c r="O1857" s="77">
        <v>0</v>
      </c>
      <c r="P1857" s="77">
        <v>0</v>
      </c>
      <c r="Q1857" s="77">
        <v>0</v>
      </c>
      <c r="R1857" s="77">
        <v>0</v>
      </c>
      <c r="S1857" s="77">
        <v>0</v>
      </c>
      <c r="T1857" s="77" t="s">
        <v>153</v>
      </c>
      <c r="U1857" s="105">
        <v>0</v>
      </c>
      <c r="V1857" s="105">
        <v>0</v>
      </c>
      <c r="W1857" s="101">
        <v>0</v>
      </c>
    </row>
    <row r="1858" spans="2:23" x14ac:dyDescent="0.25">
      <c r="B1858" s="55" t="s">
        <v>114</v>
      </c>
      <c r="C1858" s="76" t="s">
        <v>137</v>
      </c>
      <c r="D1858" s="55" t="s">
        <v>74</v>
      </c>
      <c r="E1858" s="55" t="s">
        <v>174</v>
      </c>
      <c r="F1858" s="70">
        <v>364.85</v>
      </c>
      <c r="G1858" s="77">
        <v>53150</v>
      </c>
      <c r="H1858" s="77">
        <v>364.63</v>
      </c>
      <c r="I1858" s="77">
        <v>1</v>
      </c>
      <c r="J1858" s="77">
        <v>3.97792505718198</v>
      </c>
      <c r="K1858" s="77">
        <v>4.3294156912881997E-4</v>
      </c>
      <c r="L1858" s="77">
        <v>3.97792505718198</v>
      </c>
      <c r="M1858" s="77">
        <v>4.3294156912881997E-4</v>
      </c>
      <c r="N1858" s="77">
        <v>0</v>
      </c>
      <c r="O1858" s="77">
        <v>0</v>
      </c>
      <c r="P1858" s="77">
        <v>0</v>
      </c>
      <c r="Q1858" s="77">
        <v>0</v>
      </c>
      <c r="R1858" s="77">
        <v>0</v>
      </c>
      <c r="S1858" s="77">
        <v>0</v>
      </c>
      <c r="T1858" s="77" t="s">
        <v>153</v>
      </c>
      <c r="U1858" s="105">
        <v>0</v>
      </c>
      <c r="V1858" s="105">
        <v>0</v>
      </c>
      <c r="W1858" s="101">
        <v>0</v>
      </c>
    </row>
    <row r="1859" spans="2:23" x14ac:dyDescent="0.25">
      <c r="B1859" s="55" t="s">
        <v>114</v>
      </c>
      <c r="C1859" s="76" t="s">
        <v>137</v>
      </c>
      <c r="D1859" s="55" t="s">
        <v>74</v>
      </c>
      <c r="E1859" s="55" t="s">
        <v>174</v>
      </c>
      <c r="F1859" s="70">
        <v>364.85</v>
      </c>
      <c r="G1859" s="77">
        <v>53150</v>
      </c>
      <c r="H1859" s="77">
        <v>364.63</v>
      </c>
      <c r="I1859" s="77">
        <v>2</v>
      </c>
      <c r="J1859" s="77">
        <v>3.9662453702936098</v>
      </c>
      <c r="K1859" s="77">
        <v>4.30874893020714E-4</v>
      </c>
      <c r="L1859" s="77">
        <v>3.9662453702936098</v>
      </c>
      <c r="M1859" s="77">
        <v>4.30874893020714E-4</v>
      </c>
      <c r="N1859" s="77">
        <v>0</v>
      </c>
      <c r="O1859" s="77">
        <v>0</v>
      </c>
      <c r="P1859" s="77">
        <v>0</v>
      </c>
      <c r="Q1859" s="77">
        <v>0</v>
      </c>
      <c r="R1859" s="77">
        <v>0</v>
      </c>
      <c r="S1859" s="77">
        <v>0</v>
      </c>
      <c r="T1859" s="77" t="s">
        <v>153</v>
      </c>
      <c r="U1859" s="105">
        <v>0</v>
      </c>
      <c r="V1859" s="105">
        <v>0</v>
      </c>
      <c r="W1859" s="101">
        <v>0</v>
      </c>
    </row>
    <row r="1860" spans="2:23" x14ac:dyDescent="0.25">
      <c r="B1860" s="55" t="s">
        <v>114</v>
      </c>
      <c r="C1860" s="76" t="s">
        <v>137</v>
      </c>
      <c r="D1860" s="55" t="s">
        <v>74</v>
      </c>
      <c r="E1860" s="55" t="s">
        <v>174</v>
      </c>
      <c r="F1860" s="70">
        <v>364.85</v>
      </c>
      <c r="G1860" s="77">
        <v>53900</v>
      </c>
      <c r="H1860" s="77">
        <v>364.47</v>
      </c>
      <c r="I1860" s="77">
        <v>1</v>
      </c>
      <c r="J1860" s="77">
        <v>-1.8671138050612399</v>
      </c>
      <c r="K1860" s="77">
        <v>1.63847356169363E-4</v>
      </c>
      <c r="L1860" s="77">
        <v>-1.8671138050612399</v>
      </c>
      <c r="M1860" s="77">
        <v>1.63847356169363E-4</v>
      </c>
      <c r="N1860" s="77">
        <v>0</v>
      </c>
      <c r="O1860" s="77">
        <v>0</v>
      </c>
      <c r="P1860" s="77">
        <v>0</v>
      </c>
      <c r="Q1860" s="77">
        <v>0</v>
      </c>
      <c r="R1860" s="77">
        <v>0</v>
      </c>
      <c r="S1860" s="77">
        <v>0</v>
      </c>
      <c r="T1860" s="77" t="s">
        <v>152</v>
      </c>
      <c r="U1860" s="105">
        <v>0</v>
      </c>
      <c r="V1860" s="105">
        <v>0</v>
      </c>
      <c r="W1860" s="101">
        <v>0</v>
      </c>
    </row>
    <row r="1861" spans="2:23" x14ac:dyDescent="0.25">
      <c r="B1861" s="55" t="s">
        <v>114</v>
      </c>
      <c r="C1861" s="76" t="s">
        <v>137</v>
      </c>
      <c r="D1861" s="55" t="s">
        <v>74</v>
      </c>
      <c r="E1861" s="55" t="s">
        <v>174</v>
      </c>
      <c r="F1861" s="70">
        <v>364.85</v>
      </c>
      <c r="G1861" s="77">
        <v>53900</v>
      </c>
      <c r="H1861" s="77">
        <v>364.47</v>
      </c>
      <c r="I1861" s="77">
        <v>2</v>
      </c>
      <c r="J1861" s="77">
        <v>-1.8648530068551401</v>
      </c>
      <c r="K1861" s="77">
        <v>1.6296393190409701E-4</v>
      </c>
      <c r="L1861" s="77">
        <v>-1.8648530068551401</v>
      </c>
      <c r="M1861" s="77">
        <v>1.6296393190409701E-4</v>
      </c>
      <c r="N1861" s="77">
        <v>0</v>
      </c>
      <c r="O1861" s="77">
        <v>0</v>
      </c>
      <c r="P1861" s="77">
        <v>0</v>
      </c>
      <c r="Q1861" s="77">
        <v>0</v>
      </c>
      <c r="R1861" s="77">
        <v>0</v>
      </c>
      <c r="S1861" s="77">
        <v>0</v>
      </c>
      <c r="T1861" s="77" t="s">
        <v>152</v>
      </c>
      <c r="U1861" s="105">
        <v>0</v>
      </c>
      <c r="V1861" s="105">
        <v>0</v>
      </c>
      <c r="W1861" s="101">
        <v>0</v>
      </c>
    </row>
    <row r="1862" spans="2:23" x14ac:dyDescent="0.25">
      <c r="B1862" s="55" t="s">
        <v>114</v>
      </c>
      <c r="C1862" s="76" t="s">
        <v>137</v>
      </c>
      <c r="D1862" s="55" t="s">
        <v>74</v>
      </c>
      <c r="E1862" s="55" t="s">
        <v>175</v>
      </c>
      <c r="F1862" s="70">
        <v>364.63</v>
      </c>
      <c r="G1862" s="77">
        <v>53550</v>
      </c>
      <c r="H1862" s="77">
        <v>364.1</v>
      </c>
      <c r="I1862" s="77">
        <v>1</v>
      </c>
      <c r="J1862" s="77">
        <v>-9.1704746724312205</v>
      </c>
      <c r="K1862" s="77">
        <v>2.0688011006554799E-3</v>
      </c>
      <c r="L1862" s="77">
        <v>-9.1704746724312205</v>
      </c>
      <c r="M1862" s="77">
        <v>2.0688011006554799E-3</v>
      </c>
      <c r="N1862" s="77">
        <v>0</v>
      </c>
      <c r="O1862" s="77">
        <v>0</v>
      </c>
      <c r="P1862" s="77">
        <v>0</v>
      </c>
      <c r="Q1862" s="77">
        <v>0</v>
      </c>
      <c r="R1862" s="77">
        <v>0</v>
      </c>
      <c r="S1862" s="77">
        <v>0</v>
      </c>
      <c r="T1862" s="77" t="s">
        <v>152</v>
      </c>
      <c r="U1862" s="105">
        <v>0</v>
      </c>
      <c r="V1862" s="105">
        <v>0</v>
      </c>
      <c r="W1862" s="101">
        <v>0</v>
      </c>
    </row>
    <row r="1863" spans="2:23" x14ac:dyDescent="0.25">
      <c r="B1863" s="55" t="s">
        <v>114</v>
      </c>
      <c r="C1863" s="76" t="s">
        <v>137</v>
      </c>
      <c r="D1863" s="55" t="s">
        <v>74</v>
      </c>
      <c r="E1863" s="55" t="s">
        <v>175</v>
      </c>
      <c r="F1863" s="70">
        <v>364.63</v>
      </c>
      <c r="G1863" s="77">
        <v>54200</v>
      </c>
      <c r="H1863" s="77">
        <v>364.56</v>
      </c>
      <c r="I1863" s="77">
        <v>1</v>
      </c>
      <c r="J1863" s="77">
        <v>5.4895600032357503</v>
      </c>
      <c r="K1863" s="77">
        <v>1.98892775592229E-4</v>
      </c>
      <c r="L1863" s="77">
        <v>5.4895600032357503</v>
      </c>
      <c r="M1863" s="77">
        <v>1.98892775592229E-4</v>
      </c>
      <c r="N1863" s="77">
        <v>0</v>
      </c>
      <c r="O1863" s="77">
        <v>0</v>
      </c>
      <c r="P1863" s="77">
        <v>0</v>
      </c>
      <c r="Q1863" s="77">
        <v>0</v>
      </c>
      <c r="R1863" s="77">
        <v>0</v>
      </c>
      <c r="S1863" s="77">
        <v>0</v>
      </c>
      <c r="T1863" s="77" t="s">
        <v>152</v>
      </c>
      <c r="U1863" s="105">
        <v>0</v>
      </c>
      <c r="V1863" s="105">
        <v>0</v>
      </c>
      <c r="W1863" s="101">
        <v>0</v>
      </c>
    </row>
    <row r="1864" spans="2:23" x14ac:dyDescent="0.25">
      <c r="B1864" s="55" t="s">
        <v>114</v>
      </c>
      <c r="C1864" s="76" t="s">
        <v>137</v>
      </c>
      <c r="D1864" s="55" t="s">
        <v>74</v>
      </c>
      <c r="E1864" s="55" t="s">
        <v>176</v>
      </c>
      <c r="F1864" s="70">
        <v>364.67</v>
      </c>
      <c r="G1864" s="77">
        <v>53150</v>
      </c>
      <c r="H1864" s="77">
        <v>364.63</v>
      </c>
      <c r="I1864" s="77">
        <v>1</v>
      </c>
      <c r="J1864" s="77">
        <v>-24.737704631109601</v>
      </c>
      <c r="K1864" s="77">
        <v>0</v>
      </c>
      <c r="L1864" s="77">
        <v>-24.737704631109601</v>
      </c>
      <c r="M1864" s="77">
        <v>0</v>
      </c>
      <c r="N1864" s="77">
        <v>0</v>
      </c>
      <c r="O1864" s="77">
        <v>0</v>
      </c>
      <c r="P1864" s="77">
        <v>0</v>
      </c>
      <c r="Q1864" s="77">
        <v>0</v>
      </c>
      <c r="R1864" s="77">
        <v>0</v>
      </c>
      <c r="S1864" s="77">
        <v>0</v>
      </c>
      <c r="T1864" s="77" t="s">
        <v>153</v>
      </c>
      <c r="U1864" s="105">
        <v>0</v>
      </c>
      <c r="V1864" s="105">
        <v>0</v>
      </c>
      <c r="W1864" s="101">
        <v>0</v>
      </c>
    </row>
    <row r="1865" spans="2:23" x14ac:dyDescent="0.25">
      <c r="B1865" s="55" t="s">
        <v>114</v>
      </c>
      <c r="C1865" s="76" t="s">
        <v>137</v>
      </c>
      <c r="D1865" s="55" t="s">
        <v>74</v>
      </c>
      <c r="E1865" s="55" t="s">
        <v>176</v>
      </c>
      <c r="F1865" s="70">
        <v>364.67</v>
      </c>
      <c r="G1865" s="77">
        <v>53150</v>
      </c>
      <c r="H1865" s="77">
        <v>364.63</v>
      </c>
      <c r="I1865" s="77">
        <v>2</v>
      </c>
      <c r="J1865" s="77">
        <v>-20.770011419704399</v>
      </c>
      <c r="K1865" s="77">
        <v>0</v>
      </c>
      <c r="L1865" s="77">
        <v>-20.770011419704399</v>
      </c>
      <c r="M1865" s="77">
        <v>0</v>
      </c>
      <c r="N1865" s="77">
        <v>0</v>
      </c>
      <c r="O1865" s="77">
        <v>0</v>
      </c>
      <c r="P1865" s="77">
        <v>0</v>
      </c>
      <c r="Q1865" s="77">
        <v>0</v>
      </c>
      <c r="R1865" s="77">
        <v>0</v>
      </c>
      <c r="S1865" s="77">
        <v>0</v>
      </c>
      <c r="T1865" s="77" t="s">
        <v>153</v>
      </c>
      <c r="U1865" s="105">
        <v>0</v>
      </c>
      <c r="V1865" s="105">
        <v>0</v>
      </c>
      <c r="W1865" s="101">
        <v>0</v>
      </c>
    </row>
    <row r="1866" spans="2:23" x14ac:dyDescent="0.25">
      <c r="B1866" s="55" t="s">
        <v>114</v>
      </c>
      <c r="C1866" s="76" t="s">
        <v>137</v>
      </c>
      <c r="D1866" s="55" t="s">
        <v>74</v>
      </c>
      <c r="E1866" s="55" t="s">
        <v>176</v>
      </c>
      <c r="F1866" s="70">
        <v>364.67</v>
      </c>
      <c r="G1866" s="77">
        <v>53150</v>
      </c>
      <c r="H1866" s="77">
        <v>364.63</v>
      </c>
      <c r="I1866" s="77">
        <v>3</v>
      </c>
      <c r="J1866" s="77">
        <v>-25.413136839467299</v>
      </c>
      <c r="K1866" s="77">
        <v>0</v>
      </c>
      <c r="L1866" s="77">
        <v>-25.413136839467299</v>
      </c>
      <c r="M1866" s="77">
        <v>0</v>
      </c>
      <c r="N1866" s="77">
        <v>0</v>
      </c>
      <c r="O1866" s="77">
        <v>0</v>
      </c>
      <c r="P1866" s="77">
        <v>0</v>
      </c>
      <c r="Q1866" s="77">
        <v>0</v>
      </c>
      <c r="R1866" s="77">
        <v>0</v>
      </c>
      <c r="S1866" s="77">
        <v>0</v>
      </c>
      <c r="T1866" s="77" t="s">
        <v>153</v>
      </c>
      <c r="U1866" s="105">
        <v>0</v>
      </c>
      <c r="V1866" s="105">
        <v>0</v>
      </c>
      <c r="W1866" s="101">
        <v>0</v>
      </c>
    </row>
    <row r="1867" spans="2:23" x14ac:dyDescent="0.25">
      <c r="B1867" s="55" t="s">
        <v>114</v>
      </c>
      <c r="C1867" s="76" t="s">
        <v>137</v>
      </c>
      <c r="D1867" s="55" t="s">
        <v>74</v>
      </c>
      <c r="E1867" s="55" t="s">
        <v>176</v>
      </c>
      <c r="F1867" s="70">
        <v>364.67</v>
      </c>
      <c r="G1867" s="77">
        <v>53654</v>
      </c>
      <c r="H1867" s="77">
        <v>365.97</v>
      </c>
      <c r="I1867" s="77">
        <v>1</v>
      </c>
      <c r="J1867" s="77">
        <v>65.862864502828103</v>
      </c>
      <c r="K1867" s="77">
        <v>0.136210591304262</v>
      </c>
      <c r="L1867" s="77">
        <v>65.862864502828103</v>
      </c>
      <c r="M1867" s="77">
        <v>0.136210591304262</v>
      </c>
      <c r="N1867" s="77">
        <v>0</v>
      </c>
      <c r="O1867" s="77">
        <v>0</v>
      </c>
      <c r="P1867" s="77">
        <v>0</v>
      </c>
      <c r="Q1867" s="77">
        <v>0</v>
      </c>
      <c r="R1867" s="77">
        <v>0</v>
      </c>
      <c r="S1867" s="77">
        <v>0</v>
      </c>
      <c r="T1867" s="77" t="s">
        <v>153</v>
      </c>
      <c r="U1867" s="105">
        <v>0</v>
      </c>
      <c r="V1867" s="105">
        <v>0</v>
      </c>
      <c r="W1867" s="101">
        <v>0</v>
      </c>
    </row>
    <row r="1868" spans="2:23" x14ac:dyDescent="0.25">
      <c r="B1868" s="55" t="s">
        <v>114</v>
      </c>
      <c r="C1868" s="76" t="s">
        <v>137</v>
      </c>
      <c r="D1868" s="55" t="s">
        <v>74</v>
      </c>
      <c r="E1868" s="55" t="s">
        <v>176</v>
      </c>
      <c r="F1868" s="70">
        <v>364.67</v>
      </c>
      <c r="G1868" s="77">
        <v>53654</v>
      </c>
      <c r="H1868" s="77">
        <v>365.97</v>
      </c>
      <c r="I1868" s="77">
        <v>2</v>
      </c>
      <c r="J1868" s="77">
        <v>65.862864502828103</v>
      </c>
      <c r="K1868" s="77">
        <v>0.136210591304262</v>
      </c>
      <c r="L1868" s="77">
        <v>65.862864502828103</v>
      </c>
      <c r="M1868" s="77">
        <v>0.136210591304262</v>
      </c>
      <c r="N1868" s="77">
        <v>0</v>
      </c>
      <c r="O1868" s="77">
        <v>0</v>
      </c>
      <c r="P1868" s="77">
        <v>0</v>
      </c>
      <c r="Q1868" s="77">
        <v>0</v>
      </c>
      <c r="R1868" s="77">
        <v>0</v>
      </c>
      <c r="S1868" s="77">
        <v>0</v>
      </c>
      <c r="T1868" s="77" t="s">
        <v>153</v>
      </c>
      <c r="U1868" s="105">
        <v>0</v>
      </c>
      <c r="V1868" s="105">
        <v>0</v>
      </c>
      <c r="W1868" s="101">
        <v>0</v>
      </c>
    </row>
    <row r="1869" spans="2:23" x14ac:dyDescent="0.25">
      <c r="B1869" s="55" t="s">
        <v>114</v>
      </c>
      <c r="C1869" s="76" t="s">
        <v>137</v>
      </c>
      <c r="D1869" s="55" t="s">
        <v>74</v>
      </c>
      <c r="E1869" s="55" t="s">
        <v>176</v>
      </c>
      <c r="F1869" s="70">
        <v>364.67</v>
      </c>
      <c r="G1869" s="77">
        <v>53704</v>
      </c>
      <c r="H1869" s="77">
        <v>364.99</v>
      </c>
      <c r="I1869" s="77">
        <v>1</v>
      </c>
      <c r="J1869" s="77">
        <v>1.4086763319340001</v>
      </c>
      <c r="K1869" s="77">
        <v>8.2946624540714001E-5</v>
      </c>
      <c r="L1869" s="77">
        <v>1.4086763319340001</v>
      </c>
      <c r="M1869" s="77">
        <v>8.2946624540714001E-5</v>
      </c>
      <c r="N1869" s="77">
        <v>0</v>
      </c>
      <c r="O1869" s="77">
        <v>0</v>
      </c>
      <c r="P1869" s="77">
        <v>0</v>
      </c>
      <c r="Q1869" s="77">
        <v>0</v>
      </c>
      <c r="R1869" s="77">
        <v>0</v>
      </c>
      <c r="S1869" s="77">
        <v>0</v>
      </c>
      <c r="T1869" s="77" t="s">
        <v>153</v>
      </c>
      <c r="U1869" s="105">
        <v>0</v>
      </c>
      <c r="V1869" s="105">
        <v>0</v>
      </c>
      <c r="W1869" s="101">
        <v>0</v>
      </c>
    </row>
    <row r="1870" spans="2:23" x14ac:dyDescent="0.25">
      <c r="B1870" s="55" t="s">
        <v>114</v>
      </c>
      <c r="C1870" s="76" t="s">
        <v>137</v>
      </c>
      <c r="D1870" s="55" t="s">
        <v>74</v>
      </c>
      <c r="E1870" s="55" t="s">
        <v>176</v>
      </c>
      <c r="F1870" s="70">
        <v>364.67</v>
      </c>
      <c r="G1870" s="77">
        <v>58004</v>
      </c>
      <c r="H1870" s="77">
        <v>356.73</v>
      </c>
      <c r="I1870" s="77">
        <v>1</v>
      </c>
      <c r="J1870" s="77">
        <v>-62.767018596148503</v>
      </c>
      <c r="K1870" s="77">
        <v>0.83442816844655299</v>
      </c>
      <c r="L1870" s="77">
        <v>-62.767018596148503</v>
      </c>
      <c r="M1870" s="77">
        <v>0.83442816844655299</v>
      </c>
      <c r="N1870" s="77">
        <v>0</v>
      </c>
      <c r="O1870" s="77">
        <v>0</v>
      </c>
      <c r="P1870" s="77">
        <v>0</v>
      </c>
      <c r="Q1870" s="77">
        <v>0</v>
      </c>
      <c r="R1870" s="77">
        <v>0</v>
      </c>
      <c r="S1870" s="77">
        <v>0</v>
      </c>
      <c r="T1870" s="77" t="s">
        <v>153</v>
      </c>
      <c r="U1870" s="105">
        <v>0</v>
      </c>
      <c r="V1870" s="105">
        <v>0</v>
      </c>
      <c r="W1870" s="101">
        <v>0</v>
      </c>
    </row>
    <row r="1871" spans="2:23" x14ac:dyDescent="0.25">
      <c r="B1871" s="55" t="s">
        <v>114</v>
      </c>
      <c r="C1871" s="76" t="s">
        <v>137</v>
      </c>
      <c r="D1871" s="55" t="s">
        <v>74</v>
      </c>
      <c r="E1871" s="55" t="s">
        <v>177</v>
      </c>
      <c r="F1871" s="70">
        <v>362.29</v>
      </c>
      <c r="G1871" s="77">
        <v>53050</v>
      </c>
      <c r="H1871" s="77">
        <v>364.85</v>
      </c>
      <c r="I1871" s="77">
        <v>1</v>
      </c>
      <c r="J1871" s="77">
        <v>158.79894978704701</v>
      </c>
      <c r="K1871" s="77">
        <v>0.60773226552860304</v>
      </c>
      <c r="L1871" s="77">
        <v>158.79894978704701</v>
      </c>
      <c r="M1871" s="77">
        <v>0.60773226552860304</v>
      </c>
      <c r="N1871" s="77">
        <v>0</v>
      </c>
      <c r="O1871" s="77">
        <v>0</v>
      </c>
      <c r="P1871" s="77">
        <v>0</v>
      </c>
      <c r="Q1871" s="77">
        <v>0</v>
      </c>
      <c r="R1871" s="77">
        <v>0</v>
      </c>
      <c r="S1871" s="77">
        <v>0</v>
      </c>
      <c r="T1871" s="77" t="s">
        <v>152</v>
      </c>
      <c r="U1871" s="105">
        <v>0</v>
      </c>
      <c r="V1871" s="105">
        <v>0</v>
      </c>
      <c r="W1871" s="101">
        <v>0</v>
      </c>
    </row>
    <row r="1872" spans="2:23" x14ac:dyDescent="0.25">
      <c r="B1872" s="55" t="s">
        <v>114</v>
      </c>
      <c r="C1872" s="76" t="s">
        <v>137</v>
      </c>
      <c r="D1872" s="55" t="s">
        <v>74</v>
      </c>
      <c r="E1872" s="55" t="s">
        <v>177</v>
      </c>
      <c r="F1872" s="70">
        <v>362.29</v>
      </c>
      <c r="G1872" s="77">
        <v>53204</v>
      </c>
      <c r="H1872" s="77">
        <v>364.84</v>
      </c>
      <c r="I1872" s="77">
        <v>1</v>
      </c>
      <c r="J1872" s="77">
        <v>30.679088660859701</v>
      </c>
      <c r="K1872" s="77">
        <v>0</v>
      </c>
      <c r="L1872" s="77">
        <v>30.679088660859701</v>
      </c>
      <c r="M1872" s="77">
        <v>0</v>
      </c>
      <c r="N1872" s="77">
        <v>0</v>
      </c>
      <c r="O1872" s="77">
        <v>0</v>
      </c>
      <c r="P1872" s="77">
        <v>0</v>
      </c>
      <c r="Q1872" s="77">
        <v>0</v>
      </c>
      <c r="R1872" s="77">
        <v>0</v>
      </c>
      <c r="S1872" s="77">
        <v>0</v>
      </c>
      <c r="T1872" s="77" t="s">
        <v>153</v>
      </c>
      <c r="U1872" s="105">
        <v>0</v>
      </c>
      <c r="V1872" s="105">
        <v>0</v>
      </c>
      <c r="W1872" s="101">
        <v>0</v>
      </c>
    </row>
    <row r="1873" spans="2:23" x14ac:dyDescent="0.25">
      <c r="B1873" s="55" t="s">
        <v>114</v>
      </c>
      <c r="C1873" s="76" t="s">
        <v>137</v>
      </c>
      <c r="D1873" s="55" t="s">
        <v>74</v>
      </c>
      <c r="E1873" s="55" t="s">
        <v>177</v>
      </c>
      <c r="F1873" s="70">
        <v>362.29</v>
      </c>
      <c r="G1873" s="77">
        <v>53204</v>
      </c>
      <c r="H1873" s="77">
        <v>364.84</v>
      </c>
      <c r="I1873" s="77">
        <v>2</v>
      </c>
      <c r="J1873" s="77">
        <v>30.679088660859701</v>
      </c>
      <c r="K1873" s="77">
        <v>0</v>
      </c>
      <c r="L1873" s="77">
        <v>30.679088660859701</v>
      </c>
      <c r="M1873" s="77">
        <v>0</v>
      </c>
      <c r="N1873" s="77">
        <v>0</v>
      </c>
      <c r="O1873" s="77">
        <v>0</v>
      </c>
      <c r="P1873" s="77">
        <v>0</v>
      </c>
      <c r="Q1873" s="77">
        <v>0</v>
      </c>
      <c r="R1873" s="77">
        <v>0</v>
      </c>
      <c r="S1873" s="77">
        <v>0</v>
      </c>
      <c r="T1873" s="77" t="s">
        <v>153</v>
      </c>
      <c r="U1873" s="105">
        <v>0</v>
      </c>
      <c r="V1873" s="105">
        <v>0</v>
      </c>
      <c r="W1873" s="101">
        <v>0</v>
      </c>
    </row>
    <row r="1874" spans="2:23" x14ac:dyDescent="0.25">
      <c r="B1874" s="55" t="s">
        <v>114</v>
      </c>
      <c r="C1874" s="76" t="s">
        <v>137</v>
      </c>
      <c r="D1874" s="55" t="s">
        <v>74</v>
      </c>
      <c r="E1874" s="55" t="s">
        <v>178</v>
      </c>
      <c r="F1874" s="70">
        <v>364.84</v>
      </c>
      <c r="G1874" s="77">
        <v>53254</v>
      </c>
      <c r="H1874" s="77">
        <v>366.84</v>
      </c>
      <c r="I1874" s="77">
        <v>1</v>
      </c>
      <c r="J1874" s="77">
        <v>25.894519497167501</v>
      </c>
      <c r="K1874" s="77">
        <v>7.0673455154860496E-2</v>
      </c>
      <c r="L1874" s="77">
        <v>25.894519497167501</v>
      </c>
      <c r="M1874" s="77">
        <v>7.0673455154860496E-2</v>
      </c>
      <c r="N1874" s="77">
        <v>0</v>
      </c>
      <c r="O1874" s="77">
        <v>0</v>
      </c>
      <c r="P1874" s="77">
        <v>0</v>
      </c>
      <c r="Q1874" s="77">
        <v>0</v>
      </c>
      <c r="R1874" s="77">
        <v>0</v>
      </c>
      <c r="S1874" s="77">
        <v>0</v>
      </c>
      <c r="T1874" s="77" t="s">
        <v>153</v>
      </c>
      <c r="U1874" s="105">
        <v>0</v>
      </c>
      <c r="V1874" s="105">
        <v>0</v>
      </c>
      <c r="W1874" s="101">
        <v>0</v>
      </c>
    </row>
    <row r="1875" spans="2:23" x14ac:dyDescent="0.25">
      <c r="B1875" s="55" t="s">
        <v>114</v>
      </c>
      <c r="C1875" s="76" t="s">
        <v>137</v>
      </c>
      <c r="D1875" s="55" t="s">
        <v>74</v>
      </c>
      <c r="E1875" s="55" t="s">
        <v>178</v>
      </c>
      <c r="F1875" s="70">
        <v>364.84</v>
      </c>
      <c r="G1875" s="77">
        <v>53304</v>
      </c>
      <c r="H1875" s="77">
        <v>367.56</v>
      </c>
      <c r="I1875" s="77">
        <v>1</v>
      </c>
      <c r="J1875" s="77">
        <v>26.438681803565299</v>
      </c>
      <c r="K1875" s="77">
        <v>7.7869033959833495E-2</v>
      </c>
      <c r="L1875" s="77">
        <v>26.438681803565299</v>
      </c>
      <c r="M1875" s="77">
        <v>7.7869033959833495E-2</v>
      </c>
      <c r="N1875" s="77">
        <v>0</v>
      </c>
      <c r="O1875" s="77">
        <v>0</v>
      </c>
      <c r="P1875" s="77">
        <v>0</v>
      </c>
      <c r="Q1875" s="77">
        <v>0</v>
      </c>
      <c r="R1875" s="77">
        <v>0</v>
      </c>
      <c r="S1875" s="77">
        <v>0</v>
      </c>
      <c r="T1875" s="77" t="s">
        <v>153</v>
      </c>
      <c r="U1875" s="105">
        <v>0</v>
      </c>
      <c r="V1875" s="105">
        <v>0</v>
      </c>
      <c r="W1875" s="101">
        <v>0</v>
      </c>
    </row>
    <row r="1876" spans="2:23" x14ac:dyDescent="0.25">
      <c r="B1876" s="55" t="s">
        <v>114</v>
      </c>
      <c r="C1876" s="76" t="s">
        <v>137</v>
      </c>
      <c r="D1876" s="55" t="s">
        <v>74</v>
      </c>
      <c r="E1876" s="55" t="s">
        <v>178</v>
      </c>
      <c r="F1876" s="70">
        <v>364.84</v>
      </c>
      <c r="G1876" s="77">
        <v>54104</v>
      </c>
      <c r="H1876" s="77">
        <v>366.52</v>
      </c>
      <c r="I1876" s="77">
        <v>1</v>
      </c>
      <c r="J1876" s="77">
        <v>23.429965938024999</v>
      </c>
      <c r="K1876" s="77">
        <v>5.4237574421072902E-2</v>
      </c>
      <c r="L1876" s="77">
        <v>23.429965938024999</v>
      </c>
      <c r="M1876" s="77">
        <v>5.4237574421072902E-2</v>
      </c>
      <c r="N1876" s="77">
        <v>0</v>
      </c>
      <c r="O1876" s="77">
        <v>0</v>
      </c>
      <c r="P1876" s="77">
        <v>0</v>
      </c>
      <c r="Q1876" s="77">
        <v>0</v>
      </c>
      <c r="R1876" s="77">
        <v>0</v>
      </c>
      <c r="S1876" s="77">
        <v>0</v>
      </c>
      <c r="T1876" s="77" t="s">
        <v>153</v>
      </c>
      <c r="U1876" s="105">
        <v>0</v>
      </c>
      <c r="V1876" s="105">
        <v>0</v>
      </c>
      <c r="W1876" s="101">
        <v>0</v>
      </c>
    </row>
    <row r="1877" spans="2:23" x14ac:dyDescent="0.25">
      <c r="B1877" s="55" t="s">
        <v>114</v>
      </c>
      <c r="C1877" s="76" t="s">
        <v>137</v>
      </c>
      <c r="D1877" s="55" t="s">
        <v>74</v>
      </c>
      <c r="E1877" s="55" t="s">
        <v>179</v>
      </c>
      <c r="F1877" s="70">
        <v>366.84</v>
      </c>
      <c r="G1877" s="77">
        <v>54104</v>
      </c>
      <c r="H1877" s="77">
        <v>366.52</v>
      </c>
      <c r="I1877" s="77">
        <v>1</v>
      </c>
      <c r="J1877" s="77">
        <v>-5.1571821624924903</v>
      </c>
      <c r="K1877" s="77">
        <v>2.3298558402846501E-3</v>
      </c>
      <c r="L1877" s="77">
        <v>-5.1571821624924903</v>
      </c>
      <c r="M1877" s="77">
        <v>2.3298558402846501E-3</v>
      </c>
      <c r="N1877" s="77">
        <v>0</v>
      </c>
      <c r="O1877" s="77">
        <v>0</v>
      </c>
      <c r="P1877" s="77">
        <v>0</v>
      </c>
      <c r="Q1877" s="77">
        <v>0</v>
      </c>
      <c r="R1877" s="77">
        <v>0</v>
      </c>
      <c r="S1877" s="77">
        <v>0</v>
      </c>
      <c r="T1877" s="77" t="s">
        <v>153</v>
      </c>
      <c r="U1877" s="105">
        <v>0</v>
      </c>
      <c r="V1877" s="105">
        <v>0</v>
      </c>
      <c r="W1877" s="101">
        <v>0</v>
      </c>
    </row>
    <row r="1878" spans="2:23" x14ac:dyDescent="0.25">
      <c r="B1878" s="55" t="s">
        <v>114</v>
      </c>
      <c r="C1878" s="76" t="s">
        <v>137</v>
      </c>
      <c r="D1878" s="55" t="s">
        <v>74</v>
      </c>
      <c r="E1878" s="55" t="s">
        <v>180</v>
      </c>
      <c r="F1878" s="70">
        <v>366.53</v>
      </c>
      <c r="G1878" s="77">
        <v>53404</v>
      </c>
      <c r="H1878" s="77">
        <v>366.66</v>
      </c>
      <c r="I1878" s="77">
        <v>1</v>
      </c>
      <c r="J1878" s="77">
        <v>-6.1565231976931303</v>
      </c>
      <c r="K1878" s="77">
        <v>3.6841500102989099E-3</v>
      </c>
      <c r="L1878" s="77">
        <v>-6.1565231976931303</v>
      </c>
      <c r="M1878" s="77">
        <v>3.6841500102989099E-3</v>
      </c>
      <c r="N1878" s="77">
        <v>0</v>
      </c>
      <c r="O1878" s="77">
        <v>0</v>
      </c>
      <c r="P1878" s="77">
        <v>0</v>
      </c>
      <c r="Q1878" s="77">
        <v>0</v>
      </c>
      <c r="R1878" s="77">
        <v>0</v>
      </c>
      <c r="S1878" s="77">
        <v>0</v>
      </c>
      <c r="T1878" s="77" t="s">
        <v>153</v>
      </c>
      <c r="U1878" s="105">
        <v>0</v>
      </c>
      <c r="V1878" s="105">
        <v>0</v>
      </c>
      <c r="W1878" s="101">
        <v>0</v>
      </c>
    </row>
    <row r="1879" spans="2:23" x14ac:dyDescent="0.25">
      <c r="B1879" s="55" t="s">
        <v>114</v>
      </c>
      <c r="C1879" s="76" t="s">
        <v>137</v>
      </c>
      <c r="D1879" s="55" t="s">
        <v>74</v>
      </c>
      <c r="E1879" s="55" t="s">
        <v>181</v>
      </c>
      <c r="F1879" s="70">
        <v>366.66</v>
      </c>
      <c r="G1879" s="77">
        <v>53854</v>
      </c>
      <c r="H1879" s="77">
        <v>358.52</v>
      </c>
      <c r="I1879" s="77">
        <v>1</v>
      </c>
      <c r="J1879" s="77">
        <v>-64.943815445733094</v>
      </c>
      <c r="K1879" s="77">
        <v>0.83270034607673804</v>
      </c>
      <c r="L1879" s="77">
        <v>-64.943815445733094</v>
      </c>
      <c r="M1879" s="77">
        <v>0.83270034607673804</v>
      </c>
      <c r="N1879" s="77">
        <v>0</v>
      </c>
      <c r="O1879" s="77">
        <v>0</v>
      </c>
      <c r="P1879" s="77">
        <v>0</v>
      </c>
      <c r="Q1879" s="77">
        <v>0</v>
      </c>
      <c r="R1879" s="77">
        <v>0</v>
      </c>
      <c r="S1879" s="77">
        <v>0</v>
      </c>
      <c r="T1879" s="77" t="s">
        <v>153</v>
      </c>
      <c r="U1879" s="105">
        <v>0</v>
      </c>
      <c r="V1879" s="105">
        <v>0</v>
      </c>
      <c r="W1879" s="101">
        <v>0</v>
      </c>
    </row>
    <row r="1880" spans="2:23" x14ac:dyDescent="0.25">
      <c r="B1880" s="55" t="s">
        <v>114</v>
      </c>
      <c r="C1880" s="76" t="s">
        <v>137</v>
      </c>
      <c r="D1880" s="55" t="s">
        <v>74</v>
      </c>
      <c r="E1880" s="55" t="s">
        <v>182</v>
      </c>
      <c r="F1880" s="70">
        <v>367.02</v>
      </c>
      <c r="G1880" s="77">
        <v>53754</v>
      </c>
      <c r="H1880" s="77">
        <v>360.24</v>
      </c>
      <c r="I1880" s="77">
        <v>1</v>
      </c>
      <c r="J1880" s="77">
        <v>-57.811818631756402</v>
      </c>
      <c r="K1880" s="77">
        <v>0.54210587378349995</v>
      </c>
      <c r="L1880" s="77">
        <v>-57.811818631756402</v>
      </c>
      <c r="M1880" s="77">
        <v>0.54210587378349995</v>
      </c>
      <c r="N1880" s="77">
        <v>0</v>
      </c>
      <c r="O1880" s="77">
        <v>0</v>
      </c>
      <c r="P1880" s="77">
        <v>0</v>
      </c>
      <c r="Q1880" s="77">
        <v>0</v>
      </c>
      <c r="R1880" s="77">
        <v>0</v>
      </c>
      <c r="S1880" s="77">
        <v>0</v>
      </c>
      <c r="T1880" s="77" t="s">
        <v>153</v>
      </c>
      <c r="U1880" s="105">
        <v>0</v>
      </c>
      <c r="V1880" s="105">
        <v>0</v>
      </c>
      <c r="W1880" s="101">
        <v>0</v>
      </c>
    </row>
    <row r="1881" spans="2:23" x14ac:dyDescent="0.25">
      <c r="B1881" s="55" t="s">
        <v>114</v>
      </c>
      <c r="C1881" s="76" t="s">
        <v>137</v>
      </c>
      <c r="D1881" s="55" t="s">
        <v>74</v>
      </c>
      <c r="E1881" s="55" t="s">
        <v>183</v>
      </c>
      <c r="F1881" s="70">
        <v>364.1</v>
      </c>
      <c r="G1881" s="77">
        <v>54050</v>
      </c>
      <c r="H1881" s="77">
        <v>362.8</v>
      </c>
      <c r="I1881" s="77">
        <v>1</v>
      </c>
      <c r="J1881" s="77">
        <v>-60.296791878814702</v>
      </c>
      <c r="K1881" s="77">
        <v>5.2717695107717899E-2</v>
      </c>
      <c r="L1881" s="77">
        <v>-60.296791878814702</v>
      </c>
      <c r="M1881" s="77">
        <v>5.2717695107717899E-2</v>
      </c>
      <c r="N1881" s="77">
        <v>0</v>
      </c>
      <c r="O1881" s="77">
        <v>0</v>
      </c>
      <c r="P1881" s="77">
        <v>0</v>
      </c>
      <c r="Q1881" s="77">
        <v>0</v>
      </c>
      <c r="R1881" s="77">
        <v>0</v>
      </c>
      <c r="S1881" s="77">
        <v>0</v>
      </c>
      <c r="T1881" s="77" t="s">
        <v>152</v>
      </c>
      <c r="U1881" s="105">
        <v>0</v>
      </c>
      <c r="V1881" s="105">
        <v>0</v>
      </c>
      <c r="W1881" s="101">
        <v>0</v>
      </c>
    </row>
    <row r="1882" spans="2:23" x14ac:dyDescent="0.25">
      <c r="B1882" s="55" t="s">
        <v>114</v>
      </c>
      <c r="C1882" s="76" t="s">
        <v>137</v>
      </c>
      <c r="D1882" s="55" t="s">
        <v>74</v>
      </c>
      <c r="E1882" s="55" t="s">
        <v>183</v>
      </c>
      <c r="F1882" s="70">
        <v>364.1</v>
      </c>
      <c r="G1882" s="77">
        <v>54850</v>
      </c>
      <c r="H1882" s="77">
        <v>364.45</v>
      </c>
      <c r="I1882" s="77">
        <v>1</v>
      </c>
      <c r="J1882" s="77">
        <v>4.3592449993533604</v>
      </c>
      <c r="K1882" s="77">
        <v>4.9597874277050797E-4</v>
      </c>
      <c r="L1882" s="77">
        <v>4.3592449993533604</v>
      </c>
      <c r="M1882" s="77">
        <v>4.9597874277050797E-4</v>
      </c>
      <c r="N1882" s="77">
        <v>0</v>
      </c>
      <c r="O1882" s="77">
        <v>0</v>
      </c>
      <c r="P1882" s="77">
        <v>0</v>
      </c>
      <c r="Q1882" s="77">
        <v>0</v>
      </c>
      <c r="R1882" s="77">
        <v>0</v>
      </c>
      <c r="S1882" s="77">
        <v>0</v>
      </c>
      <c r="T1882" s="77" t="s">
        <v>153</v>
      </c>
      <c r="U1882" s="105">
        <v>0</v>
      </c>
      <c r="V1882" s="105">
        <v>0</v>
      </c>
      <c r="W1882" s="101">
        <v>0</v>
      </c>
    </row>
    <row r="1883" spans="2:23" x14ac:dyDescent="0.25">
      <c r="B1883" s="55" t="s">
        <v>114</v>
      </c>
      <c r="C1883" s="76" t="s">
        <v>137</v>
      </c>
      <c r="D1883" s="55" t="s">
        <v>74</v>
      </c>
      <c r="E1883" s="55" t="s">
        <v>184</v>
      </c>
      <c r="F1883" s="70">
        <v>367.16</v>
      </c>
      <c r="G1883" s="77">
        <v>53654</v>
      </c>
      <c r="H1883" s="77">
        <v>365.97</v>
      </c>
      <c r="I1883" s="77">
        <v>1</v>
      </c>
      <c r="J1883" s="77">
        <v>-48.960649331756898</v>
      </c>
      <c r="K1883" s="77">
        <v>9.4207805691399693E-2</v>
      </c>
      <c r="L1883" s="77">
        <v>-48.960649331756898</v>
      </c>
      <c r="M1883" s="77">
        <v>9.4207805691399693E-2</v>
      </c>
      <c r="N1883" s="77">
        <v>0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 t="s">
        <v>153</v>
      </c>
      <c r="U1883" s="105">
        <v>0</v>
      </c>
      <c r="V1883" s="105">
        <v>0</v>
      </c>
      <c r="W1883" s="101">
        <v>0</v>
      </c>
    </row>
    <row r="1884" spans="2:23" x14ac:dyDescent="0.25">
      <c r="B1884" s="55" t="s">
        <v>114</v>
      </c>
      <c r="C1884" s="76" t="s">
        <v>137</v>
      </c>
      <c r="D1884" s="55" t="s">
        <v>74</v>
      </c>
      <c r="E1884" s="55" t="s">
        <v>185</v>
      </c>
      <c r="F1884" s="70">
        <v>364.99</v>
      </c>
      <c r="G1884" s="77">
        <v>58004</v>
      </c>
      <c r="H1884" s="77">
        <v>356.73</v>
      </c>
      <c r="I1884" s="77">
        <v>1</v>
      </c>
      <c r="J1884" s="77">
        <v>-64.826023838819395</v>
      </c>
      <c r="K1884" s="77">
        <v>0.86611739488741801</v>
      </c>
      <c r="L1884" s="77">
        <v>-64.826023838819395</v>
      </c>
      <c r="M1884" s="77">
        <v>0.86611739488741801</v>
      </c>
      <c r="N1884" s="77">
        <v>0</v>
      </c>
      <c r="O1884" s="77">
        <v>0</v>
      </c>
      <c r="P1884" s="77">
        <v>0</v>
      </c>
      <c r="Q1884" s="77">
        <v>0</v>
      </c>
      <c r="R1884" s="77">
        <v>0</v>
      </c>
      <c r="S1884" s="77">
        <v>0</v>
      </c>
      <c r="T1884" s="77" t="s">
        <v>153</v>
      </c>
      <c r="U1884" s="105">
        <v>0</v>
      </c>
      <c r="V1884" s="105">
        <v>0</v>
      </c>
      <c r="W1884" s="101">
        <v>0</v>
      </c>
    </row>
    <row r="1885" spans="2:23" x14ac:dyDescent="0.25">
      <c r="B1885" s="55" t="s">
        <v>114</v>
      </c>
      <c r="C1885" s="76" t="s">
        <v>137</v>
      </c>
      <c r="D1885" s="55" t="s">
        <v>74</v>
      </c>
      <c r="E1885" s="55" t="s">
        <v>186</v>
      </c>
      <c r="F1885" s="70">
        <v>360.24</v>
      </c>
      <c r="G1885" s="77">
        <v>53854</v>
      </c>
      <c r="H1885" s="77">
        <v>358.52</v>
      </c>
      <c r="I1885" s="77">
        <v>1</v>
      </c>
      <c r="J1885" s="77">
        <v>-56.547423817861798</v>
      </c>
      <c r="K1885" s="77">
        <v>0.15828175145162601</v>
      </c>
      <c r="L1885" s="77">
        <v>-56.547423817861798</v>
      </c>
      <c r="M1885" s="77">
        <v>0.15828175145162601</v>
      </c>
      <c r="N1885" s="77">
        <v>0</v>
      </c>
      <c r="O1885" s="77">
        <v>0</v>
      </c>
      <c r="P1885" s="77">
        <v>0</v>
      </c>
      <c r="Q1885" s="77">
        <v>0</v>
      </c>
      <c r="R1885" s="77">
        <v>0</v>
      </c>
      <c r="S1885" s="77">
        <v>0</v>
      </c>
      <c r="T1885" s="77" t="s">
        <v>152</v>
      </c>
      <c r="U1885" s="105">
        <v>0</v>
      </c>
      <c r="V1885" s="105">
        <v>0</v>
      </c>
      <c r="W1885" s="101">
        <v>0</v>
      </c>
    </row>
    <row r="1886" spans="2:23" x14ac:dyDescent="0.25">
      <c r="B1886" s="55" t="s">
        <v>114</v>
      </c>
      <c r="C1886" s="76" t="s">
        <v>137</v>
      </c>
      <c r="D1886" s="55" t="s">
        <v>74</v>
      </c>
      <c r="E1886" s="55" t="s">
        <v>186</v>
      </c>
      <c r="F1886" s="70">
        <v>360.24</v>
      </c>
      <c r="G1886" s="77">
        <v>58104</v>
      </c>
      <c r="H1886" s="77">
        <v>354.74</v>
      </c>
      <c r="I1886" s="77">
        <v>1</v>
      </c>
      <c r="J1886" s="77">
        <v>-47.854510298540198</v>
      </c>
      <c r="K1886" s="77">
        <v>0.29404295361923999</v>
      </c>
      <c r="L1886" s="77">
        <v>-47.854510298540198</v>
      </c>
      <c r="M1886" s="77">
        <v>0.29404295361923999</v>
      </c>
      <c r="N1886" s="77">
        <v>0</v>
      </c>
      <c r="O1886" s="77">
        <v>0</v>
      </c>
      <c r="P1886" s="77">
        <v>0</v>
      </c>
      <c r="Q1886" s="77">
        <v>0</v>
      </c>
      <c r="R1886" s="77">
        <v>0</v>
      </c>
      <c r="S1886" s="77">
        <v>0</v>
      </c>
      <c r="T1886" s="77" t="s">
        <v>153</v>
      </c>
      <c r="U1886" s="105">
        <v>0</v>
      </c>
      <c r="V1886" s="105">
        <v>0</v>
      </c>
      <c r="W1886" s="101">
        <v>0</v>
      </c>
    </row>
    <row r="1887" spans="2:23" x14ac:dyDescent="0.25">
      <c r="B1887" s="55" t="s">
        <v>114</v>
      </c>
      <c r="C1887" s="76" t="s">
        <v>137</v>
      </c>
      <c r="D1887" s="55" t="s">
        <v>74</v>
      </c>
      <c r="E1887" s="55" t="s">
        <v>187</v>
      </c>
      <c r="F1887" s="70">
        <v>360.75</v>
      </c>
      <c r="G1887" s="77">
        <v>54050</v>
      </c>
      <c r="H1887" s="77">
        <v>362.8</v>
      </c>
      <c r="I1887" s="77">
        <v>1</v>
      </c>
      <c r="J1887" s="77">
        <v>102.737016851966</v>
      </c>
      <c r="K1887" s="77">
        <v>0.186821634980047</v>
      </c>
      <c r="L1887" s="77">
        <v>102.737016851966</v>
      </c>
      <c r="M1887" s="77">
        <v>0.186821634980047</v>
      </c>
      <c r="N1887" s="77">
        <v>0</v>
      </c>
      <c r="O1887" s="77">
        <v>0</v>
      </c>
      <c r="P1887" s="77">
        <v>0</v>
      </c>
      <c r="Q1887" s="77">
        <v>0</v>
      </c>
      <c r="R1887" s="77">
        <v>0</v>
      </c>
      <c r="S1887" s="77">
        <v>0</v>
      </c>
      <c r="T1887" s="77" t="s">
        <v>152</v>
      </c>
      <c r="U1887" s="105">
        <v>0</v>
      </c>
      <c r="V1887" s="105">
        <v>0</v>
      </c>
      <c r="W1887" s="101">
        <v>0</v>
      </c>
    </row>
    <row r="1888" spans="2:23" x14ac:dyDescent="0.25">
      <c r="B1888" s="55" t="s">
        <v>114</v>
      </c>
      <c r="C1888" s="76" t="s">
        <v>137</v>
      </c>
      <c r="D1888" s="55" t="s">
        <v>74</v>
      </c>
      <c r="E1888" s="55" t="s">
        <v>187</v>
      </c>
      <c r="F1888" s="70">
        <v>360.75</v>
      </c>
      <c r="G1888" s="77">
        <v>56000</v>
      </c>
      <c r="H1888" s="77">
        <v>363.98</v>
      </c>
      <c r="I1888" s="77">
        <v>1</v>
      </c>
      <c r="J1888" s="77">
        <v>44.684030499253097</v>
      </c>
      <c r="K1888" s="77">
        <v>0.19367627042084301</v>
      </c>
      <c r="L1888" s="77">
        <v>44.684030499253097</v>
      </c>
      <c r="M1888" s="77">
        <v>0.19367627042084301</v>
      </c>
      <c r="N1888" s="77">
        <v>0</v>
      </c>
      <c r="O1888" s="77">
        <v>0</v>
      </c>
      <c r="P1888" s="77">
        <v>0</v>
      </c>
      <c r="Q1888" s="77">
        <v>0</v>
      </c>
      <c r="R1888" s="77">
        <v>0</v>
      </c>
      <c r="S1888" s="77">
        <v>0</v>
      </c>
      <c r="T1888" s="77" t="s">
        <v>152</v>
      </c>
      <c r="U1888" s="105">
        <v>0</v>
      </c>
      <c r="V1888" s="105">
        <v>0</v>
      </c>
      <c r="W1888" s="101">
        <v>0</v>
      </c>
    </row>
    <row r="1889" spans="2:23" x14ac:dyDescent="0.25">
      <c r="B1889" s="55" t="s">
        <v>114</v>
      </c>
      <c r="C1889" s="76" t="s">
        <v>137</v>
      </c>
      <c r="D1889" s="55" t="s">
        <v>74</v>
      </c>
      <c r="E1889" s="55" t="s">
        <v>187</v>
      </c>
      <c r="F1889" s="70">
        <v>360.75</v>
      </c>
      <c r="G1889" s="77">
        <v>58450</v>
      </c>
      <c r="H1889" s="77">
        <v>358.01</v>
      </c>
      <c r="I1889" s="77">
        <v>1</v>
      </c>
      <c r="J1889" s="77">
        <v>-141.80938944580899</v>
      </c>
      <c r="K1889" s="77">
        <v>0.51441131707712195</v>
      </c>
      <c r="L1889" s="77">
        <v>-141.80938944580899</v>
      </c>
      <c r="M1889" s="77">
        <v>0.51441131707712195</v>
      </c>
      <c r="N1889" s="77">
        <v>0</v>
      </c>
      <c r="O1889" s="77">
        <v>0</v>
      </c>
      <c r="P1889" s="77">
        <v>0</v>
      </c>
      <c r="Q1889" s="77">
        <v>0</v>
      </c>
      <c r="R1889" s="77">
        <v>0</v>
      </c>
      <c r="S1889" s="77">
        <v>0</v>
      </c>
      <c r="T1889" s="77" t="s">
        <v>152</v>
      </c>
      <c r="U1889" s="105">
        <v>0</v>
      </c>
      <c r="V1889" s="105">
        <v>0</v>
      </c>
      <c r="W1889" s="101">
        <v>0</v>
      </c>
    </row>
    <row r="1890" spans="2:23" x14ac:dyDescent="0.25">
      <c r="B1890" s="55" t="s">
        <v>114</v>
      </c>
      <c r="C1890" s="76" t="s">
        <v>137</v>
      </c>
      <c r="D1890" s="55" t="s">
        <v>74</v>
      </c>
      <c r="E1890" s="55" t="s">
        <v>188</v>
      </c>
      <c r="F1890" s="70">
        <v>358.52</v>
      </c>
      <c r="G1890" s="77">
        <v>53850</v>
      </c>
      <c r="H1890" s="77">
        <v>360.75</v>
      </c>
      <c r="I1890" s="77">
        <v>1</v>
      </c>
      <c r="J1890" s="77">
        <v>1.8289026259915699</v>
      </c>
      <c r="K1890" s="77">
        <v>0</v>
      </c>
      <c r="L1890" s="77">
        <v>1.8289026259915699</v>
      </c>
      <c r="M1890" s="77">
        <v>0</v>
      </c>
      <c r="N1890" s="77">
        <v>0</v>
      </c>
      <c r="O1890" s="77">
        <v>0</v>
      </c>
      <c r="P1890" s="77">
        <v>0</v>
      </c>
      <c r="Q1890" s="77">
        <v>0</v>
      </c>
      <c r="R1890" s="77">
        <v>0</v>
      </c>
      <c r="S1890" s="77">
        <v>0</v>
      </c>
      <c r="T1890" s="77" t="s">
        <v>152</v>
      </c>
      <c r="U1890" s="105">
        <v>0</v>
      </c>
      <c r="V1890" s="105">
        <v>0</v>
      </c>
      <c r="W1890" s="101">
        <v>0</v>
      </c>
    </row>
    <row r="1891" spans="2:23" x14ac:dyDescent="0.25">
      <c r="B1891" s="55" t="s">
        <v>114</v>
      </c>
      <c r="C1891" s="76" t="s">
        <v>137</v>
      </c>
      <c r="D1891" s="55" t="s">
        <v>74</v>
      </c>
      <c r="E1891" s="55" t="s">
        <v>188</v>
      </c>
      <c r="F1891" s="70">
        <v>358.52</v>
      </c>
      <c r="G1891" s="77">
        <v>53850</v>
      </c>
      <c r="H1891" s="77">
        <v>360.75</v>
      </c>
      <c r="I1891" s="77">
        <v>2</v>
      </c>
      <c r="J1891" s="77">
        <v>4.2302098906523202</v>
      </c>
      <c r="K1891" s="77">
        <v>0</v>
      </c>
      <c r="L1891" s="77">
        <v>4.2302098906523202</v>
      </c>
      <c r="M1891" s="77">
        <v>0</v>
      </c>
      <c r="N1891" s="77">
        <v>0</v>
      </c>
      <c r="O1891" s="77">
        <v>0</v>
      </c>
      <c r="P1891" s="77">
        <v>0</v>
      </c>
      <c r="Q1891" s="77">
        <v>0</v>
      </c>
      <c r="R1891" s="77">
        <v>0</v>
      </c>
      <c r="S1891" s="77">
        <v>0</v>
      </c>
      <c r="T1891" s="77" t="s">
        <v>152</v>
      </c>
      <c r="U1891" s="105">
        <v>0</v>
      </c>
      <c r="V1891" s="105">
        <v>0</v>
      </c>
      <c r="W1891" s="101">
        <v>0</v>
      </c>
    </row>
    <row r="1892" spans="2:23" x14ac:dyDescent="0.25">
      <c r="B1892" s="55" t="s">
        <v>114</v>
      </c>
      <c r="C1892" s="76" t="s">
        <v>137</v>
      </c>
      <c r="D1892" s="55" t="s">
        <v>74</v>
      </c>
      <c r="E1892" s="55" t="s">
        <v>188</v>
      </c>
      <c r="F1892" s="70">
        <v>358.52</v>
      </c>
      <c r="G1892" s="77">
        <v>58004</v>
      </c>
      <c r="H1892" s="77">
        <v>356.73</v>
      </c>
      <c r="I1892" s="77">
        <v>1</v>
      </c>
      <c r="J1892" s="77">
        <v>-50.384199654372303</v>
      </c>
      <c r="K1892" s="77">
        <v>8.6311297543596094E-2</v>
      </c>
      <c r="L1892" s="77">
        <v>-50.384199654372303</v>
      </c>
      <c r="M1892" s="77">
        <v>8.6311297543596094E-2</v>
      </c>
      <c r="N1892" s="77">
        <v>0</v>
      </c>
      <c r="O1892" s="77">
        <v>0</v>
      </c>
      <c r="P1892" s="77">
        <v>0</v>
      </c>
      <c r="Q1892" s="77">
        <v>0</v>
      </c>
      <c r="R1892" s="77">
        <v>0</v>
      </c>
      <c r="S1892" s="77">
        <v>0</v>
      </c>
      <c r="T1892" s="77" t="s">
        <v>152</v>
      </c>
      <c r="U1892" s="105">
        <v>0</v>
      </c>
      <c r="V1892" s="105">
        <v>0</v>
      </c>
      <c r="W1892" s="101">
        <v>0</v>
      </c>
    </row>
    <row r="1893" spans="2:23" x14ac:dyDescent="0.25">
      <c r="B1893" s="55" t="s">
        <v>114</v>
      </c>
      <c r="C1893" s="76" t="s">
        <v>137</v>
      </c>
      <c r="D1893" s="55" t="s">
        <v>74</v>
      </c>
      <c r="E1893" s="55" t="s">
        <v>189</v>
      </c>
      <c r="F1893" s="70">
        <v>364.47</v>
      </c>
      <c r="G1893" s="77">
        <v>54000</v>
      </c>
      <c r="H1893" s="77">
        <v>363.17</v>
      </c>
      <c r="I1893" s="77">
        <v>1</v>
      </c>
      <c r="J1893" s="77">
        <v>-20.196780318844599</v>
      </c>
      <c r="K1893" s="77">
        <v>2.4719342076008701E-2</v>
      </c>
      <c r="L1893" s="77">
        <v>-20.196780318844599</v>
      </c>
      <c r="M1893" s="77">
        <v>2.4719342076008701E-2</v>
      </c>
      <c r="N1893" s="77">
        <v>0</v>
      </c>
      <c r="O1893" s="77">
        <v>0</v>
      </c>
      <c r="P1893" s="77">
        <v>0</v>
      </c>
      <c r="Q1893" s="77">
        <v>0</v>
      </c>
      <c r="R1893" s="77">
        <v>0</v>
      </c>
      <c r="S1893" s="77">
        <v>0</v>
      </c>
      <c r="T1893" s="77" t="s">
        <v>152</v>
      </c>
      <c r="U1893" s="105">
        <v>0</v>
      </c>
      <c r="V1893" s="105">
        <v>0</v>
      </c>
      <c r="W1893" s="101">
        <v>0</v>
      </c>
    </row>
    <row r="1894" spans="2:23" x14ac:dyDescent="0.25">
      <c r="B1894" s="55" t="s">
        <v>114</v>
      </c>
      <c r="C1894" s="76" t="s">
        <v>137</v>
      </c>
      <c r="D1894" s="55" t="s">
        <v>74</v>
      </c>
      <c r="E1894" s="55" t="s">
        <v>189</v>
      </c>
      <c r="F1894" s="70">
        <v>364.47</v>
      </c>
      <c r="G1894" s="77">
        <v>54850</v>
      </c>
      <c r="H1894" s="77">
        <v>364.45</v>
      </c>
      <c r="I1894" s="77">
        <v>1</v>
      </c>
      <c r="J1894" s="77">
        <v>8.6231967101359501</v>
      </c>
      <c r="K1894" s="77">
        <v>5.8744021986342602E-4</v>
      </c>
      <c r="L1894" s="77">
        <v>8.6231967101359501</v>
      </c>
      <c r="M1894" s="77">
        <v>5.8744021986342602E-4</v>
      </c>
      <c r="N1894" s="77">
        <v>0</v>
      </c>
      <c r="O1894" s="77">
        <v>0</v>
      </c>
      <c r="P1894" s="77">
        <v>0</v>
      </c>
      <c r="Q1894" s="77">
        <v>0</v>
      </c>
      <c r="R1894" s="77">
        <v>0</v>
      </c>
      <c r="S1894" s="77">
        <v>0</v>
      </c>
      <c r="T1894" s="77" t="s">
        <v>153</v>
      </c>
      <c r="U1894" s="105">
        <v>0</v>
      </c>
      <c r="V1894" s="105">
        <v>0</v>
      </c>
      <c r="W1894" s="101">
        <v>0</v>
      </c>
    </row>
    <row r="1895" spans="2:23" x14ac:dyDescent="0.25">
      <c r="B1895" s="55" t="s">
        <v>114</v>
      </c>
      <c r="C1895" s="76" t="s">
        <v>137</v>
      </c>
      <c r="D1895" s="55" t="s">
        <v>74</v>
      </c>
      <c r="E1895" s="55" t="s">
        <v>135</v>
      </c>
      <c r="F1895" s="70">
        <v>363.17</v>
      </c>
      <c r="G1895" s="77">
        <v>54250</v>
      </c>
      <c r="H1895" s="77">
        <v>362.9</v>
      </c>
      <c r="I1895" s="77">
        <v>1</v>
      </c>
      <c r="J1895" s="77">
        <v>-23.676307855628899</v>
      </c>
      <c r="K1895" s="77">
        <v>7.6237187299733897E-3</v>
      </c>
      <c r="L1895" s="77">
        <v>-23.676307855628899</v>
      </c>
      <c r="M1895" s="77">
        <v>7.6237187299733897E-3</v>
      </c>
      <c r="N1895" s="77">
        <v>0</v>
      </c>
      <c r="O1895" s="77">
        <v>0</v>
      </c>
      <c r="P1895" s="77">
        <v>0</v>
      </c>
      <c r="Q1895" s="77">
        <v>0</v>
      </c>
      <c r="R1895" s="77">
        <v>0</v>
      </c>
      <c r="S1895" s="77">
        <v>0</v>
      </c>
      <c r="T1895" s="77" t="s">
        <v>152</v>
      </c>
      <c r="U1895" s="105">
        <v>0</v>
      </c>
      <c r="V1895" s="105">
        <v>0</v>
      </c>
      <c r="W1895" s="101">
        <v>0</v>
      </c>
    </row>
    <row r="1896" spans="2:23" x14ac:dyDescent="0.25">
      <c r="B1896" s="55" t="s">
        <v>114</v>
      </c>
      <c r="C1896" s="76" t="s">
        <v>137</v>
      </c>
      <c r="D1896" s="55" t="s">
        <v>74</v>
      </c>
      <c r="E1896" s="55" t="s">
        <v>190</v>
      </c>
      <c r="F1896" s="70">
        <v>362.8</v>
      </c>
      <c r="G1896" s="77">
        <v>54250</v>
      </c>
      <c r="H1896" s="77">
        <v>362.9</v>
      </c>
      <c r="I1896" s="77">
        <v>1</v>
      </c>
      <c r="J1896" s="77">
        <v>-1.97676231033483</v>
      </c>
      <c r="K1896" s="77">
        <v>2.3523687173992999E-4</v>
      </c>
      <c r="L1896" s="77">
        <v>-1.97676231033483</v>
      </c>
      <c r="M1896" s="77">
        <v>2.3523687173992999E-4</v>
      </c>
      <c r="N1896" s="77">
        <v>0</v>
      </c>
      <c r="O1896" s="77">
        <v>0</v>
      </c>
      <c r="P1896" s="77">
        <v>0</v>
      </c>
      <c r="Q1896" s="77">
        <v>0</v>
      </c>
      <c r="R1896" s="77">
        <v>0</v>
      </c>
      <c r="S1896" s="77">
        <v>0</v>
      </c>
      <c r="T1896" s="77" t="s">
        <v>152</v>
      </c>
      <c r="U1896" s="105">
        <v>0</v>
      </c>
      <c r="V1896" s="105">
        <v>0</v>
      </c>
      <c r="W1896" s="101">
        <v>0</v>
      </c>
    </row>
    <row r="1897" spans="2:23" x14ac:dyDescent="0.25">
      <c r="B1897" s="55" t="s">
        <v>114</v>
      </c>
      <c r="C1897" s="76" t="s">
        <v>137</v>
      </c>
      <c r="D1897" s="55" t="s">
        <v>74</v>
      </c>
      <c r="E1897" s="55" t="s">
        <v>191</v>
      </c>
      <c r="F1897" s="70">
        <v>364.56</v>
      </c>
      <c r="G1897" s="77">
        <v>53550</v>
      </c>
      <c r="H1897" s="77">
        <v>364.1</v>
      </c>
      <c r="I1897" s="77">
        <v>1</v>
      </c>
      <c r="J1897" s="77">
        <v>-14.8276852063624</v>
      </c>
      <c r="K1897" s="77">
        <v>3.8915263998479002E-3</v>
      </c>
      <c r="L1897" s="77">
        <v>-14.8276852063624</v>
      </c>
      <c r="M1897" s="77">
        <v>3.8915263998479002E-3</v>
      </c>
      <c r="N1897" s="77">
        <v>0</v>
      </c>
      <c r="O1897" s="77">
        <v>0</v>
      </c>
      <c r="P1897" s="77">
        <v>0</v>
      </c>
      <c r="Q1897" s="77">
        <v>0</v>
      </c>
      <c r="R1897" s="77">
        <v>0</v>
      </c>
      <c r="S1897" s="77">
        <v>0</v>
      </c>
      <c r="T1897" s="77" t="s">
        <v>152</v>
      </c>
      <c r="U1897" s="105">
        <v>0</v>
      </c>
      <c r="V1897" s="105">
        <v>0</v>
      </c>
      <c r="W1897" s="101">
        <v>0</v>
      </c>
    </row>
    <row r="1898" spans="2:23" x14ac:dyDescent="0.25">
      <c r="B1898" s="55" t="s">
        <v>114</v>
      </c>
      <c r="C1898" s="76" t="s">
        <v>137</v>
      </c>
      <c r="D1898" s="55" t="s">
        <v>74</v>
      </c>
      <c r="E1898" s="55" t="s">
        <v>192</v>
      </c>
      <c r="F1898" s="70">
        <v>360.36</v>
      </c>
      <c r="G1898" s="77">
        <v>58200</v>
      </c>
      <c r="H1898" s="77">
        <v>358.82</v>
      </c>
      <c r="I1898" s="77">
        <v>1</v>
      </c>
      <c r="J1898" s="77">
        <v>-12.5788055597212</v>
      </c>
      <c r="K1898" s="77">
        <v>2.78478374784321E-2</v>
      </c>
      <c r="L1898" s="77">
        <v>-12.5788055597212</v>
      </c>
      <c r="M1898" s="77">
        <v>2.78478374784321E-2</v>
      </c>
      <c r="N1898" s="77">
        <v>0</v>
      </c>
      <c r="O1898" s="77">
        <v>0</v>
      </c>
      <c r="P1898" s="77">
        <v>0</v>
      </c>
      <c r="Q1898" s="77">
        <v>0</v>
      </c>
      <c r="R1898" s="77">
        <v>0</v>
      </c>
      <c r="S1898" s="77">
        <v>0</v>
      </c>
      <c r="T1898" s="77" t="s">
        <v>153</v>
      </c>
      <c r="U1898" s="105">
        <v>0</v>
      </c>
      <c r="V1898" s="105">
        <v>0</v>
      </c>
      <c r="W1898" s="101">
        <v>0</v>
      </c>
    </row>
    <row r="1899" spans="2:23" x14ac:dyDescent="0.25">
      <c r="B1899" s="55" t="s">
        <v>114</v>
      </c>
      <c r="C1899" s="76" t="s">
        <v>137</v>
      </c>
      <c r="D1899" s="55" t="s">
        <v>74</v>
      </c>
      <c r="E1899" s="55" t="s">
        <v>193</v>
      </c>
      <c r="F1899" s="70">
        <v>365.22</v>
      </c>
      <c r="G1899" s="77">
        <v>53000</v>
      </c>
      <c r="H1899" s="77">
        <v>365.6</v>
      </c>
      <c r="I1899" s="77">
        <v>1</v>
      </c>
      <c r="J1899" s="77">
        <v>28.861271760167099</v>
      </c>
      <c r="K1899" s="77">
        <v>2.0591092748223599E-2</v>
      </c>
      <c r="L1899" s="77">
        <v>28.861271760167099</v>
      </c>
      <c r="M1899" s="77">
        <v>2.0591092748223599E-2</v>
      </c>
      <c r="N1899" s="77">
        <v>0</v>
      </c>
      <c r="O1899" s="77">
        <v>0</v>
      </c>
      <c r="P1899" s="77">
        <v>0</v>
      </c>
      <c r="Q1899" s="77">
        <v>0</v>
      </c>
      <c r="R1899" s="77">
        <v>0</v>
      </c>
      <c r="S1899" s="77">
        <v>0</v>
      </c>
      <c r="T1899" s="77" t="s">
        <v>153</v>
      </c>
      <c r="U1899" s="105">
        <v>0</v>
      </c>
      <c r="V1899" s="105">
        <v>0</v>
      </c>
      <c r="W1899" s="101">
        <v>0</v>
      </c>
    </row>
    <row r="1900" spans="2:23" x14ac:dyDescent="0.25">
      <c r="B1900" s="55" t="s">
        <v>114</v>
      </c>
      <c r="C1900" s="76" t="s">
        <v>137</v>
      </c>
      <c r="D1900" s="55" t="s">
        <v>74</v>
      </c>
      <c r="E1900" s="55" t="s">
        <v>194</v>
      </c>
      <c r="F1900" s="70">
        <v>363.98</v>
      </c>
      <c r="G1900" s="77">
        <v>56100</v>
      </c>
      <c r="H1900" s="77">
        <v>364.45</v>
      </c>
      <c r="I1900" s="77">
        <v>1</v>
      </c>
      <c r="J1900" s="77">
        <v>6.6307084549588797</v>
      </c>
      <c r="K1900" s="77">
        <v>3.3678181674831999E-3</v>
      </c>
      <c r="L1900" s="77">
        <v>6.6307084549588797</v>
      </c>
      <c r="M1900" s="77">
        <v>3.3678181674831999E-3</v>
      </c>
      <c r="N1900" s="77">
        <v>0</v>
      </c>
      <c r="O1900" s="77">
        <v>0</v>
      </c>
      <c r="P1900" s="77">
        <v>0</v>
      </c>
      <c r="Q1900" s="77">
        <v>0</v>
      </c>
      <c r="R1900" s="77">
        <v>0</v>
      </c>
      <c r="S1900" s="77">
        <v>0</v>
      </c>
      <c r="T1900" s="77" t="s">
        <v>152</v>
      </c>
      <c r="U1900" s="105">
        <v>0</v>
      </c>
      <c r="V1900" s="105">
        <v>0</v>
      </c>
      <c r="W1900" s="101">
        <v>0</v>
      </c>
    </row>
    <row r="1901" spans="2:23" x14ac:dyDescent="0.25">
      <c r="B1901" s="55" t="s">
        <v>114</v>
      </c>
      <c r="C1901" s="76" t="s">
        <v>137</v>
      </c>
      <c r="D1901" s="55" t="s">
        <v>74</v>
      </c>
      <c r="E1901" s="55" t="s">
        <v>136</v>
      </c>
      <c r="F1901" s="70">
        <v>364.7</v>
      </c>
      <c r="G1901" s="77">
        <v>56100</v>
      </c>
      <c r="H1901" s="77">
        <v>364.45</v>
      </c>
      <c r="I1901" s="77">
        <v>1</v>
      </c>
      <c r="J1901" s="77">
        <v>-3.7685479365105499</v>
      </c>
      <c r="K1901" s="77">
        <v>1.1745015585666299E-3</v>
      </c>
      <c r="L1901" s="77">
        <v>-3.7685479365105499</v>
      </c>
      <c r="M1901" s="77">
        <v>1.1745015585666299E-3</v>
      </c>
      <c r="N1901" s="77">
        <v>0</v>
      </c>
      <c r="O1901" s="77">
        <v>0</v>
      </c>
      <c r="P1901" s="77">
        <v>0</v>
      </c>
      <c r="Q1901" s="77">
        <v>0</v>
      </c>
      <c r="R1901" s="77">
        <v>0</v>
      </c>
      <c r="S1901" s="77">
        <v>0</v>
      </c>
      <c r="T1901" s="77" t="s">
        <v>152</v>
      </c>
      <c r="U1901" s="105">
        <v>0</v>
      </c>
      <c r="V1901" s="105">
        <v>0</v>
      </c>
      <c r="W1901" s="101">
        <v>0</v>
      </c>
    </row>
    <row r="1902" spans="2:23" x14ac:dyDescent="0.25">
      <c r="B1902" s="55" t="s">
        <v>114</v>
      </c>
      <c r="C1902" s="76" t="s">
        <v>137</v>
      </c>
      <c r="D1902" s="55" t="s">
        <v>74</v>
      </c>
      <c r="E1902" s="55" t="s">
        <v>195</v>
      </c>
      <c r="F1902" s="70">
        <v>356.73</v>
      </c>
      <c r="G1902" s="77">
        <v>58054</v>
      </c>
      <c r="H1902" s="77">
        <v>355.43</v>
      </c>
      <c r="I1902" s="77">
        <v>1</v>
      </c>
      <c r="J1902" s="77">
        <v>-36.453182399798003</v>
      </c>
      <c r="K1902" s="77">
        <v>7.4680499297499495E-2</v>
      </c>
      <c r="L1902" s="77">
        <v>-36.453182399798003</v>
      </c>
      <c r="M1902" s="77">
        <v>7.4680499297499495E-2</v>
      </c>
      <c r="N1902" s="77">
        <v>0</v>
      </c>
      <c r="O1902" s="77">
        <v>0</v>
      </c>
      <c r="P1902" s="77">
        <v>0</v>
      </c>
      <c r="Q1902" s="77">
        <v>0</v>
      </c>
      <c r="R1902" s="77">
        <v>0</v>
      </c>
      <c r="S1902" s="77">
        <v>0</v>
      </c>
      <c r="T1902" s="77" t="s">
        <v>152</v>
      </c>
      <c r="U1902" s="105">
        <v>0</v>
      </c>
      <c r="V1902" s="105">
        <v>0</v>
      </c>
      <c r="W1902" s="101">
        <v>0</v>
      </c>
    </row>
    <row r="1903" spans="2:23" x14ac:dyDescent="0.25">
      <c r="B1903" s="55" t="s">
        <v>114</v>
      </c>
      <c r="C1903" s="76" t="s">
        <v>137</v>
      </c>
      <c r="D1903" s="55" t="s">
        <v>74</v>
      </c>
      <c r="E1903" s="55" t="s">
        <v>195</v>
      </c>
      <c r="F1903" s="70">
        <v>356.73</v>
      </c>
      <c r="G1903" s="77">
        <v>58104</v>
      </c>
      <c r="H1903" s="77">
        <v>354.74</v>
      </c>
      <c r="I1903" s="77">
        <v>1</v>
      </c>
      <c r="J1903" s="77">
        <v>-35.245257521798401</v>
      </c>
      <c r="K1903" s="77">
        <v>0.11105519909334299</v>
      </c>
      <c r="L1903" s="77">
        <v>-35.245257521798401</v>
      </c>
      <c r="M1903" s="77">
        <v>0.11105519909334299</v>
      </c>
      <c r="N1903" s="77">
        <v>0</v>
      </c>
      <c r="O1903" s="77">
        <v>0</v>
      </c>
      <c r="P1903" s="77">
        <v>0</v>
      </c>
      <c r="Q1903" s="77">
        <v>0</v>
      </c>
      <c r="R1903" s="77">
        <v>0</v>
      </c>
      <c r="S1903" s="77">
        <v>0</v>
      </c>
      <c r="T1903" s="77" t="s">
        <v>152</v>
      </c>
      <c r="U1903" s="105">
        <v>0</v>
      </c>
      <c r="V1903" s="105">
        <v>0</v>
      </c>
      <c r="W1903" s="101">
        <v>0</v>
      </c>
    </row>
    <row r="1904" spans="2:23" x14ac:dyDescent="0.25">
      <c r="B1904" s="55" t="s">
        <v>114</v>
      </c>
      <c r="C1904" s="76" t="s">
        <v>137</v>
      </c>
      <c r="D1904" s="55" t="s">
        <v>74</v>
      </c>
      <c r="E1904" s="55" t="s">
        <v>196</v>
      </c>
      <c r="F1904" s="70">
        <v>355.43</v>
      </c>
      <c r="G1904" s="77">
        <v>58104</v>
      </c>
      <c r="H1904" s="77">
        <v>354.74</v>
      </c>
      <c r="I1904" s="77">
        <v>1</v>
      </c>
      <c r="J1904" s="77">
        <v>-33.3097521260582</v>
      </c>
      <c r="K1904" s="77">
        <v>3.7058622195761101E-2</v>
      </c>
      <c r="L1904" s="77">
        <v>-33.3097521260582</v>
      </c>
      <c r="M1904" s="77">
        <v>3.7058622195761101E-2</v>
      </c>
      <c r="N1904" s="77">
        <v>0</v>
      </c>
      <c r="O1904" s="77">
        <v>0</v>
      </c>
      <c r="P1904" s="77">
        <v>0</v>
      </c>
      <c r="Q1904" s="77">
        <v>0</v>
      </c>
      <c r="R1904" s="77">
        <v>0</v>
      </c>
      <c r="S1904" s="77">
        <v>0</v>
      </c>
      <c r="T1904" s="77" t="s">
        <v>152</v>
      </c>
      <c r="U1904" s="105">
        <v>0</v>
      </c>
      <c r="V1904" s="105">
        <v>0</v>
      </c>
      <c r="W1904" s="101">
        <v>0</v>
      </c>
    </row>
    <row r="1905" spans="2:23" x14ac:dyDescent="0.25">
      <c r="B1905" s="55" t="s">
        <v>114</v>
      </c>
      <c r="C1905" s="76" t="s">
        <v>137</v>
      </c>
      <c r="D1905" s="55" t="s">
        <v>74</v>
      </c>
      <c r="E1905" s="55" t="s">
        <v>197</v>
      </c>
      <c r="F1905" s="70">
        <v>357.3</v>
      </c>
      <c r="G1905" s="77">
        <v>58200</v>
      </c>
      <c r="H1905" s="77">
        <v>358.82</v>
      </c>
      <c r="I1905" s="77">
        <v>1</v>
      </c>
      <c r="J1905" s="77">
        <v>55.267694372397898</v>
      </c>
      <c r="K1905" s="77">
        <v>0.12492978788674799</v>
      </c>
      <c r="L1905" s="77">
        <v>55.267694372397898</v>
      </c>
      <c r="M1905" s="77">
        <v>0.12492978788674799</v>
      </c>
      <c r="N1905" s="77">
        <v>0</v>
      </c>
      <c r="O1905" s="77">
        <v>0</v>
      </c>
      <c r="P1905" s="77">
        <v>0</v>
      </c>
      <c r="Q1905" s="77">
        <v>0</v>
      </c>
      <c r="R1905" s="77">
        <v>0</v>
      </c>
      <c r="S1905" s="77">
        <v>0</v>
      </c>
      <c r="T1905" s="77" t="s">
        <v>152</v>
      </c>
      <c r="U1905" s="105">
        <v>0</v>
      </c>
      <c r="V1905" s="105">
        <v>0</v>
      </c>
      <c r="W1905" s="101">
        <v>0</v>
      </c>
    </row>
    <row r="1906" spans="2:23" x14ac:dyDescent="0.25">
      <c r="B1906" s="55" t="s">
        <v>114</v>
      </c>
      <c r="C1906" s="76" t="s">
        <v>137</v>
      </c>
      <c r="D1906" s="55" t="s">
        <v>74</v>
      </c>
      <c r="E1906" s="55" t="s">
        <v>197</v>
      </c>
      <c r="F1906" s="70">
        <v>357.3</v>
      </c>
      <c r="G1906" s="77">
        <v>58300</v>
      </c>
      <c r="H1906" s="77">
        <v>358.05</v>
      </c>
      <c r="I1906" s="77">
        <v>1</v>
      </c>
      <c r="J1906" s="77">
        <v>28.818779995360298</v>
      </c>
      <c r="K1906" s="77">
        <v>3.1476786847955102E-2</v>
      </c>
      <c r="L1906" s="77">
        <v>28.818779995360298</v>
      </c>
      <c r="M1906" s="77">
        <v>3.1476786847955102E-2</v>
      </c>
      <c r="N1906" s="77">
        <v>0</v>
      </c>
      <c r="O1906" s="77">
        <v>0</v>
      </c>
      <c r="P1906" s="77">
        <v>0</v>
      </c>
      <c r="Q1906" s="77">
        <v>0</v>
      </c>
      <c r="R1906" s="77">
        <v>0</v>
      </c>
      <c r="S1906" s="77">
        <v>0</v>
      </c>
      <c r="T1906" s="77" t="s">
        <v>152</v>
      </c>
      <c r="U1906" s="105">
        <v>0</v>
      </c>
      <c r="V1906" s="105">
        <v>0</v>
      </c>
      <c r="W1906" s="101">
        <v>0</v>
      </c>
    </row>
    <row r="1907" spans="2:23" x14ac:dyDescent="0.25">
      <c r="B1907" s="55" t="s">
        <v>114</v>
      </c>
      <c r="C1907" s="76" t="s">
        <v>137</v>
      </c>
      <c r="D1907" s="55" t="s">
        <v>74</v>
      </c>
      <c r="E1907" s="55" t="s">
        <v>197</v>
      </c>
      <c r="F1907" s="70">
        <v>357.3</v>
      </c>
      <c r="G1907" s="77">
        <v>58500</v>
      </c>
      <c r="H1907" s="77">
        <v>356.91</v>
      </c>
      <c r="I1907" s="77">
        <v>1</v>
      </c>
      <c r="J1907" s="77">
        <v>-109.466032967309</v>
      </c>
      <c r="K1907" s="77">
        <v>6.2310624342719799E-2</v>
      </c>
      <c r="L1907" s="77">
        <v>-109.466032967309</v>
      </c>
      <c r="M1907" s="77">
        <v>6.2310624342719799E-2</v>
      </c>
      <c r="N1907" s="77">
        <v>0</v>
      </c>
      <c r="O1907" s="77">
        <v>0</v>
      </c>
      <c r="P1907" s="77">
        <v>0</v>
      </c>
      <c r="Q1907" s="77">
        <v>0</v>
      </c>
      <c r="R1907" s="77">
        <v>0</v>
      </c>
      <c r="S1907" s="77">
        <v>0</v>
      </c>
      <c r="T1907" s="77" t="s">
        <v>152</v>
      </c>
      <c r="U1907" s="105">
        <v>0</v>
      </c>
      <c r="V1907" s="105">
        <v>0</v>
      </c>
      <c r="W1907" s="101">
        <v>0</v>
      </c>
    </row>
    <row r="1908" spans="2:23" x14ac:dyDescent="0.25">
      <c r="B1908" s="55" t="s">
        <v>114</v>
      </c>
      <c r="C1908" s="76" t="s">
        <v>137</v>
      </c>
      <c r="D1908" s="55" t="s">
        <v>74</v>
      </c>
      <c r="E1908" s="55" t="s">
        <v>198</v>
      </c>
      <c r="F1908" s="70">
        <v>358.05</v>
      </c>
      <c r="G1908" s="77">
        <v>58305</v>
      </c>
      <c r="H1908" s="77">
        <v>358.05</v>
      </c>
      <c r="I1908" s="77">
        <v>1</v>
      </c>
      <c r="J1908" s="77">
        <v>17.474066303909598</v>
      </c>
      <c r="K1908" s="77">
        <v>0</v>
      </c>
      <c r="L1908" s="77">
        <v>17.474066303909598</v>
      </c>
      <c r="M1908" s="77">
        <v>0</v>
      </c>
      <c r="N1908" s="77">
        <v>0</v>
      </c>
      <c r="O1908" s="77">
        <v>0</v>
      </c>
      <c r="P1908" s="77">
        <v>0</v>
      </c>
      <c r="Q1908" s="77">
        <v>0</v>
      </c>
      <c r="R1908" s="77">
        <v>0</v>
      </c>
      <c r="S1908" s="77">
        <v>0</v>
      </c>
      <c r="T1908" s="77" t="s">
        <v>152</v>
      </c>
      <c r="U1908" s="105">
        <v>0</v>
      </c>
      <c r="V1908" s="105">
        <v>0</v>
      </c>
      <c r="W1908" s="101">
        <v>0</v>
      </c>
    </row>
    <row r="1909" spans="2:23" x14ac:dyDescent="0.25">
      <c r="B1909" s="55" t="s">
        <v>114</v>
      </c>
      <c r="C1909" s="76" t="s">
        <v>137</v>
      </c>
      <c r="D1909" s="55" t="s">
        <v>74</v>
      </c>
      <c r="E1909" s="55" t="s">
        <v>198</v>
      </c>
      <c r="F1909" s="70">
        <v>358.05</v>
      </c>
      <c r="G1909" s="77">
        <v>58350</v>
      </c>
      <c r="H1909" s="77">
        <v>359.26</v>
      </c>
      <c r="I1909" s="77">
        <v>1</v>
      </c>
      <c r="J1909" s="77">
        <v>27.0958746820782</v>
      </c>
      <c r="K1909" s="77">
        <v>4.86765599633706E-2</v>
      </c>
      <c r="L1909" s="77">
        <v>27.0958746820782</v>
      </c>
      <c r="M1909" s="77">
        <v>4.86765599633706E-2</v>
      </c>
      <c r="N1909" s="77">
        <v>0</v>
      </c>
      <c r="O1909" s="77">
        <v>0</v>
      </c>
      <c r="P1909" s="77">
        <v>0</v>
      </c>
      <c r="Q1909" s="77">
        <v>0</v>
      </c>
      <c r="R1909" s="77">
        <v>0</v>
      </c>
      <c r="S1909" s="77">
        <v>0</v>
      </c>
      <c r="T1909" s="77" t="s">
        <v>152</v>
      </c>
      <c r="U1909" s="105">
        <v>0</v>
      </c>
      <c r="V1909" s="105">
        <v>0</v>
      </c>
      <c r="W1909" s="101">
        <v>0</v>
      </c>
    </row>
    <row r="1910" spans="2:23" x14ac:dyDescent="0.25">
      <c r="B1910" s="55" t="s">
        <v>114</v>
      </c>
      <c r="C1910" s="76" t="s">
        <v>137</v>
      </c>
      <c r="D1910" s="55" t="s">
        <v>74</v>
      </c>
      <c r="E1910" s="55" t="s">
        <v>198</v>
      </c>
      <c r="F1910" s="70">
        <v>358.05</v>
      </c>
      <c r="G1910" s="77">
        <v>58600</v>
      </c>
      <c r="H1910" s="77">
        <v>357.98</v>
      </c>
      <c r="I1910" s="77">
        <v>1</v>
      </c>
      <c r="J1910" s="77">
        <v>-26.561625958464798</v>
      </c>
      <c r="K1910" s="77">
        <v>2.7091966984603799E-3</v>
      </c>
      <c r="L1910" s="77">
        <v>-26.561625958464798</v>
      </c>
      <c r="M1910" s="77">
        <v>2.7091966984603799E-3</v>
      </c>
      <c r="N1910" s="77">
        <v>0</v>
      </c>
      <c r="O1910" s="77">
        <v>0</v>
      </c>
      <c r="P1910" s="77">
        <v>0</v>
      </c>
      <c r="Q1910" s="77">
        <v>0</v>
      </c>
      <c r="R1910" s="77">
        <v>0</v>
      </c>
      <c r="S1910" s="77">
        <v>0</v>
      </c>
      <c r="T1910" s="77" t="s">
        <v>153</v>
      </c>
      <c r="U1910" s="105">
        <v>0</v>
      </c>
      <c r="V1910" s="105">
        <v>0</v>
      </c>
      <c r="W1910" s="101">
        <v>0</v>
      </c>
    </row>
    <row r="1911" spans="2:23" x14ac:dyDescent="0.25">
      <c r="B1911" s="55" t="s">
        <v>114</v>
      </c>
      <c r="C1911" s="76" t="s">
        <v>137</v>
      </c>
      <c r="D1911" s="55" t="s">
        <v>74</v>
      </c>
      <c r="E1911" s="55" t="s">
        <v>199</v>
      </c>
      <c r="F1911" s="70">
        <v>358.05</v>
      </c>
      <c r="G1911" s="77">
        <v>58300</v>
      </c>
      <c r="H1911" s="77">
        <v>358.05</v>
      </c>
      <c r="I1911" s="77">
        <v>2</v>
      </c>
      <c r="J1911" s="77">
        <v>-10.7690336960903</v>
      </c>
      <c r="K1911" s="77">
        <v>0</v>
      </c>
      <c r="L1911" s="77">
        <v>-10.7690336960903</v>
      </c>
      <c r="M1911" s="77">
        <v>0</v>
      </c>
      <c r="N1911" s="77">
        <v>0</v>
      </c>
      <c r="O1911" s="77">
        <v>0</v>
      </c>
      <c r="P1911" s="77">
        <v>0</v>
      </c>
      <c r="Q1911" s="77">
        <v>0</v>
      </c>
      <c r="R1911" s="77">
        <v>0</v>
      </c>
      <c r="S1911" s="77">
        <v>0</v>
      </c>
      <c r="T1911" s="77" t="s">
        <v>152</v>
      </c>
      <c r="U1911" s="105">
        <v>0</v>
      </c>
      <c r="V1911" s="105">
        <v>0</v>
      </c>
      <c r="W1911" s="101">
        <v>0</v>
      </c>
    </row>
    <row r="1912" spans="2:23" x14ac:dyDescent="0.25">
      <c r="B1912" s="55" t="s">
        <v>114</v>
      </c>
      <c r="C1912" s="76" t="s">
        <v>137</v>
      </c>
      <c r="D1912" s="55" t="s">
        <v>74</v>
      </c>
      <c r="E1912" s="55" t="s">
        <v>200</v>
      </c>
      <c r="F1912" s="70">
        <v>358.01</v>
      </c>
      <c r="G1912" s="77">
        <v>58500</v>
      </c>
      <c r="H1912" s="77">
        <v>356.91</v>
      </c>
      <c r="I1912" s="77">
        <v>1</v>
      </c>
      <c r="J1912" s="77">
        <v>-101.707724116798</v>
      </c>
      <c r="K1912" s="77">
        <v>0.14585690214476399</v>
      </c>
      <c r="L1912" s="77">
        <v>-101.707724116798</v>
      </c>
      <c r="M1912" s="77">
        <v>0.14585690214476399</v>
      </c>
      <c r="N1912" s="77">
        <v>0</v>
      </c>
      <c r="O1912" s="77">
        <v>0</v>
      </c>
      <c r="P1912" s="77">
        <v>0</v>
      </c>
      <c r="Q1912" s="77">
        <v>0</v>
      </c>
      <c r="R1912" s="77">
        <v>0</v>
      </c>
      <c r="S1912" s="77">
        <v>0</v>
      </c>
      <c r="T1912" s="77" t="s">
        <v>152</v>
      </c>
      <c r="U1912" s="105">
        <v>0</v>
      </c>
      <c r="V1912" s="105">
        <v>0</v>
      </c>
      <c r="W1912" s="101">
        <v>0</v>
      </c>
    </row>
    <row r="1913" spans="2:23" x14ac:dyDescent="0.25">
      <c r="B1913" s="55" t="s">
        <v>114</v>
      </c>
      <c r="C1913" s="76" t="s">
        <v>137</v>
      </c>
      <c r="D1913" s="55" t="s">
        <v>74</v>
      </c>
      <c r="E1913" s="55" t="s">
        <v>201</v>
      </c>
      <c r="F1913" s="70">
        <v>356.91</v>
      </c>
      <c r="G1913" s="77">
        <v>58600</v>
      </c>
      <c r="H1913" s="77">
        <v>357.98</v>
      </c>
      <c r="I1913" s="77">
        <v>1</v>
      </c>
      <c r="J1913" s="77">
        <v>33.724068153676498</v>
      </c>
      <c r="K1913" s="77">
        <v>5.1975193718505598E-2</v>
      </c>
      <c r="L1913" s="77">
        <v>33.724068153676498</v>
      </c>
      <c r="M1913" s="77">
        <v>5.1975193718505598E-2</v>
      </c>
      <c r="N1913" s="77">
        <v>0</v>
      </c>
      <c r="O1913" s="77">
        <v>0</v>
      </c>
      <c r="P1913" s="77">
        <v>0</v>
      </c>
      <c r="Q1913" s="77">
        <v>0</v>
      </c>
      <c r="R1913" s="77">
        <v>0</v>
      </c>
      <c r="S1913" s="77">
        <v>0</v>
      </c>
      <c r="T1913" s="77" t="s">
        <v>153</v>
      </c>
      <c r="U1913" s="105">
        <v>0</v>
      </c>
      <c r="V1913" s="105">
        <v>0</v>
      </c>
      <c r="W1913" s="101">
        <v>0</v>
      </c>
    </row>
    <row r="1914" spans="2:23" x14ac:dyDescent="0.25">
      <c r="B1914" s="55" t="s">
        <v>114</v>
      </c>
      <c r="C1914" s="76" t="s">
        <v>115</v>
      </c>
      <c r="D1914" s="55" t="s">
        <v>75</v>
      </c>
      <c r="E1914" s="55" t="s">
        <v>116</v>
      </c>
      <c r="F1914" s="70">
        <v>374.51</v>
      </c>
      <c r="G1914" s="77">
        <v>50050</v>
      </c>
      <c r="H1914" s="77">
        <v>375.25</v>
      </c>
      <c r="I1914" s="77">
        <v>1</v>
      </c>
      <c r="J1914" s="77">
        <v>5.95631026489772</v>
      </c>
      <c r="K1914" s="77">
        <v>6.4924066508258499E-3</v>
      </c>
      <c r="L1914" s="77">
        <v>5.95631026489772</v>
      </c>
      <c r="M1914" s="77">
        <v>6.4924066508258499E-3</v>
      </c>
      <c r="N1914" s="77">
        <v>0</v>
      </c>
      <c r="O1914" s="77">
        <v>0</v>
      </c>
      <c r="P1914" s="77">
        <v>0</v>
      </c>
      <c r="Q1914" s="77">
        <v>0</v>
      </c>
      <c r="R1914" s="77">
        <v>0</v>
      </c>
      <c r="S1914" s="77">
        <v>0</v>
      </c>
      <c r="T1914" s="77" t="s">
        <v>131</v>
      </c>
      <c r="U1914" s="105">
        <v>0</v>
      </c>
      <c r="V1914" s="105">
        <v>0</v>
      </c>
      <c r="W1914" s="101">
        <v>0</v>
      </c>
    </row>
    <row r="1915" spans="2:23" x14ac:dyDescent="0.25">
      <c r="B1915" s="55" t="s">
        <v>114</v>
      </c>
      <c r="C1915" s="76" t="s">
        <v>115</v>
      </c>
      <c r="D1915" s="55" t="s">
        <v>75</v>
      </c>
      <c r="E1915" s="55" t="s">
        <v>132</v>
      </c>
      <c r="F1915" s="70">
        <v>386.26</v>
      </c>
      <c r="G1915" s="77">
        <v>56050</v>
      </c>
      <c r="H1915" s="77">
        <v>384.89</v>
      </c>
      <c r="I1915" s="77">
        <v>1</v>
      </c>
      <c r="J1915" s="77">
        <v>-47.188196035183303</v>
      </c>
      <c r="K1915" s="77">
        <v>7.1255227041756394E-2</v>
      </c>
      <c r="L1915" s="77">
        <v>-47.188196035183303</v>
      </c>
      <c r="M1915" s="77">
        <v>7.1255227041756394E-2</v>
      </c>
      <c r="N1915" s="77">
        <v>0</v>
      </c>
      <c r="O1915" s="77">
        <v>0</v>
      </c>
      <c r="P1915" s="77">
        <v>0</v>
      </c>
      <c r="Q1915" s="77">
        <v>0</v>
      </c>
      <c r="R1915" s="77">
        <v>0</v>
      </c>
      <c r="S1915" s="77">
        <v>0</v>
      </c>
      <c r="T1915" s="77" t="s">
        <v>131</v>
      </c>
      <c r="U1915" s="105">
        <v>0</v>
      </c>
      <c r="V1915" s="105">
        <v>0</v>
      </c>
      <c r="W1915" s="101">
        <v>0</v>
      </c>
    </row>
    <row r="1916" spans="2:23" x14ac:dyDescent="0.25">
      <c r="B1916" s="55" t="s">
        <v>114</v>
      </c>
      <c r="C1916" s="76" t="s">
        <v>115</v>
      </c>
      <c r="D1916" s="55" t="s">
        <v>75</v>
      </c>
      <c r="E1916" s="55" t="s">
        <v>118</v>
      </c>
      <c r="F1916" s="70">
        <v>375.25</v>
      </c>
      <c r="G1916" s="77">
        <v>51450</v>
      </c>
      <c r="H1916" s="77">
        <v>381.26</v>
      </c>
      <c r="I1916" s="77">
        <v>10</v>
      </c>
      <c r="J1916" s="77">
        <v>39.208616688743298</v>
      </c>
      <c r="K1916" s="77">
        <v>0.26810784458925302</v>
      </c>
      <c r="L1916" s="77">
        <v>39.208616688743298</v>
      </c>
      <c r="M1916" s="77">
        <v>0.26810784458925302</v>
      </c>
      <c r="N1916" s="77">
        <v>0</v>
      </c>
      <c r="O1916" s="77">
        <v>0</v>
      </c>
      <c r="P1916" s="77">
        <v>0</v>
      </c>
      <c r="Q1916" s="77">
        <v>0</v>
      </c>
      <c r="R1916" s="77">
        <v>0</v>
      </c>
      <c r="S1916" s="77">
        <v>0</v>
      </c>
      <c r="T1916" s="77" t="s">
        <v>133</v>
      </c>
      <c r="U1916" s="105">
        <v>0</v>
      </c>
      <c r="V1916" s="105">
        <v>0</v>
      </c>
      <c r="W1916" s="101">
        <v>0</v>
      </c>
    </row>
    <row r="1917" spans="2:23" x14ac:dyDescent="0.25">
      <c r="B1917" s="55" t="s">
        <v>114</v>
      </c>
      <c r="C1917" s="76" t="s">
        <v>115</v>
      </c>
      <c r="D1917" s="55" t="s">
        <v>75</v>
      </c>
      <c r="E1917" s="55" t="s">
        <v>134</v>
      </c>
      <c r="F1917" s="70">
        <v>381.26</v>
      </c>
      <c r="G1917" s="77">
        <v>54000</v>
      </c>
      <c r="H1917" s="77">
        <v>382.19</v>
      </c>
      <c r="I1917" s="77">
        <v>10</v>
      </c>
      <c r="J1917" s="77">
        <v>19.1296094348337</v>
      </c>
      <c r="K1917" s="77">
        <v>1.75066632290647E-2</v>
      </c>
      <c r="L1917" s="77">
        <v>19.1296094348337</v>
      </c>
      <c r="M1917" s="77">
        <v>1.75066632290647E-2</v>
      </c>
      <c r="N1917" s="77">
        <v>0</v>
      </c>
      <c r="O1917" s="77">
        <v>0</v>
      </c>
      <c r="P1917" s="77">
        <v>0</v>
      </c>
      <c r="Q1917" s="77">
        <v>0</v>
      </c>
      <c r="R1917" s="77">
        <v>0</v>
      </c>
      <c r="S1917" s="77">
        <v>0</v>
      </c>
      <c r="T1917" s="77" t="s">
        <v>133</v>
      </c>
      <c r="U1917" s="105">
        <v>0</v>
      </c>
      <c r="V1917" s="105">
        <v>0</v>
      </c>
      <c r="W1917" s="101">
        <v>0</v>
      </c>
    </row>
    <row r="1918" spans="2:23" x14ac:dyDescent="0.25">
      <c r="B1918" s="55" t="s">
        <v>114</v>
      </c>
      <c r="C1918" s="76" t="s">
        <v>115</v>
      </c>
      <c r="D1918" s="55" t="s">
        <v>75</v>
      </c>
      <c r="E1918" s="55" t="s">
        <v>135</v>
      </c>
      <c r="F1918" s="70">
        <v>382.19</v>
      </c>
      <c r="G1918" s="77">
        <v>56100</v>
      </c>
      <c r="H1918" s="77">
        <v>384.29</v>
      </c>
      <c r="I1918" s="77">
        <v>10</v>
      </c>
      <c r="J1918" s="77">
        <v>13.3114967754519</v>
      </c>
      <c r="K1918" s="77">
        <v>3.23914190024438E-2</v>
      </c>
      <c r="L1918" s="77">
        <v>13.3114967754519</v>
      </c>
      <c r="M1918" s="77">
        <v>3.23914190024438E-2</v>
      </c>
      <c r="N1918" s="77">
        <v>0</v>
      </c>
      <c r="O1918" s="77">
        <v>0</v>
      </c>
      <c r="P1918" s="77">
        <v>0</v>
      </c>
      <c r="Q1918" s="77">
        <v>0</v>
      </c>
      <c r="R1918" s="77">
        <v>0</v>
      </c>
      <c r="S1918" s="77">
        <v>0</v>
      </c>
      <c r="T1918" s="77" t="s">
        <v>133</v>
      </c>
      <c r="U1918" s="105">
        <v>0</v>
      </c>
      <c r="V1918" s="105">
        <v>0</v>
      </c>
      <c r="W1918" s="101">
        <v>0</v>
      </c>
    </row>
    <row r="1919" spans="2:23" x14ac:dyDescent="0.25">
      <c r="B1919" s="55" t="s">
        <v>114</v>
      </c>
      <c r="C1919" s="76" t="s">
        <v>115</v>
      </c>
      <c r="D1919" s="55" t="s">
        <v>75</v>
      </c>
      <c r="E1919" s="55" t="s">
        <v>136</v>
      </c>
      <c r="F1919" s="70">
        <v>384.89</v>
      </c>
      <c r="G1919" s="77">
        <v>56100</v>
      </c>
      <c r="H1919" s="77">
        <v>384.29</v>
      </c>
      <c r="I1919" s="77">
        <v>10</v>
      </c>
      <c r="J1919" s="77">
        <v>-8.3132396622897708</v>
      </c>
      <c r="K1919" s="77">
        <v>4.9551836790472804E-3</v>
      </c>
      <c r="L1919" s="77">
        <v>-8.3132396622897708</v>
      </c>
      <c r="M1919" s="77">
        <v>4.9551836790472804E-3</v>
      </c>
      <c r="N1919" s="77">
        <v>0</v>
      </c>
      <c r="O1919" s="77">
        <v>0</v>
      </c>
      <c r="P1919" s="77">
        <v>0</v>
      </c>
      <c r="Q1919" s="77">
        <v>0</v>
      </c>
      <c r="R1919" s="77">
        <v>0</v>
      </c>
      <c r="S1919" s="77">
        <v>0</v>
      </c>
      <c r="T1919" s="77" t="s">
        <v>133</v>
      </c>
      <c r="U1919" s="105">
        <v>0</v>
      </c>
      <c r="V1919" s="105">
        <v>0</v>
      </c>
      <c r="W1919" s="101">
        <v>0</v>
      </c>
    </row>
    <row r="1920" spans="2:23" x14ac:dyDescent="0.25">
      <c r="B1920" s="55" t="s">
        <v>114</v>
      </c>
      <c r="C1920" s="76" t="s">
        <v>137</v>
      </c>
      <c r="D1920" s="55" t="s">
        <v>75</v>
      </c>
      <c r="E1920" s="55" t="s">
        <v>138</v>
      </c>
      <c r="F1920" s="70">
        <v>374.07</v>
      </c>
      <c r="G1920" s="77">
        <v>50000</v>
      </c>
      <c r="H1920" s="77">
        <v>373.69</v>
      </c>
      <c r="I1920" s="77">
        <v>1</v>
      </c>
      <c r="J1920" s="77">
        <v>-5.9624684766489198</v>
      </c>
      <c r="K1920" s="77">
        <v>3.3880131909285599E-3</v>
      </c>
      <c r="L1920" s="77">
        <v>-5.9624684766489198</v>
      </c>
      <c r="M1920" s="77">
        <v>3.3880131909285599E-3</v>
      </c>
      <c r="N1920" s="77">
        <v>0</v>
      </c>
      <c r="O1920" s="77">
        <v>0</v>
      </c>
      <c r="P1920" s="77">
        <v>0</v>
      </c>
      <c r="Q1920" s="77">
        <v>0</v>
      </c>
      <c r="R1920" s="77">
        <v>0</v>
      </c>
      <c r="S1920" s="77">
        <v>0</v>
      </c>
      <c r="T1920" s="77" t="s">
        <v>139</v>
      </c>
      <c r="U1920" s="105">
        <v>0</v>
      </c>
      <c r="V1920" s="105">
        <v>0</v>
      </c>
      <c r="W1920" s="101">
        <v>0</v>
      </c>
    </row>
    <row r="1921" spans="2:23" x14ac:dyDescent="0.25">
      <c r="B1921" s="55" t="s">
        <v>114</v>
      </c>
      <c r="C1921" s="76" t="s">
        <v>137</v>
      </c>
      <c r="D1921" s="55" t="s">
        <v>75</v>
      </c>
      <c r="E1921" s="55" t="s">
        <v>140</v>
      </c>
      <c r="F1921" s="70">
        <v>382.59</v>
      </c>
      <c r="G1921" s="77">
        <v>56050</v>
      </c>
      <c r="H1921" s="77">
        <v>384.89</v>
      </c>
      <c r="I1921" s="77">
        <v>1</v>
      </c>
      <c r="J1921" s="77">
        <v>55.714773953706903</v>
      </c>
      <c r="K1921" s="77">
        <v>0.15520680183563301</v>
      </c>
      <c r="L1921" s="77">
        <v>55.714773953706903</v>
      </c>
      <c r="M1921" s="77">
        <v>0.15520680183563301</v>
      </c>
      <c r="N1921" s="77">
        <v>0</v>
      </c>
      <c r="O1921" s="77">
        <v>0</v>
      </c>
      <c r="P1921" s="77">
        <v>0</v>
      </c>
      <c r="Q1921" s="77">
        <v>0</v>
      </c>
      <c r="R1921" s="77">
        <v>0</v>
      </c>
      <c r="S1921" s="77">
        <v>0</v>
      </c>
      <c r="T1921" s="77" t="s">
        <v>139</v>
      </c>
      <c r="U1921" s="105">
        <v>0</v>
      </c>
      <c r="V1921" s="105">
        <v>0</v>
      </c>
      <c r="W1921" s="101">
        <v>0</v>
      </c>
    </row>
    <row r="1922" spans="2:23" x14ac:dyDescent="0.25">
      <c r="B1922" s="55" t="s">
        <v>114</v>
      </c>
      <c r="C1922" s="76" t="s">
        <v>137</v>
      </c>
      <c r="D1922" s="55" t="s">
        <v>75</v>
      </c>
      <c r="E1922" s="55" t="s">
        <v>150</v>
      </c>
      <c r="F1922" s="70">
        <v>377.92</v>
      </c>
      <c r="G1922" s="77">
        <v>58350</v>
      </c>
      <c r="H1922" s="77">
        <v>377.63</v>
      </c>
      <c r="I1922" s="77">
        <v>1</v>
      </c>
      <c r="J1922" s="77">
        <v>-8.5266222391292104</v>
      </c>
      <c r="K1922" s="77">
        <v>5.1764740207874797E-3</v>
      </c>
      <c r="L1922" s="77">
        <v>-8.5266222391292104</v>
      </c>
      <c r="M1922" s="77">
        <v>5.1764740207874797E-3</v>
      </c>
      <c r="N1922" s="77">
        <v>0</v>
      </c>
      <c r="O1922" s="77">
        <v>0</v>
      </c>
      <c r="P1922" s="77">
        <v>0</v>
      </c>
      <c r="Q1922" s="77">
        <v>0</v>
      </c>
      <c r="R1922" s="77">
        <v>0</v>
      </c>
      <c r="S1922" s="77">
        <v>0</v>
      </c>
      <c r="T1922" s="77" t="s">
        <v>139</v>
      </c>
      <c r="U1922" s="105">
        <v>0</v>
      </c>
      <c r="V1922" s="105">
        <v>0</v>
      </c>
      <c r="W1922" s="101">
        <v>0</v>
      </c>
    </row>
    <row r="1923" spans="2:23" x14ac:dyDescent="0.25">
      <c r="B1923" s="55" t="s">
        <v>114</v>
      </c>
      <c r="C1923" s="76" t="s">
        <v>137</v>
      </c>
      <c r="D1923" s="55" t="s">
        <v>75</v>
      </c>
      <c r="E1923" s="55" t="s">
        <v>151</v>
      </c>
      <c r="F1923" s="70">
        <v>373.69</v>
      </c>
      <c r="G1923" s="77">
        <v>50050</v>
      </c>
      <c r="H1923" s="77">
        <v>375.25</v>
      </c>
      <c r="I1923" s="77">
        <v>1</v>
      </c>
      <c r="J1923" s="77">
        <v>40.804297291814798</v>
      </c>
      <c r="K1923" s="77">
        <v>9.6402960226022599E-2</v>
      </c>
      <c r="L1923" s="77">
        <v>40.804297291814798</v>
      </c>
      <c r="M1923" s="77">
        <v>9.6402960226022599E-2</v>
      </c>
      <c r="N1923" s="77">
        <v>0</v>
      </c>
      <c r="O1923" s="77">
        <v>0</v>
      </c>
      <c r="P1923" s="77">
        <v>0</v>
      </c>
      <c r="Q1923" s="77">
        <v>0</v>
      </c>
      <c r="R1923" s="77">
        <v>0</v>
      </c>
      <c r="S1923" s="77">
        <v>0</v>
      </c>
      <c r="T1923" s="77" t="s">
        <v>152</v>
      </c>
      <c r="U1923" s="105">
        <v>0</v>
      </c>
      <c r="V1923" s="105">
        <v>0</v>
      </c>
      <c r="W1923" s="101">
        <v>0</v>
      </c>
    </row>
    <row r="1924" spans="2:23" x14ac:dyDescent="0.25">
      <c r="B1924" s="55" t="s">
        <v>114</v>
      </c>
      <c r="C1924" s="76" t="s">
        <v>137</v>
      </c>
      <c r="D1924" s="55" t="s">
        <v>75</v>
      </c>
      <c r="E1924" s="55" t="s">
        <v>151</v>
      </c>
      <c r="F1924" s="70">
        <v>373.69</v>
      </c>
      <c r="G1924" s="77">
        <v>51150</v>
      </c>
      <c r="H1924" s="77">
        <v>370.8</v>
      </c>
      <c r="I1924" s="77">
        <v>1</v>
      </c>
      <c r="J1924" s="77">
        <v>-115.38826415651</v>
      </c>
      <c r="K1924" s="77">
        <v>0.466005802676835</v>
      </c>
      <c r="L1924" s="77">
        <v>-115.38826415651</v>
      </c>
      <c r="M1924" s="77">
        <v>0.466005802676835</v>
      </c>
      <c r="N1924" s="77">
        <v>0</v>
      </c>
      <c r="O1924" s="77">
        <v>0</v>
      </c>
      <c r="P1924" s="77">
        <v>0</v>
      </c>
      <c r="Q1924" s="77">
        <v>0</v>
      </c>
      <c r="R1924" s="77">
        <v>0</v>
      </c>
      <c r="S1924" s="77">
        <v>0</v>
      </c>
      <c r="T1924" s="77" t="s">
        <v>152</v>
      </c>
      <c r="U1924" s="105">
        <v>0</v>
      </c>
      <c r="V1924" s="105">
        <v>0</v>
      </c>
      <c r="W1924" s="101">
        <v>0</v>
      </c>
    </row>
    <row r="1925" spans="2:23" x14ac:dyDescent="0.25">
      <c r="B1925" s="55" t="s">
        <v>114</v>
      </c>
      <c r="C1925" s="76" t="s">
        <v>137</v>
      </c>
      <c r="D1925" s="55" t="s">
        <v>75</v>
      </c>
      <c r="E1925" s="55" t="s">
        <v>151</v>
      </c>
      <c r="F1925" s="70">
        <v>373.69</v>
      </c>
      <c r="G1925" s="77">
        <v>51200</v>
      </c>
      <c r="H1925" s="77">
        <v>373.69</v>
      </c>
      <c r="I1925" s="77">
        <v>1</v>
      </c>
      <c r="J1925" s="77">
        <v>2.124737E-12</v>
      </c>
      <c r="K1925" s="77">
        <v>0</v>
      </c>
      <c r="L1925" s="77">
        <v>2.124737E-12</v>
      </c>
      <c r="M1925" s="77">
        <v>0</v>
      </c>
      <c r="N1925" s="77">
        <v>0</v>
      </c>
      <c r="O1925" s="77">
        <v>0</v>
      </c>
      <c r="P1925" s="77">
        <v>0</v>
      </c>
      <c r="Q1925" s="77">
        <v>0</v>
      </c>
      <c r="R1925" s="77">
        <v>0</v>
      </c>
      <c r="S1925" s="77">
        <v>0</v>
      </c>
      <c r="T1925" s="77" t="s">
        <v>153</v>
      </c>
      <c r="U1925" s="105">
        <v>0</v>
      </c>
      <c r="V1925" s="105">
        <v>0</v>
      </c>
      <c r="W1925" s="101">
        <v>0</v>
      </c>
    </row>
    <row r="1926" spans="2:23" x14ac:dyDescent="0.25">
      <c r="B1926" s="55" t="s">
        <v>114</v>
      </c>
      <c r="C1926" s="76" t="s">
        <v>137</v>
      </c>
      <c r="D1926" s="55" t="s">
        <v>75</v>
      </c>
      <c r="E1926" s="55" t="s">
        <v>118</v>
      </c>
      <c r="F1926" s="70">
        <v>375.25</v>
      </c>
      <c r="G1926" s="77">
        <v>50054</v>
      </c>
      <c r="H1926" s="77">
        <v>375.25</v>
      </c>
      <c r="I1926" s="77">
        <v>1</v>
      </c>
      <c r="J1926" s="77">
        <v>90.6020000142274</v>
      </c>
      <c r="K1926" s="77">
        <v>0</v>
      </c>
      <c r="L1926" s="77">
        <v>90.6020000142274</v>
      </c>
      <c r="M1926" s="77">
        <v>0</v>
      </c>
      <c r="N1926" s="77">
        <v>0</v>
      </c>
      <c r="O1926" s="77">
        <v>0</v>
      </c>
      <c r="P1926" s="77">
        <v>0</v>
      </c>
      <c r="Q1926" s="77">
        <v>0</v>
      </c>
      <c r="R1926" s="77">
        <v>0</v>
      </c>
      <c r="S1926" s="77">
        <v>0</v>
      </c>
      <c r="T1926" s="77" t="s">
        <v>152</v>
      </c>
      <c r="U1926" s="105">
        <v>0</v>
      </c>
      <c r="V1926" s="105">
        <v>0</v>
      </c>
      <c r="W1926" s="101">
        <v>0</v>
      </c>
    </row>
    <row r="1927" spans="2:23" x14ac:dyDescent="0.25">
      <c r="B1927" s="55" t="s">
        <v>114</v>
      </c>
      <c r="C1927" s="76" t="s">
        <v>137</v>
      </c>
      <c r="D1927" s="55" t="s">
        <v>75</v>
      </c>
      <c r="E1927" s="55" t="s">
        <v>118</v>
      </c>
      <c r="F1927" s="70">
        <v>375.25</v>
      </c>
      <c r="G1927" s="77">
        <v>50100</v>
      </c>
      <c r="H1927" s="77">
        <v>374.03</v>
      </c>
      <c r="I1927" s="77">
        <v>1</v>
      </c>
      <c r="J1927" s="77">
        <v>-184.324824278937</v>
      </c>
      <c r="K1927" s="77">
        <v>0.27078585753832501</v>
      </c>
      <c r="L1927" s="77">
        <v>-184.324824278937</v>
      </c>
      <c r="M1927" s="77">
        <v>0.27078585753832501</v>
      </c>
      <c r="N1927" s="77">
        <v>0</v>
      </c>
      <c r="O1927" s="77">
        <v>0</v>
      </c>
      <c r="P1927" s="77">
        <v>0</v>
      </c>
      <c r="Q1927" s="77">
        <v>0</v>
      </c>
      <c r="R1927" s="77">
        <v>0</v>
      </c>
      <c r="S1927" s="77">
        <v>0</v>
      </c>
      <c r="T1927" s="77" t="s">
        <v>152</v>
      </c>
      <c r="U1927" s="105">
        <v>0</v>
      </c>
      <c r="V1927" s="105">
        <v>0</v>
      </c>
      <c r="W1927" s="101">
        <v>0</v>
      </c>
    </row>
    <row r="1928" spans="2:23" x14ac:dyDescent="0.25">
      <c r="B1928" s="55" t="s">
        <v>114</v>
      </c>
      <c r="C1928" s="76" t="s">
        <v>137</v>
      </c>
      <c r="D1928" s="55" t="s">
        <v>75</v>
      </c>
      <c r="E1928" s="55" t="s">
        <v>118</v>
      </c>
      <c r="F1928" s="70">
        <v>375.25</v>
      </c>
      <c r="G1928" s="77">
        <v>50900</v>
      </c>
      <c r="H1928" s="77">
        <v>379.4</v>
      </c>
      <c r="I1928" s="77">
        <v>1</v>
      </c>
      <c r="J1928" s="77">
        <v>75.471737189907699</v>
      </c>
      <c r="K1928" s="77">
        <v>0.401566809569606</v>
      </c>
      <c r="L1928" s="77">
        <v>75.471737189907699</v>
      </c>
      <c r="M1928" s="77">
        <v>0.401566809569606</v>
      </c>
      <c r="N1928" s="77">
        <v>0</v>
      </c>
      <c r="O1928" s="77">
        <v>0</v>
      </c>
      <c r="P1928" s="77">
        <v>0</v>
      </c>
      <c r="Q1928" s="77">
        <v>0</v>
      </c>
      <c r="R1928" s="77">
        <v>0</v>
      </c>
      <c r="S1928" s="77">
        <v>0</v>
      </c>
      <c r="T1928" s="77" t="s">
        <v>152</v>
      </c>
      <c r="U1928" s="105">
        <v>0</v>
      </c>
      <c r="V1928" s="105">
        <v>0</v>
      </c>
      <c r="W1928" s="101">
        <v>0</v>
      </c>
    </row>
    <row r="1929" spans="2:23" x14ac:dyDescent="0.25">
      <c r="B1929" s="55" t="s">
        <v>114</v>
      </c>
      <c r="C1929" s="76" t="s">
        <v>137</v>
      </c>
      <c r="D1929" s="55" t="s">
        <v>75</v>
      </c>
      <c r="E1929" s="55" t="s">
        <v>154</v>
      </c>
      <c r="F1929" s="70">
        <v>375.25</v>
      </c>
      <c r="G1929" s="77">
        <v>50454</v>
      </c>
      <c r="H1929" s="77">
        <v>375.25</v>
      </c>
      <c r="I1929" s="77">
        <v>1</v>
      </c>
      <c r="J1929" s="77">
        <v>-1.9474850000000002E-12</v>
      </c>
      <c r="K1929" s="77">
        <v>0</v>
      </c>
      <c r="L1929" s="77">
        <v>-1.9474850000000002E-12</v>
      </c>
      <c r="M1929" s="77">
        <v>0</v>
      </c>
      <c r="N1929" s="77">
        <v>0</v>
      </c>
      <c r="O1929" s="77">
        <v>0</v>
      </c>
      <c r="P1929" s="77">
        <v>0</v>
      </c>
      <c r="Q1929" s="77">
        <v>0</v>
      </c>
      <c r="R1929" s="77">
        <v>0</v>
      </c>
      <c r="S1929" s="77">
        <v>0</v>
      </c>
      <c r="T1929" s="77" t="s">
        <v>153</v>
      </c>
      <c r="U1929" s="105">
        <v>0</v>
      </c>
      <c r="V1929" s="105">
        <v>0</v>
      </c>
      <c r="W1929" s="101">
        <v>0</v>
      </c>
    </row>
    <row r="1930" spans="2:23" x14ac:dyDescent="0.25">
      <c r="B1930" s="55" t="s">
        <v>114</v>
      </c>
      <c r="C1930" s="76" t="s">
        <v>137</v>
      </c>
      <c r="D1930" s="55" t="s">
        <v>75</v>
      </c>
      <c r="E1930" s="55" t="s">
        <v>154</v>
      </c>
      <c r="F1930" s="70">
        <v>375.25</v>
      </c>
      <c r="G1930" s="77">
        <v>50604</v>
      </c>
      <c r="H1930" s="77">
        <v>375.25</v>
      </c>
      <c r="I1930" s="77">
        <v>1</v>
      </c>
      <c r="J1930" s="77">
        <v>-1.2722800000000001E-13</v>
      </c>
      <c r="K1930" s="77">
        <v>0</v>
      </c>
      <c r="L1930" s="77">
        <v>-1.2722800000000001E-13</v>
      </c>
      <c r="M1930" s="77">
        <v>0</v>
      </c>
      <c r="N1930" s="77">
        <v>0</v>
      </c>
      <c r="O1930" s="77">
        <v>0</v>
      </c>
      <c r="P1930" s="77">
        <v>0</v>
      </c>
      <c r="Q1930" s="77">
        <v>0</v>
      </c>
      <c r="R1930" s="77">
        <v>0</v>
      </c>
      <c r="S1930" s="77">
        <v>0</v>
      </c>
      <c r="T1930" s="77" t="s">
        <v>153</v>
      </c>
      <c r="U1930" s="105">
        <v>0</v>
      </c>
      <c r="V1930" s="105">
        <v>0</v>
      </c>
      <c r="W1930" s="101">
        <v>0</v>
      </c>
    </row>
    <row r="1931" spans="2:23" x14ac:dyDescent="0.25">
      <c r="B1931" s="55" t="s">
        <v>114</v>
      </c>
      <c r="C1931" s="76" t="s">
        <v>137</v>
      </c>
      <c r="D1931" s="55" t="s">
        <v>75</v>
      </c>
      <c r="E1931" s="55" t="s">
        <v>155</v>
      </c>
      <c r="F1931" s="70">
        <v>374.03</v>
      </c>
      <c r="G1931" s="77">
        <v>50103</v>
      </c>
      <c r="H1931" s="77">
        <v>373.95</v>
      </c>
      <c r="I1931" s="77">
        <v>1</v>
      </c>
      <c r="J1931" s="77">
        <v>-23.809582006369801</v>
      </c>
      <c r="K1931" s="77">
        <v>2.83448097659025E-3</v>
      </c>
      <c r="L1931" s="77">
        <v>-23.809582006369801</v>
      </c>
      <c r="M1931" s="77">
        <v>2.83448097659025E-3</v>
      </c>
      <c r="N1931" s="77">
        <v>0</v>
      </c>
      <c r="O1931" s="77">
        <v>0</v>
      </c>
      <c r="P1931" s="77">
        <v>0</v>
      </c>
      <c r="Q1931" s="77">
        <v>0</v>
      </c>
      <c r="R1931" s="77">
        <v>0</v>
      </c>
      <c r="S1931" s="77">
        <v>0</v>
      </c>
      <c r="T1931" s="77" t="s">
        <v>153</v>
      </c>
      <c r="U1931" s="105">
        <v>0</v>
      </c>
      <c r="V1931" s="105">
        <v>0</v>
      </c>
      <c r="W1931" s="101">
        <v>0</v>
      </c>
    </row>
    <row r="1932" spans="2:23" x14ac:dyDescent="0.25">
      <c r="B1932" s="55" t="s">
        <v>114</v>
      </c>
      <c r="C1932" s="76" t="s">
        <v>137</v>
      </c>
      <c r="D1932" s="55" t="s">
        <v>75</v>
      </c>
      <c r="E1932" s="55" t="s">
        <v>155</v>
      </c>
      <c r="F1932" s="70">
        <v>374.03</v>
      </c>
      <c r="G1932" s="77">
        <v>50200</v>
      </c>
      <c r="H1932" s="77">
        <v>373.57</v>
      </c>
      <c r="I1932" s="77">
        <v>1</v>
      </c>
      <c r="J1932" s="77">
        <v>-28.6582122090498</v>
      </c>
      <c r="K1932" s="77">
        <v>1.2311183974013699E-2</v>
      </c>
      <c r="L1932" s="77">
        <v>-28.6582122090498</v>
      </c>
      <c r="M1932" s="77">
        <v>1.2311183974013699E-2</v>
      </c>
      <c r="N1932" s="77">
        <v>0</v>
      </c>
      <c r="O1932" s="77">
        <v>0</v>
      </c>
      <c r="P1932" s="77">
        <v>0</v>
      </c>
      <c r="Q1932" s="77">
        <v>0</v>
      </c>
      <c r="R1932" s="77">
        <v>0</v>
      </c>
      <c r="S1932" s="77">
        <v>0</v>
      </c>
      <c r="T1932" s="77" t="s">
        <v>152</v>
      </c>
      <c r="U1932" s="105">
        <v>0</v>
      </c>
      <c r="V1932" s="105">
        <v>0</v>
      </c>
      <c r="W1932" s="101">
        <v>0</v>
      </c>
    </row>
    <row r="1933" spans="2:23" x14ac:dyDescent="0.25">
      <c r="B1933" s="55" t="s">
        <v>114</v>
      </c>
      <c r="C1933" s="76" t="s">
        <v>137</v>
      </c>
      <c r="D1933" s="55" t="s">
        <v>75</v>
      </c>
      <c r="E1933" s="55" t="s">
        <v>156</v>
      </c>
      <c r="F1933" s="70">
        <v>373.72</v>
      </c>
      <c r="G1933" s="77">
        <v>50800</v>
      </c>
      <c r="H1933" s="77">
        <v>375.53</v>
      </c>
      <c r="I1933" s="77">
        <v>1</v>
      </c>
      <c r="J1933" s="77">
        <v>31.498790347519101</v>
      </c>
      <c r="K1933" s="77">
        <v>5.0362741750799501E-2</v>
      </c>
      <c r="L1933" s="77">
        <v>31.498790347519101</v>
      </c>
      <c r="M1933" s="77">
        <v>5.0362741750799501E-2</v>
      </c>
      <c r="N1933" s="77">
        <v>0</v>
      </c>
      <c r="O1933" s="77">
        <v>0</v>
      </c>
      <c r="P1933" s="77">
        <v>0</v>
      </c>
      <c r="Q1933" s="77">
        <v>0</v>
      </c>
      <c r="R1933" s="77">
        <v>0</v>
      </c>
      <c r="S1933" s="77">
        <v>0</v>
      </c>
      <c r="T1933" s="77" t="s">
        <v>152</v>
      </c>
      <c r="U1933" s="105">
        <v>0</v>
      </c>
      <c r="V1933" s="105">
        <v>0</v>
      </c>
      <c r="W1933" s="101">
        <v>0</v>
      </c>
    </row>
    <row r="1934" spans="2:23" x14ac:dyDescent="0.25">
      <c r="B1934" s="55" t="s">
        <v>114</v>
      </c>
      <c r="C1934" s="76" t="s">
        <v>137</v>
      </c>
      <c r="D1934" s="55" t="s">
        <v>75</v>
      </c>
      <c r="E1934" s="55" t="s">
        <v>157</v>
      </c>
      <c r="F1934" s="70">
        <v>373.57</v>
      </c>
      <c r="G1934" s="77">
        <v>50150</v>
      </c>
      <c r="H1934" s="77">
        <v>373.72</v>
      </c>
      <c r="I1934" s="77">
        <v>1</v>
      </c>
      <c r="J1934" s="77">
        <v>22.9053413397051</v>
      </c>
      <c r="K1934" s="77">
        <v>2.7386973350574601E-3</v>
      </c>
      <c r="L1934" s="77">
        <v>22.9053413397051</v>
      </c>
      <c r="M1934" s="77">
        <v>2.7386973350574601E-3</v>
      </c>
      <c r="N1934" s="77">
        <v>0</v>
      </c>
      <c r="O1934" s="77">
        <v>0</v>
      </c>
      <c r="P1934" s="77">
        <v>0</v>
      </c>
      <c r="Q1934" s="77">
        <v>0</v>
      </c>
      <c r="R1934" s="77">
        <v>0</v>
      </c>
      <c r="S1934" s="77">
        <v>0</v>
      </c>
      <c r="T1934" s="77" t="s">
        <v>152</v>
      </c>
      <c r="U1934" s="105">
        <v>0</v>
      </c>
      <c r="V1934" s="105">
        <v>0</v>
      </c>
      <c r="W1934" s="101">
        <v>0</v>
      </c>
    </row>
    <row r="1935" spans="2:23" x14ac:dyDescent="0.25">
      <c r="B1935" s="55" t="s">
        <v>114</v>
      </c>
      <c r="C1935" s="76" t="s">
        <v>137</v>
      </c>
      <c r="D1935" s="55" t="s">
        <v>75</v>
      </c>
      <c r="E1935" s="55" t="s">
        <v>157</v>
      </c>
      <c r="F1935" s="70">
        <v>373.57</v>
      </c>
      <c r="G1935" s="77">
        <v>50250</v>
      </c>
      <c r="H1935" s="77">
        <v>370.22</v>
      </c>
      <c r="I1935" s="77">
        <v>1</v>
      </c>
      <c r="J1935" s="77">
        <v>-85.463234352580599</v>
      </c>
      <c r="K1935" s="77">
        <v>0.360596723711823</v>
      </c>
      <c r="L1935" s="77">
        <v>-85.463234352580599</v>
      </c>
      <c r="M1935" s="77">
        <v>0.360596723711823</v>
      </c>
      <c r="N1935" s="77">
        <v>0</v>
      </c>
      <c r="O1935" s="77">
        <v>0</v>
      </c>
      <c r="P1935" s="77">
        <v>0</v>
      </c>
      <c r="Q1935" s="77">
        <v>0</v>
      </c>
      <c r="R1935" s="77">
        <v>0</v>
      </c>
      <c r="S1935" s="77">
        <v>0</v>
      </c>
      <c r="T1935" s="77" t="s">
        <v>152</v>
      </c>
      <c r="U1935" s="105">
        <v>0</v>
      </c>
      <c r="V1935" s="105">
        <v>0</v>
      </c>
      <c r="W1935" s="101">
        <v>0</v>
      </c>
    </row>
    <row r="1936" spans="2:23" x14ac:dyDescent="0.25">
      <c r="B1936" s="55" t="s">
        <v>114</v>
      </c>
      <c r="C1936" s="76" t="s">
        <v>137</v>
      </c>
      <c r="D1936" s="55" t="s">
        <v>75</v>
      </c>
      <c r="E1936" s="55" t="s">
        <v>157</v>
      </c>
      <c r="F1936" s="70">
        <v>373.57</v>
      </c>
      <c r="G1936" s="77">
        <v>50900</v>
      </c>
      <c r="H1936" s="77">
        <v>379.4</v>
      </c>
      <c r="I1936" s="77">
        <v>1</v>
      </c>
      <c r="J1936" s="77">
        <v>89.555074508464102</v>
      </c>
      <c r="K1936" s="77">
        <v>0.76592063585568104</v>
      </c>
      <c r="L1936" s="77">
        <v>89.555074508464102</v>
      </c>
      <c r="M1936" s="77">
        <v>0.76592063585568104</v>
      </c>
      <c r="N1936" s="77">
        <v>0</v>
      </c>
      <c r="O1936" s="77">
        <v>0</v>
      </c>
      <c r="P1936" s="77">
        <v>0</v>
      </c>
      <c r="Q1936" s="77">
        <v>0</v>
      </c>
      <c r="R1936" s="77">
        <v>0</v>
      </c>
      <c r="S1936" s="77">
        <v>0</v>
      </c>
      <c r="T1936" s="77" t="s">
        <v>153</v>
      </c>
      <c r="U1936" s="105">
        <v>0</v>
      </c>
      <c r="V1936" s="105">
        <v>0</v>
      </c>
      <c r="W1936" s="101">
        <v>0</v>
      </c>
    </row>
    <row r="1937" spans="2:23" x14ac:dyDescent="0.25">
      <c r="B1937" s="55" t="s">
        <v>114</v>
      </c>
      <c r="C1937" s="76" t="s">
        <v>137</v>
      </c>
      <c r="D1937" s="55" t="s">
        <v>75</v>
      </c>
      <c r="E1937" s="55" t="s">
        <v>157</v>
      </c>
      <c r="F1937" s="70">
        <v>373.57</v>
      </c>
      <c r="G1937" s="77">
        <v>53050</v>
      </c>
      <c r="H1937" s="77">
        <v>383.67</v>
      </c>
      <c r="I1937" s="77">
        <v>1</v>
      </c>
      <c r="J1937" s="77">
        <v>75.448675525832897</v>
      </c>
      <c r="K1937" s="77">
        <v>1.1424852795675</v>
      </c>
      <c r="L1937" s="77">
        <v>75.448675525832897</v>
      </c>
      <c r="M1937" s="77">
        <v>1.1424852795675</v>
      </c>
      <c r="N1937" s="77">
        <v>0</v>
      </c>
      <c r="O1937" s="77">
        <v>0</v>
      </c>
      <c r="P1937" s="77">
        <v>0</v>
      </c>
      <c r="Q1937" s="77">
        <v>0</v>
      </c>
      <c r="R1937" s="77">
        <v>0</v>
      </c>
      <c r="S1937" s="77">
        <v>0</v>
      </c>
      <c r="T1937" s="77" t="s">
        <v>153</v>
      </c>
      <c r="U1937" s="105">
        <v>0</v>
      </c>
      <c r="V1937" s="105">
        <v>0</v>
      </c>
      <c r="W1937" s="101">
        <v>0</v>
      </c>
    </row>
    <row r="1938" spans="2:23" x14ac:dyDescent="0.25">
      <c r="B1938" s="55" t="s">
        <v>114</v>
      </c>
      <c r="C1938" s="76" t="s">
        <v>137</v>
      </c>
      <c r="D1938" s="55" t="s">
        <v>75</v>
      </c>
      <c r="E1938" s="55" t="s">
        <v>158</v>
      </c>
      <c r="F1938" s="70">
        <v>370.22</v>
      </c>
      <c r="G1938" s="77">
        <v>50300</v>
      </c>
      <c r="H1938" s="77">
        <v>370.2</v>
      </c>
      <c r="I1938" s="77">
        <v>1</v>
      </c>
      <c r="J1938" s="77">
        <v>2.6847138272697499</v>
      </c>
      <c r="K1938" s="77">
        <v>1.00186867847234E-4</v>
      </c>
      <c r="L1938" s="77">
        <v>2.6847138272697499</v>
      </c>
      <c r="M1938" s="77">
        <v>1.00186867847234E-4</v>
      </c>
      <c r="N1938" s="77">
        <v>0</v>
      </c>
      <c r="O1938" s="77">
        <v>0</v>
      </c>
      <c r="P1938" s="77">
        <v>0</v>
      </c>
      <c r="Q1938" s="77">
        <v>0</v>
      </c>
      <c r="R1938" s="77">
        <v>0</v>
      </c>
      <c r="S1938" s="77">
        <v>0</v>
      </c>
      <c r="T1938" s="77" t="s">
        <v>152</v>
      </c>
      <c r="U1938" s="105">
        <v>0</v>
      </c>
      <c r="V1938" s="105">
        <v>0</v>
      </c>
      <c r="W1938" s="101">
        <v>0</v>
      </c>
    </row>
    <row r="1939" spans="2:23" x14ac:dyDescent="0.25">
      <c r="B1939" s="55" t="s">
        <v>114</v>
      </c>
      <c r="C1939" s="76" t="s">
        <v>137</v>
      </c>
      <c r="D1939" s="55" t="s">
        <v>75</v>
      </c>
      <c r="E1939" s="55" t="s">
        <v>159</v>
      </c>
      <c r="F1939" s="70">
        <v>370.2</v>
      </c>
      <c r="G1939" s="77">
        <v>51150</v>
      </c>
      <c r="H1939" s="77">
        <v>370.8</v>
      </c>
      <c r="I1939" s="77">
        <v>1</v>
      </c>
      <c r="J1939" s="77">
        <v>33.2888162876622</v>
      </c>
      <c r="K1939" s="77">
        <v>3.1692955289244602E-2</v>
      </c>
      <c r="L1939" s="77">
        <v>33.2888162876622</v>
      </c>
      <c r="M1939" s="77">
        <v>3.1692955289244602E-2</v>
      </c>
      <c r="N1939" s="77">
        <v>0</v>
      </c>
      <c r="O1939" s="77">
        <v>0</v>
      </c>
      <c r="P1939" s="77">
        <v>0</v>
      </c>
      <c r="Q1939" s="77">
        <v>0</v>
      </c>
      <c r="R1939" s="77">
        <v>0</v>
      </c>
      <c r="S1939" s="77">
        <v>0</v>
      </c>
      <c r="T1939" s="77" t="s">
        <v>152</v>
      </c>
      <c r="U1939" s="105">
        <v>0</v>
      </c>
      <c r="V1939" s="105">
        <v>0</v>
      </c>
      <c r="W1939" s="101">
        <v>0</v>
      </c>
    </row>
    <row r="1940" spans="2:23" x14ac:dyDescent="0.25">
      <c r="B1940" s="55" t="s">
        <v>114</v>
      </c>
      <c r="C1940" s="76" t="s">
        <v>137</v>
      </c>
      <c r="D1940" s="55" t="s">
        <v>75</v>
      </c>
      <c r="E1940" s="55" t="s">
        <v>160</v>
      </c>
      <c r="F1940" s="70">
        <v>379.99</v>
      </c>
      <c r="G1940" s="77">
        <v>50354</v>
      </c>
      <c r="H1940" s="77">
        <v>379.99</v>
      </c>
      <c r="I1940" s="77">
        <v>1</v>
      </c>
      <c r="J1940" s="77">
        <v>3.7827790000000004E-12</v>
      </c>
      <c r="K1940" s="77">
        <v>0</v>
      </c>
      <c r="L1940" s="77">
        <v>3.7827790000000004E-12</v>
      </c>
      <c r="M1940" s="77">
        <v>0</v>
      </c>
      <c r="N1940" s="77">
        <v>0</v>
      </c>
      <c r="O1940" s="77">
        <v>0</v>
      </c>
      <c r="P1940" s="77">
        <v>0</v>
      </c>
      <c r="Q1940" s="77">
        <v>0</v>
      </c>
      <c r="R1940" s="77">
        <v>0</v>
      </c>
      <c r="S1940" s="77">
        <v>0</v>
      </c>
      <c r="T1940" s="77" t="s">
        <v>153</v>
      </c>
      <c r="U1940" s="105">
        <v>0</v>
      </c>
      <c r="V1940" s="105">
        <v>0</v>
      </c>
      <c r="W1940" s="101">
        <v>0</v>
      </c>
    </row>
    <row r="1941" spans="2:23" x14ac:dyDescent="0.25">
      <c r="B1941" s="55" t="s">
        <v>114</v>
      </c>
      <c r="C1941" s="76" t="s">
        <v>137</v>
      </c>
      <c r="D1941" s="55" t="s">
        <v>75</v>
      </c>
      <c r="E1941" s="55" t="s">
        <v>160</v>
      </c>
      <c r="F1941" s="70">
        <v>379.99</v>
      </c>
      <c r="G1941" s="77">
        <v>50900</v>
      </c>
      <c r="H1941" s="77">
        <v>379.4</v>
      </c>
      <c r="I1941" s="77">
        <v>1</v>
      </c>
      <c r="J1941" s="77">
        <v>-98.006744416236501</v>
      </c>
      <c r="K1941" s="77">
        <v>7.5882043413449202E-2</v>
      </c>
      <c r="L1941" s="77">
        <v>-98.006744416236501</v>
      </c>
      <c r="M1941" s="77">
        <v>7.5882043413449202E-2</v>
      </c>
      <c r="N1941" s="77">
        <v>0</v>
      </c>
      <c r="O1941" s="77">
        <v>0</v>
      </c>
      <c r="P1941" s="77">
        <v>0</v>
      </c>
      <c r="Q1941" s="77">
        <v>0</v>
      </c>
      <c r="R1941" s="77">
        <v>0</v>
      </c>
      <c r="S1941" s="77">
        <v>0</v>
      </c>
      <c r="T1941" s="77" t="s">
        <v>152</v>
      </c>
      <c r="U1941" s="105">
        <v>0</v>
      </c>
      <c r="V1941" s="105">
        <v>0</v>
      </c>
      <c r="W1941" s="101">
        <v>0</v>
      </c>
    </row>
    <row r="1942" spans="2:23" x14ac:dyDescent="0.25">
      <c r="B1942" s="55" t="s">
        <v>114</v>
      </c>
      <c r="C1942" s="76" t="s">
        <v>137</v>
      </c>
      <c r="D1942" s="55" t="s">
        <v>75</v>
      </c>
      <c r="E1942" s="55" t="s">
        <v>160</v>
      </c>
      <c r="F1942" s="70">
        <v>379.99</v>
      </c>
      <c r="G1942" s="77">
        <v>53200</v>
      </c>
      <c r="H1942" s="77">
        <v>381.55</v>
      </c>
      <c r="I1942" s="77">
        <v>1</v>
      </c>
      <c r="J1942" s="77">
        <v>41.589830800798097</v>
      </c>
      <c r="K1942" s="77">
        <v>8.35451874576843E-2</v>
      </c>
      <c r="L1942" s="77">
        <v>41.589830800798097</v>
      </c>
      <c r="M1942" s="77">
        <v>8.35451874576843E-2</v>
      </c>
      <c r="N1942" s="77">
        <v>0</v>
      </c>
      <c r="O1942" s="77">
        <v>0</v>
      </c>
      <c r="P1942" s="77">
        <v>0</v>
      </c>
      <c r="Q1942" s="77">
        <v>0</v>
      </c>
      <c r="R1942" s="77">
        <v>0</v>
      </c>
      <c r="S1942" s="77">
        <v>0</v>
      </c>
      <c r="T1942" s="77" t="s">
        <v>152</v>
      </c>
      <c r="U1942" s="105">
        <v>0</v>
      </c>
      <c r="V1942" s="105">
        <v>0</v>
      </c>
      <c r="W1942" s="101">
        <v>0</v>
      </c>
    </row>
    <row r="1943" spans="2:23" x14ac:dyDescent="0.25">
      <c r="B1943" s="55" t="s">
        <v>114</v>
      </c>
      <c r="C1943" s="76" t="s">
        <v>137</v>
      </c>
      <c r="D1943" s="55" t="s">
        <v>75</v>
      </c>
      <c r="E1943" s="55" t="s">
        <v>161</v>
      </c>
      <c r="F1943" s="70">
        <v>379.99</v>
      </c>
      <c r="G1943" s="77">
        <v>50404</v>
      </c>
      <c r="H1943" s="77">
        <v>379.99</v>
      </c>
      <c r="I1943" s="77">
        <v>1</v>
      </c>
      <c r="J1943" s="77">
        <v>7.1286380000000003E-12</v>
      </c>
      <c r="K1943" s="77">
        <v>0</v>
      </c>
      <c r="L1943" s="77">
        <v>7.1286380000000003E-12</v>
      </c>
      <c r="M1943" s="77">
        <v>0</v>
      </c>
      <c r="N1943" s="77">
        <v>0</v>
      </c>
      <c r="O1943" s="77">
        <v>0</v>
      </c>
      <c r="P1943" s="77">
        <v>0</v>
      </c>
      <c r="Q1943" s="77">
        <v>0</v>
      </c>
      <c r="R1943" s="77">
        <v>0</v>
      </c>
      <c r="S1943" s="77">
        <v>0</v>
      </c>
      <c r="T1943" s="77" t="s">
        <v>153</v>
      </c>
      <c r="U1943" s="105">
        <v>0</v>
      </c>
      <c r="V1943" s="105">
        <v>0</v>
      </c>
      <c r="W1943" s="101">
        <v>0</v>
      </c>
    </row>
    <row r="1944" spans="2:23" x14ac:dyDescent="0.25">
      <c r="B1944" s="55" t="s">
        <v>114</v>
      </c>
      <c r="C1944" s="76" t="s">
        <v>137</v>
      </c>
      <c r="D1944" s="55" t="s">
        <v>75</v>
      </c>
      <c r="E1944" s="55" t="s">
        <v>162</v>
      </c>
      <c r="F1944" s="70">
        <v>375.25</v>
      </c>
      <c r="G1944" s="77">
        <v>50499</v>
      </c>
      <c r="H1944" s="77">
        <v>375.25</v>
      </c>
      <c r="I1944" s="77">
        <v>1</v>
      </c>
      <c r="J1944" s="77">
        <v>-4.7126190000000004E-12</v>
      </c>
      <c r="K1944" s="77">
        <v>0</v>
      </c>
      <c r="L1944" s="77">
        <v>-4.7126190000000004E-12</v>
      </c>
      <c r="M1944" s="77">
        <v>0</v>
      </c>
      <c r="N1944" s="77">
        <v>0</v>
      </c>
      <c r="O1944" s="77">
        <v>0</v>
      </c>
      <c r="P1944" s="77">
        <v>0</v>
      </c>
      <c r="Q1944" s="77">
        <v>0</v>
      </c>
      <c r="R1944" s="77">
        <v>0</v>
      </c>
      <c r="S1944" s="77">
        <v>0</v>
      </c>
      <c r="T1944" s="77" t="s">
        <v>153</v>
      </c>
      <c r="U1944" s="105">
        <v>0</v>
      </c>
      <c r="V1944" s="105">
        <v>0</v>
      </c>
      <c r="W1944" s="101">
        <v>0</v>
      </c>
    </row>
    <row r="1945" spans="2:23" x14ac:dyDescent="0.25">
      <c r="B1945" s="55" t="s">
        <v>114</v>
      </c>
      <c r="C1945" s="76" t="s">
        <v>137</v>
      </c>
      <c r="D1945" s="55" t="s">
        <v>75</v>
      </c>
      <c r="E1945" s="55" t="s">
        <v>162</v>
      </c>
      <c r="F1945" s="70">
        <v>375.25</v>
      </c>
      <c r="G1945" s="77">
        <v>50554</v>
      </c>
      <c r="H1945" s="77">
        <v>375.25</v>
      </c>
      <c r="I1945" s="77">
        <v>1</v>
      </c>
      <c r="J1945" s="77">
        <v>-8.0947900000000003E-13</v>
      </c>
      <c r="K1945" s="77">
        <v>0</v>
      </c>
      <c r="L1945" s="77">
        <v>-8.0947900000000003E-13</v>
      </c>
      <c r="M1945" s="77">
        <v>0</v>
      </c>
      <c r="N1945" s="77">
        <v>0</v>
      </c>
      <c r="O1945" s="77">
        <v>0</v>
      </c>
      <c r="P1945" s="77">
        <v>0</v>
      </c>
      <c r="Q1945" s="77">
        <v>0</v>
      </c>
      <c r="R1945" s="77">
        <v>0</v>
      </c>
      <c r="S1945" s="77">
        <v>0</v>
      </c>
      <c r="T1945" s="77" t="s">
        <v>153</v>
      </c>
      <c r="U1945" s="105">
        <v>0</v>
      </c>
      <c r="V1945" s="105">
        <v>0</v>
      </c>
      <c r="W1945" s="101">
        <v>0</v>
      </c>
    </row>
    <row r="1946" spans="2:23" x14ac:dyDescent="0.25">
      <c r="B1946" s="55" t="s">
        <v>114</v>
      </c>
      <c r="C1946" s="76" t="s">
        <v>137</v>
      </c>
      <c r="D1946" s="55" t="s">
        <v>75</v>
      </c>
      <c r="E1946" s="55" t="s">
        <v>163</v>
      </c>
      <c r="F1946" s="70">
        <v>375.25</v>
      </c>
      <c r="G1946" s="77">
        <v>50604</v>
      </c>
      <c r="H1946" s="77">
        <v>375.25</v>
      </c>
      <c r="I1946" s="77">
        <v>1</v>
      </c>
      <c r="J1946" s="77">
        <v>-1.6436000000000001E-14</v>
      </c>
      <c r="K1946" s="77">
        <v>0</v>
      </c>
      <c r="L1946" s="77">
        <v>-1.6436000000000001E-14</v>
      </c>
      <c r="M1946" s="77">
        <v>0</v>
      </c>
      <c r="N1946" s="77">
        <v>0</v>
      </c>
      <c r="O1946" s="77">
        <v>0</v>
      </c>
      <c r="P1946" s="77">
        <v>0</v>
      </c>
      <c r="Q1946" s="77">
        <v>0</v>
      </c>
      <c r="R1946" s="77">
        <v>0</v>
      </c>
      <c r="S1946" s="77">
        <v>0</v>
      </c>
      <c r="T1946" s="77" t="s">
        <v>153</v>
      </c>
      <c r="U1946" s="105">
        <v>0</v>
      </c>
      <c r="V1946" s="105">
        <v>0</v>
      </c>
      <c r="W1946" s="101">
        <v>0</v>
      </c>
    </row>
    <row r="1947" spans="2:23" x14ac:dyDescent="0.25">
      <c r="B1947" s="55" t="s">
        <v>114</v>
      </c>
      <c r="C1947" s="76" t="s">
        <v>137</v>
      </c>
      <c r="D1947" s="55" t="s">
        <v>75</v>
      </c>
      <c r="E1947" s="55" t="s">
        <v>164</v>
      </c>
      <c r="F1947" s="70">
        <v>375.24</v>
      </c>
      <c r="G1947" s="77">
        <v>50750</v>
      </c>
      <c r="H1947" s="77">
        <v>375.72</v>
      </c>
      <c r="I1947" s="77">
        <v>1</v>
      </c>
      <c r="J1947" s="77">
        <v>25.813965624077198</v>
      </c>
      <c r="K1947" s="77">
        <v>1.59260236276609E-2</v>
      </c>
      <c r="L1947" s="77">
        <v>25.813965624077198</v>
      </c>
      <c r="M1947" s="77">
        <v>1.59260236276609E-2</v>
      </c>
      <c r="N1947" s="77">
        <v>0</v>
      </c>
      <c r="O1947" s="77">
        <v>0</v>
      </c>
      <c r="P1947" s="77">
        <v>0</v>
      </c>
      <c r="Q1947" s="77">
        <v>0</v>
      </c>
      <c r="R1947" s="77">
        <v>0</v>
      </c>
      <c r="S1947" s="77">
        <v>0</v>
      </c>
      <c r="T1947" s="77" t="s">
        <v>152</v>
      </c>
      <c r="U1947" s="105">
        <v>0</v>
      </c>
      <c r="V1947" s="105">
        <v>0</v>
      </c>
      <c r="W1947" s="101">
        <v>0</v>
      </c>
    </row>
    <row r="1948" spans="2:23" x14ac:dyDescent="0.25">
      <c r="B1948" s="55" t="s">
        <v>114</v>
      </c>
      <c r="C1948" s="76" t="s">
        <v>137</v>
      </c>
      <c r="D1948" s="55" t="s">
        <v>75</v>
      </c>
      <c r="E1948" s="55" t="s">
        <v>164</v>
      </c>
      <c r="F1948" s="70">
        <v>375.24</v>
      </c>
      <c r="G1948" s="77">
        <v>50800</v>
      </c>
      <c r="H1948" s="77">
        <v>375.53</v>
      </c>
      <c r="I1948" s="77">
        <v>1</v>
      </c>
      <c r="J1948" s="77">
        <v>21.055324444148599</v>
      </c>
      <c r="K1948" s="77">
        <v>8.2902090552844001E-3</v>
      </c>
      <c r="L1948" s="77">
        <v>21.055324444148599</v>
      </c>
      <c r="M1948" s="77">
        <v>8.2902090552844001E-3</v>
      </c>
      <c r="N1948" s="77">
        <v>0</v>
      </c>
      <c r="O1948" s="77">
        <v>0</v>
      </c>
      <c r="P1948" s="77">
        <v>0</v>
      </c>
      <c r="Q1948" s="77">
        <v>0</v>
      </c>
      <c r="R1948" s="77">
        <v>0</v>
      </c>
      <c r="S1948" s="77">
        <v>0</v>
      </c>
      <c r="T1948" s="77" t="s">
        <v>152</v>
      </c>
      <c r="U1948" s="105">
        <v>0</v>
      </c>
      <c r="V1948" s="105">
        <v>0</v>
      </c>
      <c r="W1948" s="101">
        <v>0</v>
      </c>
    </row>
    <row r="1949" spans="2:23" x14ac:dyDescent="0.25">
      <c r="B1949" s="55" t="s">
        <v>114</v>
      </c>
      <c r="C1949" s="76" t="s">
        <v>137</v>
      </c>
      <c r="D1949" s="55" t="s">
        <v>75</v>
      </c>
      <c r="E1949" s="55" t="s">
        <v>165</v>
      </c>
      <c r="F1949" s="70">
        <v>376.05</v>
      </c>
      <c r="G1949" s="77">
        <v>50750</v>
      </c>
      <c r="H1949" s="77">
        <v>375.72</v>
      </c>
      <c r="I1949" s="77">
        <v>1</v>
      </c>
      <c r="J1949" s="77">
        <v>-57.883469128904203</v>
      </c>
      <c r="K1949" s="77">
        <v>2.54637695878157E-2</v>
      </c>
      <c r="L1949" s="77">
        <v>-57.883469128904203</v>
      </c>
      <c r="M1949" s="77">
        <v>2.54637695878157E-2</v>
      </c>
      <c r="N1949" s="77">
        <v>0</v>
      </c>
      <c r="O1949" s="77">
        <v>0</v>
      </c>
      <c r="P1949" s="77">
        <v>0</v>
      </c>
      <c r="Q1949" s="77">
        <v>0</v>
      </c>
      <c r="R1949" s="77">
        <v>0</v>
      </c>
      <c r="S1949" s="77">
        <v>0</v>
      </c>
      <c r="T1949" s="77" t="s">
        <v>153</v>
      </c>
      <c r="U1949" s="105">
        <v>0</v>
      </c>
      <c r="V1949" s="105">
        <v>0</v>
      </c>
      <c r="W1949" s="101">
        <v>0</v>
      </c>
    </row>
    <row r="1950" spans="2:23" x14ac:dyDescent="0.25">
      <c r="B1950" s="55" t="s">
        <v>114</v>
      </c>
      <c r="C1950" s="76" t="s">
        <v>137</v>
      </c>
      <c r="D1950" s="55" t="s">
        <v>75</v>
      </c>
      <c r="E1950" s="55" t="s">
        <v>165</v>
      </c>
      <c r="F1950" s="70">
        <v>376.05</v>
      </c>
      <c r="G1950" s="77">
        <v>50950</v>
      </c>
      <c r="H1950" s="77">
        <v>376.8</v>
      </c>
      <c r="I1950" s="77">
        <v>1</v>
      </c>
      <c r="J1950" s="77">
        <v>112.189354943724</v>
      </c>
      <c r="K1950" s="77">
        <v>0.110760771991663</v>
      </c>
      <c r="L1950" s="77">
        <v>112.189354943724</v>
      </c>
      <c r="M1950" s="77">
        <v>0.110760771991663</v>
      </c>
      <c r="N1950" s="77">
        <v>0</v>
      </c>
      <c r="O1950" s="77">
        <v>0</v>
      </c>
      <c r="P1950" s="77">
        <v>0</v>
      </c>
      <c r="Q1950" s="77">
        <v>0</v>
      </c>
      <c r="R1950" s="77">
        <v>0</v>
      </c>
      <c r="S1950" s="77">
        <v>0</v>
      </c>
      <c r="T1950" s="77" t="s">
        <v>152</v>
      </c>
      <c r="U1950" s="105">
        <v>0</v>
      </c>
      <c r="V1950" s="105">
        <v>0</v>
      </c>
      <c r="W1950" s="101">
        <v>0</v>
      </c>
    </row>
    <row r="1951" spans="2:23" x14ac:dyDescent="0.25">
      <c r="B1951" s="55" t="s">
        <v>114</v>
      </c>
      <c r="C1951" s="76" t="s">
        <v>137</v>
      </c>
      <c r="D1951" s="55" t="s">
        <v>75</v>
      </c>
      <c r="E1951" s="55" t="s">
        <v>166</v>
      </c>
      <c r="F1951" s="70">
        <v>375.53</v>
      </c>
      <c r="G1951" s="77">
        <v>51300</v>
      </c>
      <c r="H1951" s="77">
        <v>376.53</v>
      </c>
      <c r="I1951" s="77">
        <v>1</v>
      </c>
      <c r="J1951" s="77">
        <v>72.127962366667802</v>
      </c>
      <c r="K1951" s="77">
        <v>7.9649401643613602E-2</v>
      </c>
      <c r="L1951" s="77">
        <v>72.127962366667802</v>
      </c>
      <c r="M1951" s="77">
        <v>7.9649401643613602E-2</v>
      </c>
      <c r="N1951" s="77">
        <v>0</v>
      </c>
      <c r="O1951" s="77">
        <v>0</v>
      </c>
      <c r="P1951" s="77">
        <v>0</v>
      </c>
      <c r="Q1951" s="77">
        <v>0</v>
      </c>
      <c r="R1951" s="77">
        <v>0</v>
      </c>
      <c r="S1951" s="77">
        <v>0</v>
      </c>
      <c r="T1951" s="77" t="s">
        <v>152</v>
      </c>
      <c r="U1951" s="105">
        <v>0</v>
      </c>
      <c r="V1951" s="105">
        <v>0</v>
      </c>
      <c r="W1951" s="101">
        <v>0</v>
      </c>
    </row>
    <row r="1952" spans="2:23" x14ac:dyDescent="0.25">
      <c r="B1952" s="55" t="s">
        <v>114</v>
      </c>
      <c r="C1952" s="76" t="s">
        <v>137</v>
      </c>
      <c r="D1952" s="55" t="s">
        <v>75</v>
      </c>
      <c r="E1952" s="55" t="s">
        <v>167</v>
      </c>
      <c r="F1952" s="70">
        <v>379.4</v>
      </c>
      <c r="G1952" s="77">
        <v>54750</v>
      </c>
      <c r="H1952" s="77">
        <v>384.26</v>
      </c>
      <c r="I1952" s="77">
        <v>1</v>
      </c>
      <c r="J1952" s="77">
        <v>66.779085142554706</v>
      </c>
      <c r="K1952" s="77">
        <v>0.47399453792413498</v>
      </c>
      <c r="L1952" s="77">
        <v>66.779085142554706</v>
      </c>
      <c r="M1952" s="77">
        <v>0.47399453792413498</v>
      </c>
      <c r="N1952" s="77">
        <v>0</v>
      </c>
      <c r="O1952" s="77">
        <v>0</v>
      </c>
      <c r="P1952" s="77">
        <v>0</v>
      </c>
      <c r="Q1952" s="77">
        <v>0</v>
      </c>
      <c r="R1952" s="77">
        <v>0</v>
      </c>
      <c r="S1952" s="77">
        <v>0</v>
      </c>
      <c r="T1952" s="77" t="s">
        <v>153</v>
      </c>
      <c r="U1952" s="105">
        <v>0</v>
      </c>
      <c r="V1952" s="105">
        <v>0</v>
      </c>
      <c r="W1952" s="101">
        <v>0</v>
      </c>
    </row>
    <row r="1953" spans="2:23" x14ac:dyDescent="0.25">
      <c r="B1953" s="55" t="s">
        <v>114</v>
      </c>
      <c r="C1953" s="76" t="s">
        <v>137</v>
      </c>
      <c r="D1953" s="55" t="s">
        <v>75</v>
      </c>
      <c r="E1953" s="55" t="s">
        <v>168</v>
      </c>
      <c r="F1953" s="70">
        <v>376.8</v>
      </c>
      <c r="G1953" s="77">
        <v>53150</v>
      </c>
      <c r="H1953" s="77">
        <v>382.96</v>
      </c>
      <c r="I1953" s="77">
        <v>1</v>
      </c>
      <c r="J1953" s="77">
        <v>174.17554681422399</v>
      </c>
      <c r="K1953" s="77">
        <v>1.3348333287534999</v>
      </c>
      <c r="L1953" s="77">
        <v>174.17554681422399</v>
      </c>
      <c r="M1953" s="77">
        <v>1.3348333287534999</v>
      </c>
      <c r="N1953" s="77">
        <v>0</v>
      </c>
      <c r="O1953" s="77">
        <v>0</v>
      </c>
      <c r="P1953" s="77">
        <v>0</v>
      </c>
      <c r="Q1953" s="77">
        <v>0</v>
      </c>
      <c r="R1953" s="77">
        <v>0</v>
      </c>
      <c r="S1953" s="77">
        <v>0</v>
      </c>
      <c r="T1953" s="77" t="s">
        <v>152</v>
      </c>
      <c r="U1953" s="105">
        <v>0</v>
      </c>
      <c r="V1953" s="105">
        <v>0</v>
      </c>
      <c r="W1953" s="101">
        <v>0</v>
      </c>
    </row>
    <row r="1954" spans="2:23" x14ac:dyDescent="0.25">
      <c r="B1954" s="55" t="s">
        <v>114</v>
      </c>
      <c r="C1954" s="76" t="s">
        <v>137</v>
      </c>
      <c r="D1954" s="55" t="s">
        <v>75</v>
      </c>
      <c r="E1954" s="55" t="s">
        <v>168</v>
      </c>
      <c r="F1954" s="70">
        <v>376.8</v>
      </c>
      <c r="G1954" s="77">
        <v>54500</v>
      </c>
      <c r="H1954" s="77">
        <v>375.76</v>
      </c>
      <c r="I1954" s="77">
        <v>1</v>
      </c>
      <c r="J1954" s="77">
        <v>-11.7384055017528</v>
      </c>
      <c r="K1954" s="77">
        <v>7.6294413653746097E-3</v>
      </c>
      <c r="L1954" s="77">
        <v>-11.7384055017528</v>
      </c>
      <c r="M1954" s="77">
        <v>7.6294413653746097E-3</v>
      </c>
      <c r="N1954" s="77">
        <v>0</v>
      </c>
      <c r="O1954" s="77">
        <v>0</v>
      </c>
      <c r="P1954" s="77">
        <v>0</v>
      </c>
      <c r="Q1954" s="77">
        <v>0</v>
      </c>
      <c r="R1954" s="77">
        <v>0</v>
      </c>
      <c r="S1954" s="77">
        <v>0</v>
      </c>
      <c r="T1954" s="77" t="s">
        <v>152</v>
      </c>
      <c r="U1954" s="105">
        <v>0</v>
      </c>
      <c r="V1954" s="105">
        <v>0</v>
      </c>
      <c r="W1954" s="101">
        <v>0</v>
      </c>
    </row>
    <row r="1955" spans="2:23" x14ac:dyDescent="0.25">
      <c r="B1955" s="55" t="s">
        <v>114</v>
      </c>
      <c r="C1955" s="76" t="s">
        <v>137</v>
      </c>
      <c r="D1955" s="55" t="s">
        <v>75</v>
      </c>
      <c r="E1955" s="55" t="s">
        <v>169</v>
      </c>
      <c r="F1955" s="70">
        <v>373.69</v>
      </c>
      <c r="G1955" s="77">
        <v>51250</v>
      </c>
      <c r="H1955" s="77">
        <v>373.69</v>
      </c>
      <c r="I1955" s="77">
        <v>1</v>
      </c>
      <c r="J1955" s="77">
        <v>3.5898699999999999E-12</v>
      </c>
      <c r="K1955" s="77">
        <v>0</v>
      </c>
      <c r="L1955" s="77">
        <v>3.5898699999999999E-12</v>
      </c>
      <c r="M1955" s="77">
        <v>0</v>
      </c>
      <c r="N1955" s="77">
        <v>0</v>
      </c>
      <c r="O1955" s="77">
        <v>0</v>
      </c>
      <c r="P1955" s="77">
        <v>0</v>
      </c>
      <c r="Q1955" s="77">
        <v>0</v>
      </c>
      <c r="R1955" s="77">
        <v>0</v>
      </c>
      <c r="S1955" s="77">
        <v>0</v>
      </c>
      <c r="T1955" s="77" t="s">
        <v>153</v>
      </c>
      <c r="U1955" s="105">
        <v>0</v>
      </c>
      <c r="V1955" s="105">
        <v>0</v>
      </c>
      <c r="W1955" s="101">
        <v>0</v>
      </c>
    </row>
    <row r="1956" spans="2:23" x14ac:dyDescent="0.25">
      <c r="B1956" s="55" t="s">
        <v>114</v>
      </c>
      <c r="C1956" s="76" t="s">
        <v>137</v>
      </c>
      <c r="D1956" s="55" t="s">
        <v>75</v>
      </c>
      <c r="E1956" s="55" t="s">
        <v>170</v>
      </c>
      <c r="F1956" s="70">
        <v>376.53</v>
      </c>
      <c r="G1956" s="77">
        <v>53200</v>
      </c>
      <c r="H1956" s="77">
        <v>381.55</v>
      </c>
      <c r="I1956" s="77">
        <v>1</v>
      </c>
      <c r="J1956" s="77">
        <v>116.16068367171999</v>
      </c>
      <c r="K1956" s="77">
        <v>0.69490517820068898</v>
      </c>
      <c r="L1956" s="77">
        <v>116.16068367171999</v>
      </c>
      <c r="M1956" s="77">
        <v>0.69490517820068898</v>
      </c>
      <c r="N1956" s="77">
        <v>0</v>
      </c>
      <c r="O1956" s="77">
        <v>0</v>
      </c>
      <c r="P1956" s="77">
        <v>0</v>
      </c>
      <c r="Q1956" s="77">
        <v>0</v>
      </c>
      <c r="R1956" s="77">
        <v>0</v>
      </c>
      <c r="S1956" s="77">
        <v>0</v>
      </c>
      <c r="T1956" s="77" t="s">
        <v>153</v>
      </c>
      <c r="U1956" s="105">
        <v>0</v>
      </c>
      <c r="V1956" s="105">
        <v>0</v>
      </c>
      <c r="W1956" s="101">
        <v>0</v>
      </c>
    </row>
    <row r="1957" spans="2:23" x14ac:dyDescent="0.25">
      <c r="B1957" s="55" t="s">
        <v>114</v>
      </c>
      <c r="C1957" s="76" t="s">
        <v>137</v>
      </c>
      <c r="D1957" s="55" t="s">
        <v>75</v>
      </c>
      <c r="E1957" s="55" t="s">
        <v>171</v>
      </c>
      <c r="F1957" s="70">
        <v>384.5</v>
      </c>
      <c r="G1957" s="77">
        <v>53100</v>
      </c>
      <c r="H1957" s="77">
        <v>384.5</v>
      </c>
      <c r="I1957" s="77">
        <v>1</v>
      </c>
      <c r="J1957" s="77">
        <v>-5.0515001E-11</v>
      </c>
      <c r="K1957" s="77">
        <v>0</v>
      </c>
      <c r="L1957" s="77">
        <v>-5.0515001E-11</v>
      </c>
      <c r="M1957" s="77">
        <v>0</v>
      </c>
      <c r="N1957" s="77">
        <v>0</v>
      </c>
      <c r="O1957" s="77">
        <v>0</v>
      </c>
      <c r="P1957" s="77">
        <v>0</v>
      </c>
      <c r="Q1957" s="77">
        <v>0</v>
      </c>
      <c r="R1957" s="77">
        <v>0</v>
      </c>
      <c r="S1957" s="77">
        <v>0</v>
      </c>
      <c r="T1957" s="77" t="s">
        <v>153</v>
      </c>
      <c r="U1957" s="105">
        <v>0</v>
      </c>
      <c r="V1957" s="105">
        <v>0</v>
      </c>
      <c r="W1957" s="101">
        <v>0</v>
      </c>
    </row>
    <row r="1958" spans="2:23" x14ac:dyDescent="0.25">
      <c r="B1958" s="55" t="s">
        <v>114</v>
      </c>
      <c r="C1958" s="76" t="s">
        <v>137</v>
      </c>
      <c r="D1958" s="55" t="s">
        <v>75</v>
      </c>
      <c r="E1958" s="55" t="s">
        <v>172</v>
      </c>
      <c r="F1958" s="70">
        <v>384.5</v>
      </c>
      <c r="G1958" s="77">
        <v>52000</v>
      </c>
      <c r="H1958" s="77">
        <v>384.5</v>
      </c>
      <c r="I1958" s="77">
        <v>1</v>
      </c>
      <c r="J1958" s="77">
        <v>8.4039069999999998E-12</v>
      </c>
      <c r="K1958" s="77">
        <v>0</v>
      </c>
      <c r="L1958" s="77">
        <v>8.4039069999999998E-12</v>
      </c>
      <c r="M1958" s="77">
        <v>0</v>
      </c>
      <c r="N1958" s="77">
        <v>0</v>
      </c>
      <c r="O1958" s="77">
        <v>0</v>
      </c>
      <c r="P1958" s="77">
        <v>0</v>
      </c>
      <c r="Q1958" s="77">
        <v>0</v>
      </c>
      <c r="R1958" s="77">
        <v>0</v>
      </c>
      <c r="S1958" s="77">
        <v>0</v>
      </c>
      <c r="T1958" s="77" t="s">
        <v>153</v>
      </c>
      <c r="U1958" s="105">
        <v>0</v>
      </c>
      <c r="V1958" s="105">
        <v>0</v>
      </c>
      <c r="W1958" s="101">
        <v>0</v>
      </c>
    </row>
    <row r="1959" spans="2:23" x14ac:dyDescent="0.25">
      <c r="B1959" s="55" t="s">
        <v>114</v>
      </c>
      <c r="C1959" s="76" t="s">
        <v>137</v>
      </c>
      <c r="D1959" s="55" t="s">
        <v>75</v>
      </c>
      <c r="E1959" s="55" t="s">
        <v>172</v>
      </c>
      <c r="F1959" s="70">
        <v>384.5</v>
      </c>
      <c r="G1959" s="77">
        <v>53050</v>
      </c>
      <c r="H1959" s="77">
        <v>383.67</v>
      </c>
      <c r="I1959" s="77">
        <v>1</v>
      </c>
      <c r="J1959" s="77">
        <v>-115.551393362515</v>
      </c>
      <c r="K1959" s="77">
        <v>0.12550997037537501</v>
      </c>
      <c r="L1959" s="77">
        <v>-115.551393362515</v>
      </c>
      <c r="M1959" s="77">
        <v>0.12550997037537501</v>
      </c>
      <c r="N1959" s="77">
        <v>0</v>
      </c>
      <c r="O1959" s="77">
        <v>0</v>
      </c>
      <c r="P1959" s="77">
        <v>0</v>
      </c>
      <c r="Q1959" s="77">
        <v>0</v>
      </c>
      <c r="R1959" s="77">
        <v>0</v>
      </c>
      <c r="S1959" s="77">
        <v>0</v>
      </c>
      <c r="T1959" s="77" t="s">
        <v>152</v>
      </c>
      <c r="U1959" s="105">
        <v>0</v>
      </c>
      <c r="V1959" s="105">
        <v>0</v>
      </c>
      <c r="W1959" s="101">
        <v>0</v>
      </c>
    </row>
    <row r="1960" spans="2:23" x14ac:dyDescent="0.25">
      <c r="B1960" s="55" t="s">
        <v>114</v>
      </c>
      <c r="C1960" s="76" t="s">
        <v>137</v>
      </c>
      <c r="D1960" s="55" t="s">
        <v>75</v>
      </c>
      <c r="E1960" s="55" t="s">
        <v>172</v>
      </c>
      <c r="F1960" s="70">
        <v>384.5</v>
      </c>
      <c r="G1960" s="77">
        <v>53050</v>
      </c>
      <c r="H1960" s="77">
        <v>383.67</v>
      </c>
      <c r="I1960" s="77">
        <v>2</v>
      </c>
      <c r="J1960" s="77">
        <v>-102.195190276833</v>
      </c>
      <c r="K1960" s="77">
        <v>8.8772783783603398E-2</v>
      </c>
      <c r="L1960" s="77">
        <v>-102.195190276833</v>
      </c>
      <c r="M1960" s="77">
        <v>8.8772783783603398E-2</v>
      </c>
      <c r="N1960" s="77">
        <v>0</v>
      </c>
      <c r="O1960" s="77">
        <v>0</v>
      </c>
      <c r="P1960" s="77">
        <v>0</v>
      </c>
      <c r="Q1960" s="77">
        <v>0</v>
      </c>
      <c r="R1960" s="77">
        <v>0</v>
      </c>
      <c r="S1960" s="77">
        <v>0</v>
      </c>
      <c r="T1960" s="77" t="s">
        <v>152</v>
      </c>
      <c r="U1960" s="105">
        <v>0</v>
      </c>
      <c r="V1960" s="105">
        <v>0</v>
      </c>
      <c r="W1960" s="101">
        <v>0</v>
      </c>
    </row>
    <row r="1961" spans="2:23" x14ac:dyDescent="0.25">
      <c r="B1961" s="55" t="s">
        <v>114</v>
      </c>
      <c r="C1961" s="76" t="s">
        <v>137</v>
      </c>
      <c r="D1961" s="55" t="s">
        <v>75</v>
      </c>
      <c r="E1961" s="55" t="s">
        <v>172</v>
      </c>
      <c r="F1961" s="70">
        <v>384.5</v>
      </c>
      <c r="G1961" s="77">
        <v>53100</v>
      </c>
      <c r="H1961" s="77">
        <v>384.5</v>
      </c>
      <c r="I1961" s="77">
        <v>2</v>
      </c>
      <c r="J1961" s="77">
        <v>-1.3373450000000001E-12</v>
      </c>
      <c r="K1961" s="77">
        <v>0</v>
      </c>
      <c r="L1961" s="77">
        <v>-1.3373450000000001E-12</v>
      </c>
      <c r="M1961" s="77">
        <v>0</v>
      </c>
      <c r="N1961" s="77">
        <v>0</v>
      </c>
      <c r="O1961" s="77">
        <v>0</v>
      </c>
      <c r="P1961" s="77">
        <v>0</v>
      </c>
      <c r="Q1961" s="77">
        <v>0</v>
      </c>
      <c r="R1961" s="77">
        <v>0</v>
      </c>
      <c r="S1961" s="77">
        <v>0</v>
      </c>
      <c r="T1961" s="77" t="s">
        <v>153</v>
      </c>
      <c r="U1961" s="105">
        <v>0</v>
      </c>
      <c r="V1961" s="105">
        <v>0</v>
      </c>
      <c r="W1961" s="101">
        <v>0</v>
      </c>
    </row>
    <row r="1962" spans="2:23" x14ac:dyDescent="0.25">
      <c r="B1962" s="55" t="s">
        <v>114</v>
      </c>
      <c r="C1962" s="76" t="s">
        <v>137</v>
      </c>
      <c r="D1962" s="55" t="s">
        <v>75</v>
      </c>
      <c r="E1962" s="55" t="s">
        <v>173</v>
      </c>
      <c r="F1962" s="70">
        <v>384.88</v>
      </c>
      <c r="G1962" s="77">
        <v>53000</v>
      </c>
      <c r="H1962" s="77">
        <v>384.5</v>
      </c>
      <c r="I1962" s="77">
        <v>1</v>
      </c>
      <c r="J1962" s="77">
        <v>-33.988083606443801</v>
      </c>
      <c r="K1962" s="77">
        <v>0</v>
      </c>
      <c r="L1962" s="77">
        <v>-33.988083606443801</v>
      </c>
      <c r="M1962" s="77">
        <v>0</v>
      </c>
      <c r="N1962" s="77">
        <v>0</v>
      </c>
      <c r="O1962" s="77">
        <v>0</v>
      </c>
      <c r="P1962" s="77">
        <v>0</v>
      </c>
      <c r="Q1962" s="77">
        <v>0</v>
      </c>
      <c r="R1962" s="77">
        <v>0</v>
      </c>
      <c r="S1962" s="77">
        <v>0</v>
      </c>
      <c r="T1962" s="77" t="s">
        <v>152</v>
      </c>
      <c r="U1962" s="105">
        <v>0</v>
      </c>
      <c r="V1962" s="105">
        <v>0</v>
      </c>
      <c r="W1962" s="101">
        <v>0</v>
      </c>
    </row>
    <row r="1963" spans="2:23" x14ac:dyDescent="0.25">
      <c r="B1963" s="55" t="s">
        <v>114</v>
      </c>
      <c r="C1963" s="76" t="s">
        <v>137</v>
      </c>
      <c r="D1963" s="55" t="s">
        <v>75</v>
      </c>
      <c r="E1963" s="55" t="s">
        <v>173</v>
      </c>
      <c r="F1963" s="70">
        <v>384.88</v>
      </c>
      <c r="G1963" s="77">
        <v>53000</v>
      </c>
      <c r="H1963" s="77">
        <v>384.5</v>
      </c>
      <c r="I1963" s="77">
        <v>2</v>
      </c>
      <c r="J1963" s="77">
        <v>-30.022807185692301</v>
      </c>
      <c r="K1963" s="77">
        <v>0</v>
      </c>
      <c r="L1963" s="77">
        <v>-30.022807185692301</v>
      </c>
      <c r="M1963" s="77">
        <v>0</v>
      </c>
      <c r="N1963" s="77">
        <v>0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 t="s">
        <v>152</v>
      </c>
      <c r="U1963" s="105">
        <v>0</v>
      </c>
      <c r="V1963" s="105">
        <v>0</v>
      </c>
      <c r="W1963" s="101">
        <v>0</v>
      </c>
    </row>
    <row r="1964" spans="2:23" x14ac:dyDescent="0.25">
      <c r="B1964" s="55" t="s">
        <v>114</v>
      </c>
      <c r="C1964" s="76" t="s">
        <v>137</v>
      </c>
      <c r="D1964" s="55" t="s">
        <v>75</v>
      </c>
      <c r="E1964" s="55" t="s">
        <v>173</v>
      </c>
      <c r="F1964" s="70">
        <v>384.88</v>
      </c>
      <c r="G1964" s="77">
        <v>53000</v>
      </c>
      <c r="H1964" s="77">
        <v>384.5</v>
      </c>
      <c r="I1964" s="77">
        <v>3</v>
      </c>
      <c r="J1964" s="77">
        <v>-30.022807185692301</v>
      </c>
      <c r="K1964" s="77">
        <v>0</v>
      </c>
      <c r="L1964" s="77">
        <v>-30.022807185692301</v>
      </c>
      <c r="M1964" s="77">
        <v>0</v>
      </c>
      <c r="N1964" s="77">
        <v>0</v>
      </c>
      <c r="O1964" s="77">
        <v>0</v>
      </c>
      <c r="P1964" s="77">
        <v>0</v>
      </c>
      <c r="Q1964" s="77">
        <v>0</v>
      </c>
      <c r="R1964" s="77">
        <v>0</v>
      </c>
      <c r="S1964" s="77">
        <v>0</v>
      </c>
      <c r="T1964" s="77" t="s">
        <v>152</v>
      </c>
      <c r="U1964" s="105">
        <v>0</v>
      </c>
      <c r="V1964" s="105">
        <v>0</v>
      </c>
      <c r="W1964" s="101">
        <v>0</v>
      </c>
    </row>
    <row r="1965" spans="2:23" x14ac:dyDescent="0.25">
      <c r="B1965" s="55" t="s">
        <v>114</v>
      </c>
      <c r="C1965" s="76" t="s">
        <v>137</v>
      </c>
      <c r="D1965" s="55" t="s">
        <v>75</v>
      </c>
      <c r="E1965" s="55" t="s">
        <v>173</v>
      </c>
      <c r="F1965" s="70">
        <v>384.88</v>
      </c>
      <c r="G1965" s="77">
        <v>53204</v>
      </c>
      <c r="H1965" s="77">
        <v>383.93</v>
      </c>
      <c r="I1965" s="77">
        <v>1</v>
      </c>
      <c r="J1965" s="77">
        <v>-8.6378058058448004E-2</v>
      </c>
      <c r="K1965" s="77">
        <v>9.5353738720299997E-7</v>
      </c>
      <c r="L1965" s="77">
        <v>-8.6378058058448004E-2</v>
      </c>
      <c r="M1965" s="77">
        <v>9.5353738720299997E-7</v>
      </c>
      <c r="N1965" s="77">
        <v>0</v>
      </c>
      <c r="O1965" s="77">
        <v>0</v>
      </c>
      <c r="P1965" s="77">
        <v>0</v>
      </c>
      <c r="Q1965" s="77">
        <v>0</v>
      </c>
      <c r="R1965" s="77">
        <v>0</v>
      </c>
      <c r="S1965" s="77">
        <v>0</v>
      </c>
      <c r="T1965" s="77" t="s">
        <v>152</v>
      </c>
      <c r="U1965" s="105">
        <v>0</v>
      </c>
      <c r="V1965" s="105">
        <v>0</v>
      </c>
      <c r="W1965" s="101">
        <v>0</v>
      </c>
    </row>
    <row r="1966" spans="2:23" x14ac:dyDescent="0.25">
      <c r="B1966" s="55" t="s">
        <v>114</v>
      </c>
      <c r="C1966" s="76" t="s">
        <v>137</v>
      </c>
      <c r="D1966" s="55" t="s">
        <v>75</v>
      </c>
      <c r="E1966" s="55" t="s">
        <v>173</v>
      </c>
      <c r="F1966" s="70">
        <v>384.88</v>
      </c>
      <c r="G1966" s="77">
        <v>53304</v>
      </c>
      <c r="H1966" s="77">
        <v>386.71</v>
      </c>
      <c r="I1966" s="77">
        <v>1</v>
      </c>
      <c r="J1966" s="77">
        <v>31.680899687193001</v>
      </c>
      <c r="K1966" s="77">
        <v>9.3041080842571802E-2</v>
      </c>
      <c r="L1966" s="77">
        <v>31.680899687193001</v>
      </c>
      <c r="M1966" s="77">
        <v>9.3041080842571802E-2</v>
      </c>
      <c r="N1966" s="77">
        <v>0</v>
      </c>
      <c r="O1966" s="77">
        <v>0</v>
      </c>
      <c r="P1966" s="77">
        <v>0</v>
      </c>
      <c r="Q1966" s="77">
        <v>0</v>
      </c>
      <c r="R1966" s="77">
        <v>0</v>
      </c>
      <c r="S1966" s="77">
        <v>0</v>
      </c>
      <c r="T1966" s="77" t="s">
        <v>152</v>
      </c>
      <c r="U1966" s="105">
        <v>0</v>
      </c>
      <c r="V1966" s="105">
        <v>0</v>
      </c>
      <c r="W1966" s="101">
        <v>0</v>
      </c>
    </row>
    <row r="1967" spans="2:23" x14ac:dyDescent="0.25">
      <c r="B1967" s="55" t="s">
        <v>114</v>
      </c>
      <c r="C1967" s="76" t="s">
        <v>137</v>
      </c>
      <c r="D1967" s="55" t="s">
        <v>75</v>
      </c>
      <c r="E1967" s="55" t="s">
        <v>173</v>
      </c>
      <c r="F1967" s="70">
        <v>384.88</v>
      </c>
      <c r="G1967" s="77">
        <v>53354</v>
      </c>
      <c r="H1967" s="77">
        <v>385.49</v>
      </c>
      <c r="I1967" s="77">
        <v>1</v>
      </c>
      <c r="J1967" s="77">
        <v>29.4228241836297</v>
      </c>
      <c r="K1967" s="77">
        <v>1.81797542417565E-2</v>
      </c>
      <c r="L1967" s="77">
        <v>29.4228241836297</v>
      </c>
      <c r="M1967" s="77">
        <v>1.81797542417565E-2</v>
      </c>
      <c r="N1967" s="77">
        <v>0</v>
      </c>
      <c r="O1967" s="77">
        <v>0</v>
      </c>
      <c r="P1967" s="77">
        <v>0</v>
      </c>
      <c r="Q1967" s="77">
        <v>0</v>
      </c>
      <c r="R1967" s="77">
        <v>0</v>
      </c>
      <c r="S1967" s="77">
        <v>0</v>
      </c>
      <c r="T1967" s="77" t="s">
        <v>153</v>
      </c>
      <c r="U1967" s="105">
        <v>0</v>
      </c>
      <c r="V1967" s="105">
        <v>0</v>
      </c>
      <c r="W1967" s="101">
        <v>0</v>
      </c>
    </row>
    <row r="1968" spans="2:23" x14ac:dyDescent="0.25">
      <c r="B1968" s="55" t="s">
        <v>114</v>
      </c>
      <c r="C1968" s="76" t="s">
        <v>137</v>
      </c>
      <c r="D1968" s="55" t="s">
        <v>75</v>
      </c>
      <c r="E1968" s="55" t="s">
        <v>173</v>
      </c>
      <c r="F1968" s="70">
        <v>384.88</v>
      </c>
      <c r="G1968" s="77">
        <v>53454</v>
      </c>
      <c r="H1968" s="77">
        <v>386.06</v>
      </c>
      <c r="I1968" s="77">
        <v>1</v>
      </c>
      <c r="J1968" s="77">
        <v>21.8869727303634</v>
      </c>
      <c r="K1968" s="77">
        <v>3.2670499035437402E-2</v>
      </c>
      <c r="L1968" s="77">
        <v>21.8869727303634</v>
      </c>
      <c r="M1968" s="77">
        <v>3.2670499035437402E-2</v>
      </c>
      <c r="N1968" s="77">
        <v>0</v>
      </c>
      <c r="O1968" s="77">
        <v>0</v>
      </c>
      <c r="P1968" s="77">
        <v>0</v>
      </c>
      <c r="Q1968" s="77">
        <v>0</v>
      </c>
      <c r="R1968" s="77">
        <v>0</v>
      </c>
      <c r="S1968" s="77">
        <v>0</v>
      </c>
      <c r="T1968" s="77" t="s">
        <v>153</v>
      </c>
      <c r="U1968" s="105">
        <v>0</v>
      </c>
      <c r="V1968" s="105">
        <v>0</v>
      </c>
      <c r="W1968" s="101">
        <v>0</v>
      </c>
    </row>
    <row r="1969" spans="2:23" x14ac:dyDescent="0.25">
      <c r="B1969" s="55" t="s">
        <v>114</v>
      </c>
      <c r="C1969" s="76" t="s">
        <v>137</v>
      </c>
      <c r="D1969" s="55" t="s">
        <v>75</v>
      </c>
      <c r="E1969" s="55" t="s">
        <v>173</v>
      </c>
      <c r="F1969" s="70">
        <v>384.88</v>
      </c>
      <c r="G1969" s="77">
        <v>53604</v>
      </c>
      <c r="H1969" s="77">
        <v>386.05</v>
      </c>
      <c r="I1969" s="77">
        <v>1</v>
      </c>
      <c r="J1969" s="77">
        <v>28.6181017879195</v>
      </c>
      <c r="K1969" s="77">
        <v>3.5626315122551801E-2</v>
      </c>
      <c r="L1969" s="77">
        <v>28.6181017879195</v>
      </c>
      <c r="M1969" s="77">
        <v>3.5626315122551801E-2</v>
      </c>
      <c r="N1969" s="77">
        <v>0</v>
      </c>
      <c r="O1969" s="77">
        <v>0</v>
      </c>
      <c r="P1969" s="77">
        <v>0</v>
      </c>
      <c r="Q1969" s="77">
        <v>0</v>
      </c>
      <c r="R1969" s="77">
        <v>0</v>
      </c>
      <c r="S1969" s="77">
        <v>0</v>
      </c>
      <c r="T1969" s="77" t="s">
        <v>153</v>
      </c>
      <c r="U1969" s="105">
        <v>0</v>
      </c>
      <c r="V1969" s="105">
        <v>0</v>
      </c>
      <c r="W1969" s="101">
        <v>0</v>
      </c>
    </row>
    <row r="1970" spans="2:23" x14ac:dyDescent="0.25">
      <c r="B1970" s="55" t="s">
        <v>114</v>
      </c>
      <c r="C1970" s="76" t="s">
        <v>137</v>
      </c>
      <c r="D1970" s="55" t="s">
        <v>75</v>
      </c>
      <c r="E1970" s="55" t="s">
        <v>173</v>
      </c>
      <c r="F1970" s="70">
        <v>384.88</v>
      </c>
      <c r="G1970" s="77">
        <v>53654</v>
      </c>
      <c r="H1970" s="77">
        <v>384.65</v>
      </c>
      <c r="I1970" s="77">
        <v>1</v>
      </c>
      <c r="J1970" s="77">
        <v>-17.5860231599146</v>
      </c>
      <c r="K1970" s="77">
        <v>1.5083010630037899E-2</v>
      </c>
      <c r="L1970" s="77">
        <v>-17.5860231599146</v>
      </c>
      <c r="M1970" s="77">
        <v>1.5083010630037899E-2</v>
      </c>
      <c r="N1970" s="77">
        <v>0</v>
      </c>
      <c r="O1970" s="77">
        <v>0</v>
      </c>
      <c r="P1970" s="77">
        <v>0</v>
      </c>
      <c r="Q1970" s="77">
        <v>0</v>
      </c>
      <c r="R1970" s="77">
        <v>0</v>
      </c>
      <c r="S1970" s="77">
        <v>0</v>
      </c>
      <c r="T1970" s="77" t="s">
        <v>153</v>
      </c>
      <c r="U1970" s="105">
        <v>0</v>
      </c>
      <c r="V1970" s="105">
        <v>0</v>
      </c>
      <c r="W1970" s="101">
        <v>0</v>
      </c>
    </row>
    <row r="1971" spans="2:23" x14ac:dyDescent="0.25">
      <c r="B1971" s="55" t="s">
        <v>114</v>
      </c>
      <c r="C1971" s="76" t="s">
        <v>137</v>
      </c>
      <c r="D1971" s="55" t="s">
        <v>75</v>
      </c>
      <c r="E1971" s="55" t="s">
        <v>174</v>
      </c>
      <c r="F1971" s="70">
        <v>383.67</v>
      </c>
      <c r="G1971" s="77">
        <v>53150</v>
      </c>
      <c r="H1971" s="77">
        <v>382.96</v>
      </c>
      <c r="I1971" s="77">
        <v>1</v>
      </c>
      <c r="J1971" s="77">
        <v>-19.831952021556202</v>
      </c>
      <c r="K1971" s="77">
        <v>1.0760860942158E-2</v>
      </c>
      <c r="L1971" s="77">
        <v>-19.831952021556202</v>
      </c>
      <c r="M1971" s="77">
        <v>1.0760860942158E-2</v>
      </c>
      <c r="N1971" s="77">
        <v>0</v>
      </c>
      <c r="O1971" s="77">
        <v>0</v>
      </c>
      <c r="P1971" s="77">
        <v>0</v>
      </c>
      <c r="Q1971" s="77">
        <v>0</v>
      </c>
      <c r="R1971" s="77">
        <v>0</v>
      </c>
      <c r="S1971" s="77">
        <v>0</v>
      </c>
      <c r="T1971" s="77" t="s">
        <v>153</v>
      </c>
      <c r="U1971" s="105">
        <v>0</v>
      </c>
      <c r="V1971" s="105">
        <v>0</v>
      </c>
      <c r="W1971" s="101">
        <v>0</v>
      </c>
    </row>
    <row r="1972" spans="2:23" x14ac:dyDescent="0.25">
      <c r="B1972" s="55" t="s">
        <v>114</v>
      </c>
      <c r="C1972" s="76" t="s">
        <v>137</v>
      </c>
      <c r="D1972" s="55" t="s">
        <v>75</v>
      </c>
      <c r="E1972" s="55" t="s">
        <v>174</v>
      </c>
      <c r="F1972" s="70">
        <v>383.67</v>
      </c>
      <c r="G1972" s="77">
        <v>53150</v>
      </c>
      <c r="H1972" s="77">
        <v>382.96</v>
      </c>
      <c r="I1972" s="77">
        <v>2</v>
      </c>
      <c r="J1972" s="77">
        <v>-19.773722923048901</v>
      </c>
      <c r="K1972" s="77">
        <v>1.07094932385254E-2</v>
      </c>
      <c r="L1972" s="77">
        <v>-19.773722923048901</v>
      </c>
      <c r="M1972" s="77">
        <v>1.07094932385254E-2</v>
      </c>
      <c r="N1972" s="77">
        <v>0</v>
      </c>
      <c r="O1972" s="77">
        <v>0</v>
      </c>
      <c r="P1972" s="77">
        <v>0</v>
      </c>
      <c r="Q1972" s="77">
        <v>0</v>
      </c>
      <c r="R1972" s="77">
        <v>0</v>
      </c>
      <c r="S1972" s="77">
        <v>0</v>
      </c>
      <c r="T1972" s="77" t="s">
        <v>153</v>
      </c>
      <c r="U1972" s="105">
        <v>0</v>
      </c>
      <c r="V1972" s="105">
        <v>0</v>
      </c>
      <c r="W1972" s="101">
        <v>0</v>
      </c>
    </row>
    <row r="1973" spans="2:23" x14ac:dyDescent="0.25">
      <c r="B1973" s="55" t="s">
        <v>114</v>
      </c>
      <c r="C1973" s="76" t="s">
        <v>137</v>
      </c>
      <c r="D1973" s="55" t="s">
        <v>75</v>
      </c>
      <c r="E1973" s="55" t="s">
        <v>174</v>
      </c>
      <c r="F1973" s="70">
        <v>383.67</v>
      </c>
      <c r="G1973" s="77">
        <v>53900</v>
      </c>
      <c r="H1973" s="77">
        <v>383.26</v>
      </c>
      <c r="I1973" s="77">
        <v>1</v>
      </c>
      <c r="J1973" s="77">
        <v>-2.9021412520873802</v>
      </c>
      <c r="K1973" s="77">
        <v>3.9585392081216398E-4</v>
      </c>
      <c r="L1973" s="77">
        <v>-2.9021412520873802</v>
      </c>
      <c r="M1973" s="77">
        <v>3.9585392081216398E-4</v>
      </c>
      <c r="N1973" s="77">
        <v>0</v>
      </c>
      <c r="O1973" s="77">
        <v>0</v>
      </c>
      <c r="P1973" s="77">
        <v>0</v>
      </c>
      <c r="Q1973" s="77">
        <v>0</v>
      </c>
      <c r="R1973" s="77">
        <v>0</v>
      </c>
      <c r="S1973" s="77">
        <v>0</v>
      </c>
      <c r="T1973" s="77" t="s">
        <v>152</v>
      </c>
      <c r="U1973" s="105">
        <v>0</v>
      </c>
      <c r="V1973" s="105">
        <v>0</v>
      </c>
      <c r="W1973" s="101">
        <v>0</v>
      </c>
    </row>
    <row r="1974" spans="2:23" x14ac:dyDescent="0.25">
      <c r="B1974" s="55" t="s">
        <v>114</v>
      </c>
      <c r="C1974" s="76" t="s">
        <v>137</v>
      </c>
      <c r="D1974" s="55" t="s">
        <v>75</v>
      </c>
      <c r="E1974" s="55" t="s">
        <v>174</v>
      </c>
      <c r="F1974" s="70">
        <v>383.67</v>
      </c>
      <c r="G1974" s="77">
        <v>53900</v>
      </c>
      <c r="H1974" s="77">
        <v>383.26</v>
      </c>
      <c r="I1974" s="77">
        <v>2</v>
      </c>
      <c r="J1974" s="77">
        <v>-2.8986271889813402</v>
      </c>
      <c r="K1974" s="77">
        <v>3.9371957475168998E-4</v>
      </c>
      <c r="L1974" s="77">
        <v>-2.8986271889813402</v>
      </c>
      <c r="M1974" s="77">
        <v>3.9371957475168998E-4</v>
      </c>
      <c r="N1974" s="77">
        <v>0</v>
      </c>
      <c r="O1974" s="77">
        <v>0</v>
      </c>
      <c r="P1974" s="77">
        <v>0</v>
      </c>
      <c r="Q1974" s="77">
        <v>0</v>
      </c>
      <c r="R1974" s="77">
        <v>0</v>
      </c>
      <c r="S1974" s="77">
        <v>0</v>
      </c>
      <c r="T1974" s="77" t="s">
        <v>152</v>
      </c>
      <c r="U1974" s="105">
        <v>0</v>
      </c>
      <c r="V1974" s="105">
        <v>0</v>
      </c>
      <c r="W1974" s="101">
        <v>0</v>
      </c>
    </row>
    <row r="1975" spans="2:23" x14ac:dyDescent="0.25">
      <c r="B1975" s="55" t="s">
        <v>114</v>
      </c>
      <c r="C1975" s="76" t="s">
        <v>137</v>
      </c>
      <c r="D1975" s="55" t="s">
        <v>75</v>
      </c>
      <c r="E1975" s="55" t="s">
        <v>175</v>
      </c>
      <c r="F1975" s="70">
        <v>382.96</v>
      </c>
      <c r="G1975" s="77">
        <v>53550</v>
      </c>
      <c r="H1975" s="77">
        <v>382.66</v>
      </c>
      <c r="I1975" s="77">
        <v>1</v>
      </c>
      <c r="J1975" s="77">
        <v>-0.42609558783590801</v>
      </c>
      <c r="K1975" s="77">
        <v>4.4663132693409999E-6</v>
      </c>
      <c r="L1975" s="77">
        <v>-0.42609558783590801</v>
      </c>
      <c r="M1975" s="77">
        <v>4.4663132693409999E-6</v>
      </c>
      <c r="N1975" s="77">
        <v>0</v>
      </c>
      <c r="O1975" s="77">
        <v>0</v>
      </c>
      <c r="P1975" s="77">
        <v>0</v>
      </c>
      <c r="Q1975" s="77">
        <v>0</v>
      </c>
      <c r="R1975" s="77">
        <v>0</v>
      </c>
      <c r="S1975" s="77">
        <v>0</v>
      </c>
      <c r="T1975" s="77" t="s">
        <v>152</v>
      </c>
      <c r="U1975" s="105">
        <v>0</v>
      </c>
      <c r="V1975" s="105">
        <v>0</v>
      </c>
      <c r="W1975" s="101">
        <v>0</v>
      </c>
    </row>
    <row r="1976" spans="2:23" x14ac:dyDescent="0.25">
      <c r="B1976" s="55" t="s">
        <v>114</v>
      </c>
      <c r="C1976" s="76" t="s">
        <v>137</v>
      </c>
      <c r="D1976" s="55" t="s">
        <v>75</v>
      </c>
      <c r="E1976" s="55" t="s">
        <v>175</v>
      </c>
      <c r="F1976" s="70">
        <v>382.96</v>
      </c>
      <c r="G1976" s="77">
        <v>54200</v>
      </c>
      <c r="H1976" s="77">
        <v>382.96</v>
      </c>
      <c r="I1976" s="77">
        <v>1</v>
      </c>
      <c r="J1976" s="77">
        <v>14.6774770169274</v>
      </c>
      <c r="K1976" s="77">
        <v>1.4218269884440399E-3</v>
      </c>
      <c r="L1976" s="77">
        <v>14.6774770169274</v>
      </c>
      <c r="M1976" s="77">
        <v>1.4218269884440399E-3</v>
      </c>
      <c r="N1976" s="77">
        <v>0</v>
      </c>
      <c r="O1976" s="77">
        <v>0</v>
      </c>
      <c r="P1976" s="77">
        <v>0</v>
      </c>
      <c r="Q1976" s="77">
        <v>0</v>
      </c>
      <c r="R1976" s="77">
        <v>0</v>
      </c>
      <c r="S1976" s="77">
        <v>0</v>
      </c>
      <c r="T1976" s="77" t="s">
        <v>152</v>
      </c>
      <c r="U1976" s="105">
        <v>0</v>
      </c>
      <c r="V1976" s="105">
        <v>0</v>
      </c>
      <c r="W1976" s="101">
        <v>0</v>
      </c>
    </row>
    <row r="1977" spans="2:23" x14ac:dyDescent="0.25">
      <c r="B1977" s="55" t="s">
        <v>114</v>
      </c>
      <c r="C1977" s="76" t="s">
        <v>137</v>
      </c>
      <c r="D1977" s="55" t="s">
        <v>75</v>
      </c>
      <c r="E1977" s="55" t="s">
        <v>176</v>
      </c>
      <c r="F1977" s="70">
        <v>383.14</v>
      </c>
      <c r="G1977" s="77">
        <v>53150</v>
      </c>
      <c r="H1977" s="77">
        <v>382.96</v>
      </c>
      <c r="I1977" s="77">
        <v>1</v>
      </c>
      <c r="J1977" s="77">
        <v>-29.241807646832701</v>
      </c>
      <c r="K1977" s="77">
        <v>0</v>
      </c>
      <c r="L1977" s="77">
        <v>-29.241807646832701</v>
      </c>
      <c r="M1977" s="77">
        <v>0</v>
      </c>
      <c r="N1977" s="77">
        <v>0</v>
      </c>
      <c r="O1977" s="77">
        <v>0</v>
      </c>
      <c r="P1977" s="77">
        <v>0</v>
      </c>
      <c r="Q1977" s="77">
        <v>0</v>
      </c>
      <c r="R1977" s="77">
        <v>0</v>
      </c>
      <c r="S1977" s="77">
        <v>0</v>
      </c>
      <c r="T1977" s="77" t="s">
        <v>153</v>
      </c>
      <c r="U1977" s="105">
        <v>0</v>
      </c>
      <c r="V1977" s="105">
        <v>0</v>
      </c>
      <c r="W1977" s="101">
        <v>0</v>
      </c>
    </row>
    <row r="1978" spans="2:23" x14ac:dyDescent="0.25">
      <c r="B1978" s="55" t="s">
        <v>114</v>
      </c>
      <c r="C1978" s="76" t="s">
        <v>137</v>
      </c>
      <c r="D1978" s="55" t="s">
        <v>75</v>
      </c>
      <c r="E1978" s="55" t="s">
        <v>176</v>
      </c>
      <c r="F1978" s="70">
        <v>383.14</v>
      </c>
      <c r="G1978" s="77">
        <v>53150</v>
      </c>
      <c r="H1978" s="77">
        <v>382.96</v>
      </c>
      <c r="I1978" s="77">
        <v>2</v>
      </c>
      <c r="J1978" s="77">
        <v>-24.551699028441998</v>
      </c>
      <c r="K1978" s="77">
        <v>0</v>
      </c>
      <c r="L1978" s="77">
        <v>-24.551699028441998</v>
      </c>
      <c r="M1978" s="77">
        <v>0</v>
      </c>
      <c r="N1978" s="77">
        <v>0</v>
      </c>
      <c r="O1978" s="77">
        <v>0</v>
      </c>
      <c r="P1978" s="77">
        <v>0</v>
      </c>
      <c r="Q1978" s="77">
        <v>0</v>
      </c>
      <c r="R1978" s="77">
        <v>0</v>
      </c>
      <c r="S1978" s="77">
        <v>0</v>
      </c>
      <c r="T1978" s="77" t="s">
        <v>153</v>
      </c>
      <c r="U1978" s="105">
        <v>0</v>
      </c>
      <c r="V1978" s="105">
        <v>0</v>
      </c>
      <c r="W1978" s="101">
        <v>0</v>
      </c>
    </row>
    <row r="1979" spans="2:23" x14ac:dyDescent="0.25">
      <c r="B1979" s="55" t="s">
        <v>114</v>
      </c>
      <c r="C1979" s="76" t="s">
        <v>137</v>
      </c>
      <c r="D1979" s="55" t="s">
        <v>75</v>
      </c>
      <c r="E1979" s="55" t="s">
        <v>176</v>
      </c>
      <c r="F1979" s="70">
        <v>383.14</v>
      </c>
      <c r="G1979" s="77">
        <v>53150</v>
      </c>
      <c r="H1979" s="77">
        <v>382.96</v>
      </c>
      <c r="I1979" s="77">
        <v>3</v>
      </c>
      <c r="J1979" s="77">
        <v>-30.040218777121499</v>
      </c>
      <c r="K1979" s="77">
        <v>0</v>
      </c>
      <c r="L1979" s="77">
        <v>-30.040218777121499</v>
      </c>
      <c r="M1979" s="77">
        <v>0</v>
      </c>
      <c r="N1979" s="77">
        <v>0</v>
      </c>
      <c r="O1979" s="77">
        <v>0</v>
      </c>
      <c r="P1979" s="77">
        <v>0</v>
      </c>
      <c r="Q1979" s="77">
        <v>0</v>
      </c>
      <c r="R1979" s="77">
        <v>0</v>
      </c>
      <c r="S1979" s="77">
        <v>0</v>
      </c>
      <c r="T1979" s="77" t="s">
        <v>153</v>
      </c>
      <c r="U1979" s="105">
        <v>0</v>
      </c>
      <c r="V1979" s="105">
        <v>0</v>
      </c>
      <c r="W1979" s="101">
        <v>0</v>
      </c>
    </row>
    <row r="1980" spans="2:23" x14ac:dyDescent="0.25">
      <c r="B1980" s="55" t="s">
        <v>114</v>
      </c>
      <c r="C1980" s="76" t="s">
        <v>137</v>
      </c>
      <c r="D1980" s="55" t="s">
        <v>75</v>
      </c>
      <c r="E1980" s="55" t="s">
        <v>176</v>
      </c>
      <c r="F1980" s="70">
        <v>383.14</v>
      </c>
      <c r="G1980" s="77">
        <v>53654</v>
      </c>
      <c r="H1980" s="77">
        <v>384.65</v>
      </c>
      <c r="I1980" s="77">
        <v>1</v>
      </c>
      <c r="J1980" s="77">
        <v>70.605144981218999</v>
      </c>
      <c r="K1980" s="77">
        <v>0.156531716031515</v>
      </c>
      <c r="L1980" s="77">
        <v>70.605144981218999</v>
      </c>
      <c r="M1980" s="77">
        <v>0.156531716031515</v>
      </c>
      <c r="N1980" s="77">
        <v>0</v>
      </c>
      <c r="O1980" s="77">
        <v>0</v>
      </c>
      <c r="P1980" s="77">
        <v>0</v>
      </c>
      <c r="Q1980" s="77">
        <v>0</v>
      </c>
      <c r="R1980" s="77">
        <v>0</v>
      </c>
      <c r="S1980" s="77">
        <v>0</v>
      </c>
      <c r="T1980" s="77" t="s">
        <v>153</v>
      </c>
      <c r="U1980" s="105">
        <v>0</v>
      </c>
      <c r="V1980" s="105">
        <v>0</v>
      </c>
      <c r="W1980" s="101">
        <v>0</v>
      </c>
    </row>
    <row r="1981" spans="2:23" x14ac:dyDescent="0.25">
      <c r="B1981" s="55" t="s">
        <v>114</v>
      </c>
      <c r="C1981" s="76" t="s">
        <v>137</v>
      </c>
      <c r="D1981" s="55" t="s">
        <v>75</v>
      </c>
      <c r="E1981" s="55" t="s">
        <v>176</v>
      </c>
      <c r="F1981" s="70">
        <v>383.14</v>
      </c>
      <c r="G1981" s="77">
        <v>53654</v>
      </c>
      <c r="H1981" s="77">
        <v>384.65</v>
      </c>
      <c r="I1981" s="77">
        <v>2</v>
      </c>
      <c r="J1981" s="77">
        <v>70.605144981218999</v>
      </c>
      <c r="K1981" s="77">
        <v>0.156531716031515</v>
      </c>
      <c r="L1981" s="77">
        <v>70.605144981218999</v>
      </c>
      <c r="M1981" s="77">
        <v>0.156531716031515</v>
      </c>
      <c r="N1981" s="77">
        <v>0</v>
      </c>
      <c r="O1981" s="77">
        <v>0</v>
      </c>
      <c r="P1981" s="77">
        <v>0</v>
      </c>
      <c r="Q1981" s="77">
        <v>0</v>
      </c>
      <c r="R1981" s="77">
        <v>0</v>
      </c>
      <c r="S1981" s="77">
        <v>0</v>
      </c>
      <c r="T1981" s="77" t="s">
        <v>153</v>
      </c>
      <c r="U1981" s="105">
        <v>0</v>
      </c>
      <c r="V1981" s="105">
        <v>0</v>
      </c>
      <c r="W1981" s="101">
        <v>0</v>
      </c>
    </row>
    <row r="1982" spans="2:23" x14ac:dyDescent="0.25">
      <c r="B1982" s="55" t="s">
        <v>114</v>
      </c>
      <c r="C1982" s="76" t="s">
        <v>137</v>
      </c>
      <c r="D1982" s="55" t="s">
        <v>75</v>
      </c>
      <c r="E1982" s="55" t="s">
        <v>176</v>
      </c>
      <c r="F1982" s="70">
        <v>383.14</v>
      </c>
      <c r="G1982" s="77">
        <v>53704</v>
      </c>
      <c r="H1982" s="77">
        <v>383.58</v>
      </c>
      <c r="I1982" s="77">
        <v>1</v>
      </c>
      <c r="J1982" s="77">
        <v>3.6745006132578499</v>
      </c>
      <c r="K1982" s="77">
        <v>5.64381708835591E-4</v>
      </c>
      <c r="L1982" s="77">
        <v>3.6745006132578499</v>
      </c>
      <c r="M1982" s="77">
        <v>5.64381708835591E-4</v>
      </c>
      <c r="N1982" s="77">
        <v>0</v>
      </c>
      <c r="O1982" s="77">
        <v>0</v>
      </c>
      <c r="P1982" s="77">
        <v>0</v>
      </c>
      <c r="Q1982" s="77">
        <v>0</v>
      </c>
      <c r="R1982" s="77">
        <v>0</v>
      </c>
      <c r="S1982" s="77">
        <v>0</v>
      </c>
      <c r="T1982" s="77" t="s">
        <v>153</v>
      </c>
      <c r="U1982" s="105">
        <v>0</v>
      </c>
      <c r="V1982" s="105">
        <v>0</v>
      </c>
      <c r="W1982" s="101">
        <v>0</v>
      </c>
    </row>
    <row r="1983" spans="2:23" x14ac:dyDescent="0.25">
      <c r="B1983" s="55" t="s">
        <v>114</v>
      </c>
      <c r="C1983" s="76" t="s">
        <v>137</v>
      </c>
      <c r="D1983" s="55" t="s">
        <v>75</v>
      </c>
      <c r="E1983" s="55" t="s">
        <v>176</v>
      </c>
      <c r="F1983" s="70">
        <v>383.14</v>
      </c>
      <c r="G1983" s="77">
        <v>58004</v>
      </c>
      <c r="H1983" s="77">
        <v>375.1</v>
      </c>
      <c r="I1983" s="77">
        <v>1</v>
      </c>
      <c r="J1983" s="77">
        <v>-61.609851475487503</v>
      </c>
      <c r="K1983" s="77">
        <v>0.80394489059253804</v>
      </c>
      <c r="L1983" s="77">
        <v>-61.609851475487503</v>
      </c>
      <c r="M1983" s="77">
        <v>0.80394489059253804</v>
      </c>
      <c r="N1983" s="77">
        <v>0</v>
      </c>
      <c r="O1983" s="77">
        <v>0</v>
      </c>
      <c r="P1983" s="77">
        <v>0</v>
      </c>
      <c r="Q1983" s="77">
        <v>0</v>
      </c>
      <c r="R1983" s="77">
        <v>0</v>
      </c>
      <c r="S1983" s="77">
        <v>0</v>
      </c>
      <c r="T1983" s="77" t="s">
        <v>153</v>
      </c>
      <c r="U1983" s="105">
        <v>0</v>
      </c>
      <c r="V1983" s="105">
        <v>0</v>
      </c>
      <c r="W1983" s="101">
        <v>0</v>
      </c>
    </row>
    <row r="1984" spans="2:23" x14ac:dyDescent="0.25">
      <c r="B1984" s="55" t="s">
        <v>114</v>
      </c>
      <c r="C1984" s="76" t="s">
        <v>137</v>
      </c>
      <c r="D1984" s="55" t="s">
        <v>75</v>
      </c>
      <c r="E1984" s="55" t="s">
        <v>177</v>
      </c>
      <c r="F1984" s="70">
        <v>381.55</v>
      </c>
      <c r="G1984" s="77">
        <v>53050</v>
      </c>
      <c r="H1984" s="77">
        <v>383.67</v>
      </c>
      <c r="I1984" s="77">
        <v>1</v>
      </c>
      <c r="J1984" s="77">
        <v>125.529258547686</v>
      </c>
      <c r="K1984" s="77">
        <v>0.37975803351191401</v>
      </c>
      <c r="L1984" s="77">
        <v>125.529258547686</v>
      </c>
      <c r="M1984" s="77">
        <v>0.37975803351191401</v>
      </c>
      <c r="N1984" s="77">
        <v>0</v>
      </c>
      <c r="O1984" s="77">
        <v>0</v>
      </c>
      <c r="P1984" s="77">
        <v>0</v>
      </c>
      <c r="Q1984" s="77">
        <v>0</v>
      </c>
      <c r="R1984" s="77">
        <v>0</v>
      </c>
      <c r="S1984" s="77">
        <v>0</v>
      </c>
      <c r="T1984" s="77" t="s">
        <v>152</v>
      </c>
      <c r="U1984" s="105">
        <v>0</v>
      </c>
      <c r="V1984" s="105">
        <v>0</v>
      </c>
      <c r="W1984" s="101">
        <v>0</v>
      </c>
    </row>
    <row r="1985" spans="2:23" x14ac:dyDescent="0.25">
      <c r="B1985" s="55" t="s">
        <v>114</v>
      </c>
      <c r="C1985" s="76" t="s">
        <v>137</v>
      </c>
      <c r="D1985" s="55" t="s">
        <v>75</v>
      </c>
      <c r="E1985" s="55" t="s">
        <v>177</v>
      </c>
      <c r="F1985" s="70">
        <v>381.55</v>
      </c>
      <c r="G1985" s="77">
        <v>53204</v>
      </c>
      <c r="H1985" s="77">
        <v>383.93</v>
      </c>
      <c r="I1985" s="77">
        <v>1</v>
      </c>
      <c r="J1985" s="77">
        <v>28.050575475797199</v>
      </c>
      <c r="K1985" s="77">
        <v>0</v>
      </c>
      <c r="L1985" s="77">
        <v>28.050575475797199</v>
      </c>
      <c r="M1985" s="77">
        <v>0</v>
      </c>
      <c r="N1985" s="77">
        <v>0</v>
      </c>
      <c r="O1985" s="77">
        <v>0</v>
      </c>
      <c r="P1985" s="77">
        <v>0</v>
      </c>
      <c r="Q1985" s="77">
        <v>0</v>
      </c>
      <c r="R1985" s="77">
        <v>0</v>
      </c>
      <c r="S1985" s="77">
        <v>0</v>
      </c>
      <c r="T1985" s="77" t="s">
        <v>153</v>
      </c>
      <c r="U1985" s="105">
        <v>0</v>
      </c>
      <c r="V1985" s="105">
        <v>0</v>
      </c>
      <c r="W1985" s="101">
        <v>0</v>
      </c>
    </row>
    <row r="1986" spans="2:23" x14ac:dyDescent="0.25">
      <c r="B1986" s="55" t="s">
        <v>114</v>
      </c>
      <c r="C1986" s="76" t="s">
        <v>137</v>
      </c>
      <c r="D1986" s="55" t="s">
        <v>75</v>
      </c>
      <c r="E1986" s="55" t="s">
        <v>177</v>
      </c>
      <c r="F1986" s="70">
        <v>381.55</v>
      </c>
      <c r="G1986" s="77">
        <v>53204</v>
      </c>
      <c r="H1986" s="77">
        <v>383.93</v>
      </c>
      <c r="I1986" s="77">
        <v>2</v>
      </c>
      <c r="J1986" s="77">
        <v>28.050575475797199</v>
      </c>
      <c r="K1986" s="77">
        <v>0</v>
      </c>
      <c r="L1986" s="77">
        <v>28.050575475797199</v>
      </c>
      <c r="M1986" s="77">
        <v>0</v>
      </c>
      <c r="N1986" s="77">
        <v>0</v>
      </c>
      <c r="O1986" s="77">
        <v>0</v>
      </c>
      <c r="P1986" s="77">
        <v>0</v>
      </c>
      <c r="Q1986" s="77">
        <v>0</v>
      </c>
      <c r="R1986" s="77">
        <v>0</v>
      </c>
      <c r="S1986" s="77">
        <v>0</v>
      </c>
      <c r="T1986" s="77" t="s">
        <v>153</v>
      </c>
      <c r="U1986" s="105">
        <v>0</v>
      </c>
      <c r="V1986" s="105">
        <v>0</v>
      </c>
      <c r="W1986" s="101">
        <v>0</v>
      </c>
    </row>
    <row r="1987" spans="2:23" x14ac:dyDescent="0.25">
      <c r="B1987" s="55" t="s">
        <v>114</v>
      </c>
      <c r="C1987" s="76" t="s">
        <v>137</v>
      </c>
      <c r="D1987" s="55" t="s">
        <v>75</v>
      </c>
      <c r="E1987" s="55" t="s">
        <v>178</v>
      </c>
      <c r="F1987" s="70">
        <v>383.93</v>
      </c>
      <c r="G1987" s="77">
        <v>53254</v>
      </c>
      <c r="H1987" s="77">
        <v>385.93</v>
      </c>
      <c r="I1987" s="77">
        <v>1</v>
      </c>
      <c r="J1987" s="77">
        <v>24.536367451923301</v>
      </c>
      <c r="K1987" s="77">
        <v>6.3454312743353697E-2</v>
      </c>
      <c r="L1987" s="77">
        <v>24.536367451923301</v>
      </c>
      <c r="M1987" s="77">
        <v>6.3454312743353697E-2</v>
      </c>
      <c r="N1987" s="77">
        <v>0</v>
      </c>
      <c r="O1987" s="77">
        <v>0</v>
      </c>
      <c r="P1987" s="77">
        <v>0</v>
      </c>
      <c r="Q1987" s="77">
        <v>0</v>
      </c>
      <c r="R1987" s="77">
        <v>0</v>
      </c>
      <c r="S1987" s="77">
        <v>0</v>
      </c>
      <c r="T1987" s="77" t="s">
        <v>153</v>
      </c>
      <c r="U1987" s="105">
        <v>0</v>
      </c>
      <c r="V1987" s="105">
        <v>0</v>
      </c>
      <c r="W1987" s="101">
        <v>0</v>
      </c>
    </row>
    <row r="1988" spans="2:23" x14ac:dyDescent="0.25">
      <c r="B1988" s="55" t="s">
        <v>114</v>
      </c>
      <c r="C1988" s="76" t="s">
        <v>137</v>
      </c>
      <c r="D1988" s="55" t="s">
        <v>75</v>
      </c>
      <c r="E1988" s="55" t="s">
        <v>178</v>
      </c>
      <c r="F1988" s="70">
        <v>383.93</v>
      </c>
      <c r="G1988" s="77">
        <v>53304</v>
      </c>
      <c r="H1988" s="77">
        <v>386.71</v>
      </c>
      <c r="I1988" s="77">
        <v>1</v>
      </c>
      <c r="J1988" s="77">
        <v>26.346685008072001</v>
      </c>
      <c r="K1988" s="77">
        <v>7.7328066135882806E-2</v>
      </c>
      <c r="L1988" s="77">
        <v>26.346685008072001</v>
      </c>
      <c r="M1988" s="77">
        <v>7.7328066135882806E-2</v>
      </c>
      <c r="N1988" s="77">
        <v>0</v>
      </c>
      <c r="O1988" s="77">
        <v>0</v>
      </c>
      <c r="P1988" s="77">
        <v>0</v>
      </c>
      <c r="Q1988" s="77">
        <v>0</v>
      </c>
      <c r="R1988" s="77">
        <v>0</v>
      </c>
      <c r="S1988" s="77">
        <v>0</v>
      </c>
      <c r="T1988" s="77" t="s">
        <v>153</v>
      </c>
      <c r="U1988" s="105">
        <v>0</v>
      </c>
      <c r="V1988" s="105">
        <v>0</v>
      </c>
      <c r="W1988" s="101">
        <v>0</v>
      </c>
    </row>
    <row r="1989" spans="2:23" x14ac:dyDescent="0.25">
      <c r="B1989" s="55" t="s">
        <v>114</v>
      </c>
      <c r="C1989" s="76" t="s">
        <v>137</v>
      </c>
      <c r="D1989" s="55" t="s">
        <v>75</v>
      </c>
      <c r="E1989" s="55" t="s">
        <v>178</v>
      </c>
      <c r="F1989" s="70">
        <v>383.93</v>
      </c>
      <c r="G1989" s="77">
        <v>54104</v>
      </c>
      <c r="H1989" s="77">
        <v>385.45</v>
      </c>
      <c r="I1989" s="77">
        <v>1</v>
      </c>
      <c r="J1989" s="77">
        <v>20.2171361723966</v>
      </c>
      <c r="K1989" s="77">
        <v>4.0382780387306999E-2</v>
      </c>
      <c r="L1989" s="77">
        <v>20.2171361723966</v>
      </c>
      <c r="M1989" s="77">
        <v>4.0382780387306999E-2</v>
      </c>
      <c r="N1989" s="77">
        <v>0</v>
      </c>
      <c r="O1989" s="77">
        <v>0</v>
      </c>
      <c r="P1989" s="77">
        <v>0</v>
      </c>
      <c r="Q1989" s="77">
        <v>0</v>
      </c>
      <c r="R1989" s="77">
        <v>0</v>
      </c>
      <c r="S1989" s="77">
        <v>0</v>
      </c>
      <c r="T1989" s="77" t="s">
        <v>153</v>
      </c>
      <c r="U1989" s="105">
        <v>0</v>
      </c>
      <c r="V1989" s="105">
        <v>0</v>
      </c>
      <c r="W1989" s="101">
        <v>0</v>
      </c>
    </row>
    <row r="1990" spans="2:23" x14ac:dyDescent="0.25">
      <c r="B1990" s="55" t="s">
        <v>114</v>
      </c>
      <c r="C1990" s="76" t="s">
        <v>137</v>
      </c>
      <c r="D1990" s="55" t="s">
        <v>75</v>
      </c>
      <c r="E1990" s="55" t="s">
        <v>179</v>
      </c>
      <c r="F1990" s="70">
        <v>385.93</v>
      </c>
      <c r="G1990" s="77">
        <v>54104</v>
      </c>
      <c r="H1990" s="77">
        <v>385.45</v>
      </c>
      <c r="I1990" s="77">
        <v>1</v>
      </c>
      <c r="J1990" s="77">
        <v>-7.2344520875430502</v>
      </c>
      <c r="K1990" s="77">
        <v>4.5847472178093497E-3</v>
      </c>
      <c r="L1990" s="77">
        <v>-7.2344520875430502</v>
      </c>
      <c r="M1990" s="77">
        <v>4.5847472178093497E-3</v>
      </c>
      <c r="N1990" s="77">
        <v>0</v>
      </c>
      <c r="O1990" s="77">
        <v>0</v>
      </c>
      <c r="P1990" s="77">
        <v>0</v>
      </c>
      <c r="Q1990" s="77">
        <v>0</v>
      </c>
      <c r="R1990" s="77">
        <v>0</v>
      </c>
      <c r="S1990" s="77">
        <v>0</v>
      </c>
      <c r="T1990" s="77" t="s">
        <v>153</v>
      </c>
      <c r="U1990" s="105">
        <v>0</v>
      </c>
      <c r="V1990" s="105">
        <v>0</v>
      </c>
      <c r="W1990" s="101">
        <v>0</v>
      </c>
    </row>
    <row r="1991" spans="2:23" x14ac:dyDescent="0.25">
      <c r="B1991" s="55" t="s">
        <v>114</v>
      </c>
      <c r="C1991" s="76" t="s">
        <v>137</v>
      </c>
      <c r="D1991" s="55" t="s">
        <v>75</v>
      </c>
      <c r="E1991" s="55" t="s">
        <v>180</v>
      </c>
      <c r="F1991" s="70">
        <v>385.49</v>
      </c>
      <c r="G1991" s="77">
        <v>53404</v>
      </c>
      <c r="H1991" s="77">
        <v>385.69</v>
      </c>
      <c r="I1991" s="77">
        <v>1</v>
      </c>
      <c r="J1991" s="77">
        <v>-5.6412123379514396</v>
      </c>
      <c r="K1991" s="77">
        <v>3.0932224895883599E-3</v>
      </c>
      <c r="L1991" s="77">
        <v>-5.6412123379514396</v>
      </c>
      <c r="M1991" s="77">
        <v>3.0932224895883599E-3</v>
      </c>
      <c r="N1991" s="77">
        <v>0</v>
      </c>
      <c r="O1991" s="77">
        <v>0</v>
      </c>
      <c r="P1991" s="77">
        <v>0</v>
      </c>
      <c r="Q1991" s="77">
        <v>0</v>
      </c>
      <c r="R1991" s="77">
        <v>0</v>
      </c>
      <c r="S1991" s="77">
        <v>0</v>
      </c>
      <c r="T1991" s="77" t="s">
        <v>153</v>
      </c>
      <c r="U1991" s="105">
        <v>0</v>
      </c>
      <c r="V1991" s="105">
        <v>0</v>
      </c>
      <c r="W1991" s="101">
        <v>0</v>
      </c>
    </row>
    <row r="1992" spans="2:23" x14ac:dyDescent="0.25">
      <c r="B1992" s="55" t="s">
        <v>114</v>
      </c>
      <c r="C1992" s="76" t="s">
        <v>137</v>
      </c>
      <c r="D1992" s="55" t="s">
        <v>75</v>
      </c>
      <c r="E1992" s="55" t="s">
        <v>181</v>
      </c>
      <c r="F1992" s="70">
        <v>385.69</v>
      </c>
      <c r="G1992" s="77">
        <v>53854</v>
      </c>
      <c r="H1992" s="77">
        <v>377.07</v>
      </c>
      <c r="I1992" s="77">
        <v>1</v>
      </c>
      <c r="J1992" s="77">
        <v>-65.678887449467993</v>
      </c>
      <c r="K1992" s="77">
        <v>0.85165700054051696</v>
      </c>
      <c r="L1992" s="77">
        <v>-65.678887449467993</v>
      </c>
      <c r="M1992" s="77">
        <v>0.85165700054051696</v>
      </c>
      <c r="N1992" s="77">
        <v>0</v>
      </c>
      <c r="O1992" s="77">
        <v>0</v>
      </c>
      <c r="P1992" s="77">
        <v>0</v>
      </c>
      <c r="Q1992" s="77">
        <v>0</v>
      </c>
      <c r="R1992" s="77">
        <v>0</v>
      </c>
      <c r="S1992" s="77">
        <v>0</v>
      </c>
      <c r="T1992" s="77" t="s">
        <v>153</v>
      </c>
      <c r="U1992" s="105">
        <v>0</v>
      </c>
      <c r="V1992" s="105">
        <v>0</v>
      </c>
      <c r="W1992" s="101">
        <v>0</v>
      </c>
    </row>
    <row r="1993" spans="2:23" x14ac:dyDescent="0.25">
      <c r="B1993" s="55" t="s">
        <v>114</v>
      </c>
      <c r="C1993" s="76" t="s">
        <v>137</v>
      </c>
      <c r="D1993" s="55" t="s">
        <v>75</v>
      </c>
      <c r="E1993" s="55" t="s">
        <v>182</v>
      </c>
      <c r="F1993" s="70">
        <v>386.06</v>
      </c>
      <c r="G1993" s="77">
        <v>53754</v>
      </c>
      <c r="H1993" s="77">
        <v>378.89</v>
      </c>
      <c r="I1993" s="77">
        <v>1</v>
      </c>
      <c r="J1993" s="77">
        <v>-58.3487739098574</v>
      </c>
      <c r="K1993" s="77">
        <v>0.55222278140230896</v>
      </c>
      <c r="L1993" s="77">
        <v>-58.3487739098574</v>
      </c>
      <c r="M1993" s="77">
        <v>0.55222278140230896</v>
      </c>
      <c r="N1993" s="77">
        <v>0</v>
      </c>
      <c r="O1993" s="77">
        <v>0</v>
      </c>
      <c r="P1993" s="77">
        <v>0</v>
      </c>
      <c r="Q1993" s="77">
        <v>0</v>
      </c>
      <c r="R1993" s="77">
        <v>0</v>
      </c>
      <c r="S1993" s="77">
        <v>0</v>
      </c>
      <c r="T1993" s="77" t="s">
        <v>153</v>
      </c>
      <c r="U1993" s="105">
        <v>0</v>
      </c>
      <c r="V1993" s="105">
        <v>0</v>
      </c>
      <c r="W1993" s="101">
        <v>0</v>
      </c>
    </row>
    <row r="1994" spans="2:23" x14ac:dyDescent="0.25">
      <c r="B1994" s="55" t="s">
        <v>114</v>
      </c>
      <c r="C1994" s="76" t="s">
        <v>137</v>
      </c>
      <c r="D1994" s="55" t="s">
        <v>75</v>
      </c>
      <c r="E1994" s="55" t="s">
        <v>183</v>
      </c>
      <c r="F1994" s="70">
        <v>382.66</v>
      </c>
      <c r="G1994" s="77">
        <v>54050</v>
      </c>
      <c r="H1994" s="77">
        <v>381.53</v>
      </c>
      <c r="I1994" s="77">
        <v>1</v>
      </c>
      <c r="J1994" s="77">
        <v>-50.396305853917703</v>
      </c>
      <c r="K1994" s="77">
        <v>3.6826920833963502E-2</v>
      </c>
      <c r="L1994" s="77">
        <v>-50.396305853917703</v>
      </c>
      <c r="M1994" s="77">
        <v>3.6826920833963502E-2</v>
      </c>
      <c r="N1994" s="77">
        <v>0</v>
      </c>
      <c r="O1994" s="77">
        <v>0</v>
      </c>
      <c r="P1994" s="77">
        <v>0</v>
      </c>
      <c r="Q1994" s="77">
        <v>0</v>
      </c>
      <c r="R1994" s="77">
        <v>0</v>
      </c>
      <c r="S1994" s="77">
        <v>0</v>
      </c>
      <c r="T1994" s="77" t="s">
        <v>152</v>
      </c>
      <c r="U1994" s="105">
        <v>0</v>
      </c>
      <c r="V1994" s="105">
        <v>0</v>
      </c>
      <c r="W1994" s="101">
        <v>0</v>
      </c>
    </row>
    <row r="1995" spans="2:23" x14ac:dyDescent="0.25">
      <c r="B1995" s="55" t="s">
        <v>114</v>
      </c>
      <c r="C1995" s="76" t="s">
        <v>137</v>
      </c>
      <c r="D1995" s="55" t="s">
        <v>75</v>
      </c>
      <c r="E1995" s="55" t="s">
        <v>183</v>
      </c>
      <c r="F1995" s="70">
        <v>382.66</v>
      </c>
      <c r="G1995" s="77">
        <v>54850</v>
      </c>
      <c r="H1995" s="77">
        <v>383.18</v>
      </c>
      <c r="I1995" s="77">
        <v>1</v>
      </c>
      <c r="J1995" s="77">
        <v>11.2646561668692</v>
      </c>
      <c r="K1995" s="77">
        <v>3.3118936903581702E-3</v>
      </c>
      <c r="L1995" s="77">
        <v>11.2646561668692</v>
      </c>
      <c r="M1995" s="77">
        <v>3.3118936903581702E-3</v>
      </c>
      <c r="N1995" s="77">
        <v>0</v>
      </c>
      <c r="O1995" s="77">
        <v>0</v>
      </c>
      <c r="P1995" s="77">
        <v>0</v>
      </c>
      <c r="Q1995" s="77">
        <v>0</v>
      </c>
      <c r="R1995" s="77">
        <v>0</v>
      </c>
      <c r="S1995" s="77">
        <v>0</v>
      </c>
      <c r="T1995" s="77" t="s">
        <v>153</v>
      </c>
      <c r="U1995" s="105">
        <v>0</v>
      </c>
      <c r="V1995" s="105">
        <v>0</v>
      </c>
      <c r="W1995" s="101">
        <v>0</v>
      </c>
    </row>
    <row r="1996" spans="2:23" x14ac:dyDescent="0.25">
      <c r="B1996" s="55" t="s">
        <v>114</v>
      </c>
      <c r="C1996" s="76" t="s">
        <v>137</v>
      </c>
      <c r="D1996" s="55" t="s">
        <v>75</v>
      </c>
      <c r="E1996" s="55" t="s">
        <v>184</v>
      </c>
      <c r="F1996" s="70">
        <v>386.05</v>
      </c>
      <c r="G1996" s="77">
        <v>53654</v>
      </c>
      <c r="H1996" s="77">
        <v>384.65</v>
      </c>
      <c r="I1996" s="77">
        <v>1</v>
      </c>
      <c r="J1996" s="77">
        <v>-52.587552475408003</v>
      </c>
      <c r="K1996" s="77">
        <v>0.10868221154140401</v>
      </c>
      <c r="L1996" s="77">
        <v>-52.587552475408003</v>
      </c>
      <c r="M1996" s="77">
        <v>0.10868221154140401</v>
      </c>
      <c r="N1996" s="77">
        <v>0</v>
      </c>
      <c r="O1996" s="77">
        <v>0</v>
      </c>
      <c r="P1996" s="77">
        <v>0</v>
      </c>
      <c r="Q1996" s="77">
        <v>0</v>
      </c>
      <c r="R1996" s="77">
        <v>0</v>
      </c>
      <c r="S1996" s="77">
        <v>0</v>
      </c>
      <c r="T1996" s="77" t="s">
        <v>153</v>
      </c>
      <c r="U1996" s="105">
        <v>0</v>
      </c>
      <c r="V1996" s="105">
        <v>0</v>
      </c>
      <c r="W1996" s="101">
        <v>0</v>
      </c>
    </row>
    <row r="1997" spans="2:23" x14ac:dyDescent="0.25">
      <c r="B1997" s="55" t="s">
        <v>114</v>
      </c>
      <c r="C1997" s="76" t="s">
        <v>137</v>
      </c>
      <c r="D1997" s="55" t="s">
        <v>75</v>
      </c>
      <c r="E1997" s="55" t="s">
        <v>185</v>
      </c>
      <c r="F1997" s="70">
        <v>383.58</v>
      </c>
      <c r="G1997" s="77">
        <v>58004</v>
      </c>
      <c r="H1997" s="77">
        <v>375.1</v>
      </c>
      <c r="I1997" s="77">
        <v>1</v>
      </c>
      <c r="J1997" s="77">
        <v>-64.095940823971802</v>
      </c>
      <c r="K1997" s="77">
        <v>0.84671849276569</v>
      </c>
      <c r="L1997" s="77">
        <v>-64.095940823971802</v>
      </c>
      <c r="M1997" s="77">
        <v>0.84671849276569</v>
      </c>
      <c r="N1997" s="77">
        <v>0</v>
      </c>
      <c r="O1997" s="77">
        <v>0</v>
      </c>
      <c r="P1997" s="77">
        <v>0</v>
      </c>
      <c r="Q1997" s="77">
        <v>0</v>
      </c>
      <c r="R1997" s="77">
        <v>0</v>
      </c>
      <c r="S1997" s="77">
        <v>0</v>
      </c>
      <c r="T1997" s="77" t="s">
        <v>153</v>
      </c>
      <c r="U1997" s="105">
        <v>0</v>
      </c>
      <c r="V1997" s="105">
        <v>0</v>
      </c>
      <c r="W1997" s="101">
        <v>0</v>
      </c>
    </row>
    <row r="1998" spans="2:23" x14ac:dyDescent="0.25">
      <c r="B1998" s="55" t="s">
        <v>114</v>
      </c>
      <c r="C1998" s="76" t="s">
        <v>137</v>
      </c>
      <c r="D1998" s="55" t="s">
        <v>75</v>
      </c>
      <c r="E1998" s="55" t="s">
        <v>186</v>
      </c>
      <c r="F1998" s="70">
        <v>378.89</v>
      </c>
      <c r="G1998" s="77">
        <v>53854</v>
      </c>
      <c r="H1998" s="77">
        <v>377.07</v>
      </c>
      <c r="I1998" s="77">
        <v>1</v>
      </c>
      <c r="J1998" s="77">
        <v>-57.519398838528602</v>
      </c>
      <c r="K1998" s="77">
        <v>0.16376982151591399</v>
      </c>
      <c r="L1998" s="77">
        <v>-57.519398838528602</v>
      </c>
      <c r="M1998" s="77">
        <v>0.16376982151591399</v>
      </c>
      <c r="N1998" s="77">
        <v>0</v>
      </c>
      <c r="O1998" s="77">
        <v>0</v>
      </c>
      <c r="P1998" s="77">
        <v>0</v>
      </c>
      <c r="Q1998" s="77">
        <v>0</v>
      </c>
      <c r="R1998" s="77">
        <v>0</v>
      </c>
      <c r="S1998" s="77">
        <v>0</v>
      </c>
      <c r="T1998" s="77" t="s">
        <v>152</v>
      </c>
      <c r="U1998" s="105">
        <v>0</v>
      </c>
      <c r="V1998" s="105">
        <v>0</v>
      </c>
      <c r="W1998" s="101">
        <v>0</v>
      </c>
    </row>
    <row r="1999" spans="2:23" x14ac:dyDescent="0.25">
      <c r="B1999" s="55" t="s">
        <v>114</v>
      </c>
      <c r="C1999" s="76" t="s">
        <v>137</v>
      </c>
      <c r="D1999" s="55" t="s">
        <v>75</v>
      </c>
      <c r="E1999" s="55" t="s">
        <v>186</v>
      </c>
      <c r="F1999" s="70">
        <v>378.89</v>
      </c>
      <c r="G1999" s="77">
        <v>58104</v>
      </c>
      <c r="H1999" s="77">
        <v>373.04</v>
      </c>
      <c r="I1999" s="77">
        <v>1</v>
      </c>
      <c r="J1999" s="77">
        <v>-48.301955498073603</v>
      </c>
      <c r="K1999" s="77">
        <v>0.29956733139402397</v>
      </c>
      <c r="L1999" s="77">
        <v>-48.301955498073603</v>
      </c>
      <c r="M1999" s="77">
        <v>0.29956733139402397</v>
      </c>
      <c r="N1999" s="77">
        <v>0</v>
      </c>
      <c r="O1999" s="77">
        <v>0</v>
      </c>
      <c r="P1999" s="77">
        <v>0</v>
      </c>
      <c r="Q1999" s="77">
        <v>0</v>
      </c>
      <c r="R1999" s="77">
        <v>0</v>
      </c>
      <c r="S1999" s="77">
        <v>0</v>
      </c>
      <c r="T1999" s="77" t="s">
        <v>153</v>
      </c>
      <c r="U1999" s="105">
        <v>0</v>
      </c>
      <c r="V1999" s="105">
        <v>0</v>
      </c>
      <c r="W1999" s="101">
        <v>0</v>
      </c>
    </row>
    <row r="2000" spans="2:23" x14ac:dyDescent="0.25">
      <c r="B2000" s="55" t="s">
        <v>114</v>
      </c>
      <c r="C2000" s="76" t="s">
        <v>137</v>
      </c>
      <c r="D2000" s="55" t="s">
        <v>75</v>
      </c>
      <c r="E2000" s="55" t="s">
        <v>187</v>
      </c>
      <c r="F2000" s="70">
        <v>379.56</v>
      </c>
      <c r="G2000" s="77">
        <v>54050</v>
      </c>
      <c r="H2000" s="77">
        <v>381.53</v>
      </c>
      <c r="I2000" s="77">
        <v>1</v>
      </c>
      <c r="J2000" s="77">
        <v>98.418195269404194</v>
      </c>
      <c r="K2000" s="77">
        <v>0.171444698533532</v>
      </c>
      <c r="L2000" s="77">
        <v>98.418195269404194</v>
      </c>
      <c r="M2000" s="77">
        <v>0.171444698533532</v>
      </c>
      <c r="N2000" s="77">
        <v>0</v>
      </c>
      <c r="O2000" s="77">
        <v>0</v>
      </c>
      <c r="P2000" s="77">
        <v>0</v>
      </c>
      <c r="Q2000" s="77">
        <v>0</v>
      </c>
      <c r="R2000" s="77">
        <v>0</v>
      </c>
      <c r="S2000" s="77">
        <v>0</v>
      </c>
      <c r="T2000" s="77" t="s">
        <v>152</v>
      </c>
      <c r="U2000" s="105">
        <v>0</v>
      </c>
      <c r="V2000" s="105">
        <v>0</v>
      </c>
      <c r="W2000" s="101">
        <v>0</v>
      </c>
    </row>
    <row r="2001" spans="2:23" x14ac:dyDescent="0.25">
      <c r="B2001" s="55" t="s">
        <v>114</v>
      </c>
      <c r="C2001" s="76" t="s">
        <v>137</v>
      </c>
      <c r="D2001" s="55" t="s">
        <v>75</v>
      </c>
      <c r="E2001" s="55" t="s">
        <v>187</v>
      </c>
      <c r="F2001" s="70">
        <v>379.56</v>
      </c>
      <c r="G2001" s="77">
        <v>56000</v>
      </c>
      <c r="H2001" s="77">
        <v>383.46</v>
      </c>
      <c r="I2001" s="77">
        <v>1</v>
      </c>
      <c r="J2001" s="77">
        <v>51.343165823736001</v>
      </c>
      <c r="K2001" s="77">
        <v>0.25570370564995398</v>
      </c>
      <c r="L2001" s="77">
        <v>51.343165823736001</v>
      </c>
      <c r="M2001" s="77">
        <v>0.25570370564995398</v>
      </c>
      <c r="N2001" s="77">
        <v>0</v>
      </c>
      <c r="O2001" s="77">
        <v>0</v>
      </c>
      <c r="P2001" s="77">
        <v>0</v>
      </c>
      <c r="Q2001" s="77">
        <v>0</v>
      </c>
      <c r="R2001" s="77">
        <v>0</v>
      </c>
      <c r="S2001" s="77">
        <v>0</v>
      </c>
      <c r="T2001" s="77" t="s">
        <v>152</v>
      </c>
      <c r="U2001" s="105">
        <v>0</v>
      </c>
      <c r="V2001" s="105">
        <v>0</v>
      </c>
      <c r="W2001" s="101">
        <v>0</v>
      </c>
    </row>
    <row r="2002" spans="2:23" x14ac:dyDescent="0.25">
      <c r="B2002" s="55" t="s">
        <v>114</v>
      </c>
      <c r="C2002" s="76" t="s">
        <v>137</v>
      </c>
      <c r="D2002" s="55" t="s">
        <v>75</v>
      </c>
      <c r="E2002" s="55" t="s">
        <v>187</v>
      </c>
      <c r="F2002" s="70">
        <v>379.56</v>
      </c>
      <c r="G2002" s="77">
        <v>58450</v>
      </c>
      <c r="H2002" s="77">
        <v>376.91</v>
      </c>
      <c r="I2002" s="77">
        <v>1</v>
      </c>
      <c r="J2002" s="77">
        <v>-144.957818607365</v>
      </c>
      <c r="K2002" s="77">
        <v>0.53750663550688205</v>
      </c>
      <c r="L2002" s="77">
        <v>-144.957818607365</v>
      </c>
      <c r="M2002" s="77">
        <v>0.53750663550688205</v>
      </c>
      <c r="N2002" s="77">
        <v>0</v>
      </c>
      <c r="O2002" s="77">
        <v>0</v>
      </c>
      <c r="P2002" s="77">
        <v>0</v>
      </c>
      <c r="Q2002" s="77">
        <v>0</v>
      </c>
      <c r="R2002" s="77">
        <v>0</v>
      </c>
      <c r="S2002" s="77">
        <v>0</v>
      </c>
      <c r="T2002" s="77" t="s">
        <v>152</v>
      </c>
      <c r="U2002" s="105">
        <v>0</v>
      </c>
      <c r="V2002" s="105">
        <v>0</v>
      </c>
      <c r="W2002" s="101">
        <v>0</v>
      </c>
    </row>
    <row r="2003" spans="2:23" x14ac:dyDescent="0.25">
      <c r="B2003" s="55" t="s">
        <v>114</v>
      </c>
      <c r="C2003" s="76" t="s">
        <v>137</v>
      </c>
      <c r="D2003" s="55" t="s">
        <v>75</v>
      </c>
      <c r="E2003" s="55" t="s">
        <v>188</v>
      </c>
      <c r="F2003" s="70">
        <v>377.07</v>
      </c>
      <c r="G2003" s="77">
        <v>53850</v>
      </c>
      <c r="H2003" s="77">
        <v>379.56</v>
      </c>
      <c r="I2003" s="77">
        <v>1</v>
      </c>
      <c r="J2003" s="77">
        <v>1.5955045408678501</v>
      </c>
      <c r="K2003" s="77">
        <v>0</v>
      </c>
      <c r="L2003" s="77">
        <v>1.5955045408678501</v>
      </c>
      <c r="M2003" s="77">
        <v>0</v>
      </c>
      <c r="N2003" s="77">
        <v>0</v>
      </c>
      <c r="O2003" s="77">
        <v>0</v>
      </c>
      <c r="P2003" s="77">
        <v>0</v>
      </c>
      <c r="Q2003" s="77">
        <v>0</v>
      </c>
      <c r="R2003" s="77">
        <v>0</v>
      </c>
      <c r="S2003" s="77">
        <v>0</v>
      </c>
      <c r="T2003" s="77" t="s">
        <v>152</v>
      </c>
      <c r="U2003" s="105">
        <v>0</v>
      </c>
      <c r="V2003" s="105">
        <v>0</v>
      </c>
      <c r="W2003" s="101">
        <v>0</v>
      </c>
    </row>
    <row r="2004" spans="2:23" x14ac:dyDescent="0.25">
      <c r="B2004" s="55" t="s">
        <v>114</v>
      </c>
      <c r="C2004" s="76" t="s">
        <v>137</v>
      </c>
      <c r="D2004" s="55" t="s">
        <v>75</v>
      </c>
      <c r="E2004" s="55" t="s">
        <v>188</v>
      </c>
      <c r="F2004" s="70">
        <v>377.07</v>
      </c>
      <c r="G2004" s="77">
        <v>53850</v>
      </c>
      <c r="H2004" s="77">
        <v>379.56</v>
      </c>
      <c r="I2004" s="77">
        <v>2</v>
      </c>
      <c r="J2004" s="77">
        <v>3.6903654647551098</v>
      </c>
      <c r="K2004" s="77">
        <v>0</v>
      </c>
      <c r="L2004" s="77">
        <v>3.6903654647551098</v>
      </c>
      <c r="M2004" s="77">
        <v>0</v>
      </c>
      <c r="N2004" s="77">
        <v>0</v>
      </c>
      <c r="O2004" s="77">
        <v>0</v>
      </c>
      <c r="P2004" s="77">
        <v>0</v>
      </c>
      <c r="Q2004" s="77">
        <v>0</v>
      </c>
      <c r="R2004" s="77">
        <v>0</v>
      </c>
      <c r="S2004" s="77">
        <v>0</v>
      </c>
      <c r="T2004" s="77" t="s">
        <v>152</v>
      </c>
      <c r="U2004" s="105">
        <v>0</v>
      </c>
      <c r="V2004" s="105">
        <v>0</v>
      </c>
      <c r="W2004" s="101">
        <v>0</v>
      </c>
    </row>
    <row r="2005" spans="2:23" x14ac:dyDescent="0.25">
      <c r="B2005" s="55" t="s">
        <v>114</v>
      </c>
      <c r="C2005" s="76" t="s">
        <v>137</v>
      </c>
      <c r="D2005" s="55" t="s">
        <v>75</v>
      </c>
      <c r="E2005" s="55" t="s">
        <v>188</v>
      </c>
      <c r="F2005" s="70">
        <v>377.07</v>
      </c>
      <c r="G2005" s="77">
        <v>58004</v>
      </c>
      <c r="H2005" s="77">
        <v>375.1</v>
      </c>
      <c r="I2005" s="77">
        <v>1</v>
      </c>
      <c r="J2005" s="77">
        <v>-51.437351003382297</v>
      </c>
      <c r="K2005" s="77">
        <v>8.9957236660335296E-2</v>
      </c>
      <c r="L2005" s="77">
        <v>-51.437351003382297</v>
      </c>
      <c r="M2005" s="77">
        <v>8.9957236660335296E-2</v>
      </c>
      <c r="N2005" s="77">
        <v>0</v>
      </c>
      <c r="O2005" s="77">
        <v>0</v>
      </c>
      <c r="P2005" s="77">
        <v>0</v>
      </c>
      <c r="Q2005" s="77">
        <v>0</v>
      </c>
      <c r="R2005" s="77">
        <v>0</v>
      </c>
      <c r="S2005" s="77">
        <v>0</v>
      </c>
      <c r="T2005" s="77" t="s">
        <v>152</v>
      </c>
      <c r="U2005" s="105">
        <v>0</v>
      </c>
      <c r="V2005" s="105">
        <v>0</v>
      </c>
      <c r="W2005" s="101">
        <v>0</v>
      </c>
    </row>
    <row r="2006" spans="2:23" x14ac:dyDescent="0.25">
      <c r="B2006" s="55" t="s">
        <v>114</v>
      </c>
      <c r="C2006" s="76" t="s">
        <v>137</v>
      </c>
      <c r="D2006" s="55" t="s">
        <v>75</v>
      </c>
      <c r="E2006" s="55" t="s">
        <v>189</v>
      </c>
      <c r="F2006" s="70">
        <v>383.26</v>
      </c>
      <c r="G2006" s="77">
        <v>54000</v>
      </c>
      <c r="H2006" s="77">
        <v>382.19</v>
      </c>
      <c r="I2006" s="77">
        <v>1</v>
      </c>
      <c r="J2006" s="77">
        <v>-15.7713290573223</v>
      </c>
      <c r="K2006" s="77">
        <v>1.5073330106201E-2</v>
      </c>
      <c r="L2006" s="77">
        <v>-15.7713290573223</v>
      </c>
      <c r="M2006" s="77">
        <v>1.5073330106201E-2</v>
      </c>
      <c r="N2006" s="77">
        <v>0</v>
      </c>
      <c r="O2006" s="77">
        <v>0</v>
      </c>
      <c r="P2006" s="77">
        <v>0</v>
      </c>
      <c r="Q2006" s="77">
        <v>0</v>
      </c>
      <c r="R2006" s="77">
        <v>0</v>
      </c>
      <c r="S2006" s="77">
        <v>0</v>
      </c>
      <c r="T2006" s="77" t="s">
        <v>152</v>
      </c>
      <c r="U2006" s="105">
        <v>0</v>
      </c>
      <c r="V2006" s="105">
        <v>0</v>
      </c>
      <c r="W2006" s="101">
        <v>0</v>
      </c>
    </row>
    <row r="2007" spans="2:23" x14ac:dyDescent="0.25">
      <c r="B2007" s="55" t="s">
        <v>114</v>
      </c>
      <c r="C2007" s="76" t="s">
        <v>137</v>
      </c>
      <c r="D2007" s="55" t="s">
        <v>75</v>
      </c>
      <c r="E2007" s="55" t="s">
        <v>189</v>
      </c>
      <c r="F2007" s="70">
        <v>383.26</v>
      </c>
      <c r="G2007" s="77">
        <v>54850</v>
      </c>
      <c r="H2007" s="77">
        <v>383.18</v>
      </c>
      <c r="I2007" s="77">
        <v>1</v>
      </c>
      <c r="J2007" s="77">
        <v>1.9286144722124601</v>
      </c>
      <c r="K2007" s="77">
        <v>2.9384474881176E-5</v>
      </c>
      <c r="L2007" s="77">
        <v>1.9286144722124601</v>
      </c>
      <c r="M2007" s="77">
        <v>2.9384474881176E-5</v>
      </c>
      <c r="N2007" s="77">
        <v>0</v>
      </c>
      <c r="O2007" s="77">
        <v>0</v>
      </c>
      <c r="P2007" s="77">
        <v>0</v>
      </c>
      <c r="Q2007" s="77">
        <v>0</v>
      </c>
      <c r="R2007" s="77">
        <v>0</v>
      </c>
      <c r="S2007" s="77">
        <v>0</v>
      </c>
      <c r="T2007" s="77" t="s">
        <v>153</v>
      </c>
      <c r="U2007" s="105">
        <v>0</v>
      </c>
      <c r="V2007" s="105">
        <v>0</v>
      </c>
      <c r="W2007" s="101">
        <v>0</v>
      </c>
    </row>
    <row r="2008" spans="2:23" x14ac:dyDescent="0.25">
      <c r="B2008" s="55" t="s">
        <v>114</v>
      </c>
      <c r="C2008" s="76" t="s">
        <v>137</v>
      </c>
      <c r="D2008" s="55" t="s">
        <v>75</v>
      </c>
      <c r="E2008" s="55" t="s">
        <v>135</v>
      </c>
      <c r="F2008" s="70">
        <v>382.19</v>
      </c>
      <c r="G2008" s="77">
        <v>54250</v>
      </c>
      <c r="H2008" s="77">
        <v>381.86</v>
      </c>
      <c r="I2008" s="77">
        <v>1</v>
      </c>
      <c r="J2008" s="77">
        <v>-28.241225558494602</v>
      </c>
      <c r="K2008" s="77">
        <v>1.0846908766222499E-2</v>
      </c>
      <c r="L2008" s="77">
        <v>-28.241225558494602</v>
      </c>
      <c r="M2008" s="77">
        <v>1.0846908766222499E-2</v>
      </c>
      <c r="N2008" s="77">
        <v>0</v>
      </c>
      <c r="O2008" s="77">
        <v>0</v>
      </c>
      <c r="P2008" s="77">
        <v>0</v>
      </c>
      <c r="Q2008" s="77">
        <v>0</v>
      </c>
      <c r="R2008" s="77">
        <v>0</v>
      </c>
      <c r="S2008" s="77">
        <v>0</v>
      </c>
      <c r="T2008" s="77" t="s">
        <v>152</v>
      </c>
      <c r="U2008" s="105">
        <v>0</v>
      </c>
      <c r="V2008" s="105">
        <v>0</v>
      </c>
      <c r="W2008" s="101">
        <v>0</v>
      </c>
    </row>
    <row r="2009" spans="2:23" x14ac:dyDescent="0.25">
      <c r="B2009" s="55" t="s">
        <v>114</v>
      </c>
      <c r="C2009" s="76" t="s">
        <v>137</v>
      </c>
      <c r="D2009" s="55" t="s">
        <v>75</v>
      </c>
      <c r="E2009" s="55" t="s">
        <v>190</v>
      </c>
      <c r="F2009" s="70">
        <v>381.53</v>
      </c>
      <c r="G2009" s="77">
        <v>54250</v>
      </c>
      <c r="H2009" s="77">
        <v>381.86</v>
      </c>
      <c r="I2009" s="77">
        <v>1</v>
      </c>
      <c r="J2009" s="77">
        <v>2.5898517151066298</v>
      </c>
      <c r="K2009" s="77">
        <v>4.0378138075569398E-4</v>
      </c>
      <c r="L2009" s="77">
        <v>2.5898517151066298</v>
      </c>
      <c r="M2009" s="77">
        <v>4.0378138075569398E-4</v>
      </c>
      <c r="N2009" s="77">
        <v>0</v>
      </c>
      <c r="O2009" s="77">
        <v>0</v>
      </c>
      <c r="P2009" s="77">
        <v>0</v>
      </c>
      <c r="Q2009" s="77">
        <v>0</v>
      </c>
      <c r="R2009" s="77">
        <v>0</v>
      </c>
      <c r="S2009" s="77">
        <v>0</v>
      </c>
      <c r="T2009" s="77" t="s">
        <v>152</v>
      </c>
      <c r="U2009" s="105">
        <v>0</v>
      </c>
      <c r="V2009" s="105">
        <v>0</v>
      </c>
      <c r="W2009" s="101">
        <v>0</v>
      </c>
    </row>
    <row r="2010" spans="2:23" x14ac:dyDescent="0.25">
      <c r="B2010" s="55" t="s">
        <v>114</v>
      </c>
      <c r="C2010" s="76" t="s">
        <v>137</v>
      </c>
      <c r="D2010" s="55" t="s">
        <v>75</v>
      </c>
      <c r="E2010" s="55" t="s">
        <v>191</v>
      </c>
      <c r="F2010" s="70">
        <v>382.96</v>
      </c>
      <c r="G2010" s="77">
        <v>53550</v>
      </c>
      <c r="H2010" s="77">
        <v>382.66</v>
      </c>
      <c r="I2010" s="77">
        <v>1</v>
      </c>
      <c r="J2010" s="77">
        <v>-6.0532581776824399</v>
      </c>
      <c r="K2010" s="77">
        <v>6.4856224181252399E-4</v>
      </c>
      <c r="L2010" s="77">
        <v>-6.0532581776824399</v>
      </c>
      <c r="M2010" s="77">
        <v>6.4856224181252399E-4</v>
      </c>
      <c r="N2010" s="77">
        <v>0</v>
      </c>
      <c r="O2010" s="77">
        <v>0</v>
      </c>
      <c r="P2010" s="77">
        <v>0</v>
      </c>
      <c r="Q2010" s="77">
        <v>0</v>
      </c>
      <c r="R2010" s="77">
        <v>0</v>
      </c>
      <c r="S2010" s="77">
        <v>0</v>
      </c>
      <c r="T2010" s="77" t="s">
        <v>152</v>
      </c>
      <c r="U2010" s="105">
        <v>0</v>
      </c>
      <c r="V2010" s="105">
        <v>0</v>
      </c>
      <c r="W2010" s="101">
        <v>0</v>
      </c>
    </row>
    <row r="2011" spans="2:23" x14ac:dyDescent="0.25">
      <c r="B2011" s="55" t="s">
        <v>114</v>
      </c>
      <c r="C2011" s="76" t="s">
        <v>137</v>
      </c>
      <c r="D2011" s="55" t="s">
        <v>75</v>
      </c>
      <c r="E2011" s="55" t="s">
        <v>192</v>
      </c>
      <c r="F2011" s="70">
        <v>375.76</v>
      </c>
      <c r="G2011" s="77">
        <v>58200</v>
      </c>
      <c r="H2011" s="77">
        <v>377.47</v>
      </c>
      <c r="I2011" s="77">
        <v>1</v>
      </c>
      <c r="J2011" s="77">
        <v>14.0562919787036</v>
      </c>
      <c r="K2011" s="77">
        <v>3.4773964577539999E-2</v>
      </c>
      <c r="L2011" s="77">
        <v>14.0562919787036</v>
      </c>
      <c r="M2011" s="77">
        <v>3.4773964577539999E-2</v>
      </c>
      <c r="N2011" s="77">
        <v>0</v>
      </c>
      <c r="O2011" s="77">
        <v>0</v>
      </c>
      <c r="P2011" s="77">
        <v>0</v>
      </c>
      <c r="Q2011" s="77">
        <v>0</v>
      </c>
      <c r="R2011" s="77">
        <v>0</v>
      </c>
      <c r="S2011" s="77">
        <v>0</v>
      </c>
      <c r="T2011" s="77" t="s">
        <v>153</v>
      </c>
      <c r="U2011" s="105">
        <v>0</v>
      </c>
      <c r="V2011" s="105">
        <v>0</v>
      </c>
      <c r="W2011" s="101">
        <v>0</v>
      </c>
    </row>
    <row r="2012" spans="2:23" x14ac:dyDescent="0.25">
      <c r="B2012" s="55" t="s">
        <v>114</v>
      </c>
      <c r="C2012" s="76" t="s">
        <v>137</v>
      </c>
      <c r="D2012" s="55" t="s">
        <v>75</v>
      </c>
      <c r="E2012" s="55" t="s">
        <v>193</v>
      </c>
      <c r="F2012" s="70">
        <v>384.26</v>
      </c>
      <c r="G2012" s="77">
        <v>53000</v>
      </c>
      <c r="H2012" s="77">
        <v>384.5</v>
      </c>
      <c r="I2012" s="77">
        <v>1</v>
      </c>
      <c r="J2012" s="77">
        <v>19.325271832204699</v>
      </c>
      <c r="K2012" s="77">
        <v>9.2320827679263102E-3</v>
      </c>
      <c r="L2012" s="77">
        <v>19.325271832204699</v>
      </c>
      <c r="M2012" s="77">
        <v>9.2320827679263102E-3</v>
      </c>
      <c r="N2012" s="77">
        <v>0</v>
      </c>
      <c r="O2012" s="77">
        <v>0</v>
      </c>
      <c r="P2012" s="77">
        <v>0</v>
      </c>
      <c r="Q2012" s="77">
        <v>0</v>
      </c>
      <c r="R2012" s="77">
        <v>0</v>
      </c>
      <c r="S2012" s="77">
        <v>0</v>
      </c>
      <c r="T2012" s="77" t="s">
        <v>153</v>
      </c>
      <c r="U2012" s="105">
        <v>0</v>
      </c>
      <c r="V2012" s="105">
        <v>0</v>
      </c>
      <c r="W2012" s="101">
        <v>0</v>
      </c>
    </row>
    <row r="2013" spans="2:23" x14ac:dyDescent="0.25">
      <c r="B2013" s="55" t="s">
        <v>114</v>
      </c>
      <c r="C2013" s="76" t="s">
        <v>137</v>
      </c>
      <c r="D2013" s="55" t="s">
        <v>75</v>
      </c>
      <c r="E2013" s="55" t="s">
        <v>194</v>
      </c>
      <c r="F2013" s="70">
        <v>383.46</v>
      </c>
      <c r="G2013" s="77">
        <v>56100</v>
      </c>
      <c r="H2013" s="77">
        <v>384.29</v>
      </c>
      <c r="I2013" s="77">
        <v>1</v>
      </c>
      <c r="J2013" s="77">
        <v>12.4279983389452</v>
      </c>
      <c r="K2013" s="77">
        <v>1.18312639318023E-2</v>
      </c>
      <c r="L2013" s="77">
        <v>12.4279983389452</v>
      </c>
      <c r="M2013" s="77">
        <v>1.18312639318023E-2</v>
      </c>
      <c r="N2013" s="77">
        <v>0</v>
      </c>
      <c r="O2013" s="77">
        <v>0</v>
      </c>
      <c r="P2013" s="77">
        <v>0</v>
      </c>
      <c r="Q2013" s="77">
        <v>0</v>
      </c>
      <c r="R2013" s="77">
        <v>0</v>
      </c>
      <c r="S2013" s="77">
        <v>0</v>
      </c>
      <c r="T2013" s="77" t="s">
        <v>152</v>
      </c>
      <c r="U2013" s="105">
        <v>0</v>
      </c>
      <c r="V2013" s="105">
        <v>0</v>
      </c>
      <c r="W2013" s="101">
        <v>0</v>
      </c>
    </row>
    <row r="2014" spans="2:23" x14ac:dyDescent="0.25">
      <c r="B2014" s="55" t="s">
        <v>114</v>
      </c>
      <c r="C2014" s="76" t="s">
        <v>137</v>
      </c>
      <c r="D2014" s="55" t="s">
        <v>75</v>
      </c>
      <c r="E2014" s="55" t="s">
        <v>136</v>
      </c>
      <c r="F2014" s="70">
        <v>384.89</v>
      </c>
      <c r="G2014" s="77">
        <v>56100</v>
      </c>
      <c r="H2014" s="77">
        <v>384.29</v>
      </c>
      <c r="I2014" s="77">
        <v>1</v>
      </c>
      <c r="J2014" s="77">
        <v>-8.5711287721321696</v>
      </c>
      <c r="K2014" s="77">
        <v>6.0754933450346297E-3</v>
      </c>
      <c r="L2014" s="77">
        <v>-8.5711287721321696</v>
      </c>
      <c r="M2014" s="77">
        <v>6.0754933450346297E-3</v>
      </c>
      <c r="N2014" s="77">
        <v>0</v>
      </c>
      <c r="O2014" s="77">
        <v>0</v>
      </c>
      <c r="P2014" s="77">
        <v>0</v>
      </c>
      <c r="Q2014" s="77">
        <v>0</v>
      </c>
      <c r="R2014" s="77">
        <v>0</v>
      </c>
      <c r="S2014" s="77">
        <v>0</v>
      </c>
      <c r="T2014" s="77" t="s">
        <v>152</v>
      </c>
      <c r="U2014" s="105">
        <v>0</v>
      </c>
      <c r="V2014" s="105">
        <v>0</v>
      </c>
      <c r="W2014" s="101">
        <v>0</v>
      </c>
    </row>
    <row r="2015" spans="2:23" x14ac:dyDescent="0.25">
      <c r="B2015" s="55" t="s">
        <v>114</v>
      </c>
      <c r="C2015" s="76" t="s">
        <v>137</v>
      </c>
      <c r="D2015" s="55" t="s">
        <v>75</v>
      </c>
      <c r="E2015" s="55" t="s">
        <v>195</v>
      </c>
      <c r="F2015" s="70">
        <v>375.1</v>
      </c>
      <c r="G2015" s="77">
        <v>58054</v>
      </c>
      <c r="H2015" s="77">
        <v>373.76</v>
      </c>
      <c r="I2015" s="77">
        <v>1</v>
      </c>
      <c r="J2015" s="77">
        <v>-36.036884492949099</v>
      </c>
      <c r="K2015" s="77">
        <v>7.2984525870448402E-2</v>
      </c>
      <c r="L2015" s="77">
        <v>-36.036884492949099</v>
      </c>
      <c r="M2015" s="77">
        <v>7.2984525870448402E-2</v>
      </c>
      <c r="N2015" s="77">
        <v>0</v>
      </c>
      <c r="O2015" s="77">
        <v>0</v>
      </c>
      <c r="P2015" s="77">
        <v>0</v>
      </c>
      <c r="Q2015" s="77">
        <v>0</v>
      </c>
      <c r="R2015" s="77">
        <v>0</v>
      </c>
      <c r="S2015" s="77">
        <v>0</v>
      </c>
      <c r="T2015" s="77" t="s">
        <v>152</v>
      </c>
      <c r="U2015" s="105">
        <v>0</v>
      </c>
      <c r="V2015" s="105">
        <v>0</v>
      </c>
      <c r="W2015" s="101">
        <v>0</v>
      </c>
    </row>
    <row r="2016" spans="2:23" x14ac:dyDescent="0.25">
      <c r="B2016" s="55" t="s">
        <v>114</v>
      </c>
      <c r="C2016" s="76" t="s">
        <v>137</v>
      </c>
      <c r="D2016" s="55" t="s">
        <v>75</v>
      </c>
      <c r="E2016" s="55" t="s">
        <v>195</v>
      </c>
      <c r="F2016" s="70">
        <v>375.1</v>
      </c>
      <c r="G2016" s="77">
        <v>58104</v>
      </c>
      <c r="H2016" s="77">
        <v>373.04</v>
      </c>
      <c r="I2016" s="77">
        <v>1</v>
      </c>
      <c r="J2016" s="77">
        <v>-34.905627526512497</v>
      </c>
      <c r="K2016" s="77">
        <v>0.10892521327195499</v>
      </c>
      <c r="L2016" s="77">
        <v>-34.905627526512497</v>
      </c>
      <c r="M2016" s="77">
        <v>0.10892521327195499</v>
      </c>
      <c r="N2016" s="77">
        <v>0</v>
      </c>
      <c r="O2016" s="77">
        <v>0</v>
      </c>
      <c r="P2016" s="77">
        <v>0</v>
      </c>
      <c r="Q2016" s="77">
        <v>0</v>
      </c>
      <c r="R2016" s="77">
        <v>0</v>
      </c>
      <c r="S2016" s="77">
        <v>0</v>
      </c>
      <c r="T2016" s="77" t="s">
        <v>152</v>
      </c>
      <c r="U2016" s="105">
        <v>0</v>
      </c>
      <c r="V2016" s="105">
        <v>0</v>
      </c>
      <c r="W2016" s="101">
        <v>0</v>
      </c>
    </row>
    <row r="2017" spans="2:23" x14ac:dyDescent="0.25">
      <c r="B2017" s="55" t="s">
        <v>114</v>
      </c>
      <c r="C2017" s="76" t="s">
        <v>137</v>
      </c>
      <c r="D2017" s="55" t="s">
        <v>75</v>
      </c>
      <c r="E2017" s="55" t="s">
        <v>196</v>
      </c>
      <c r="F2017" s="70">
        <v>373.76</v>
      </c>
      <c r="G2017" s="77">
        <v>58104</v>
      </c>
      <c r="H2017" s="77">
        <v>373.04</v>
      </c>
      <c r="I2017" s="77">
        <v>1</v>
      </c>
      <c r="J2017" s="77">
        <v>-33.098372020167403</v>
      </c>
      <c r="K2017" s="77">
        <v>3.6589774494872399E-2</v>
      </c>
      <c r="L2017" s="77">
        <v>-33.098372020167403</v>
      </c>
      <c r="M2017" s="77">
        <v>3.6589774494872399E-2</v>
      </c>
      <c r="N2017" s="77">
        <v>0</v>
      </c>
      <c r="O2017" s="77">
        <v>0</v>
      </c>
      <c r="P2017" s="77">
        <v>0</v>
      </c>
      <c r="Q2017" s="77">
        <v>0</v>
      </c>
      <c r="R2017" s="77">
        <v>0</v>
      </c>
      <c r="S2017" s="77">
        <v>0</v>
      </c>
      <c r="T2017" s="77" t="s">
        <v>152</v>
      </c>
      <c r="U2017" s="105">
        <v>0</v>
      </c>
      <c r="V2017" s="105">
        <v>0</v>
      </c>
      <c r="W2017" s="101">
        <v>0</v>
      </c>
    </row>
    <row r="2018" spans="2:23" x14ac:dyDescent="0.25">
      <c r="B2018" s="55" t="s">
        <v>114</v>
      </c>
      <c r="C2018" s="76" t="s">
        <v>137</v>
      </c>
      <c r="D2018" s="55" t="s">
        <v>75</v>
      </c>
      <c r="E2018" s="55" t="s">
        <v>197</v>
      </c>
      <c r="F2018" s="70">
        <v>376.24</v>
      </c>
      <c r="G2018" s="77">
        <v>58200</v>
      </c>
      <c r="H2018" s="77">
        <v>377.47</v>
      </c>
      <c r="I2018" s="77">
        <v>1</v>
      </c>
      <c r="J2018" s="77">
        <v>29.521217224930201</v>
      </c>
      <c r="K2018" s="77">
        <v>3.5644442697458097E-2</v>
      </c>
      <c r="L2018" s="77">
        <v>29.521217224930201</v>
      </c>
      <c r="M2018" s="77">
        <v>3.5644442697458097E-2</v>
      </c>
      <c r="N2018" s="77">
        <v>0</v>
      </c>
      <c r="O2018" s="77">
        <v>0</v>
      </c>
      <c r="P2018" s="77">
        <v>0</v>
      </c>
      <c r="Q2018" s="77">
        <v>0</v>
      </c>
      <c r="R2018" s="77">
        <v>0</v>
      </c>
      <c r="S2018" s="77">
        <v>0</v>
      </c>
      <c r="T2018" s="77" t="s">
        <v>152</v>
      </c>
      <c r="U2018" s="105">
        <v>0</v>
      </c>
      <c r="V2018" s="105">
        <v>0</v>
      </c>
      <c r="W2018" s="101">
        <v>0</v>
      </c>
    </row>
    <row r="2019" spans="2:23" x14ac:dyDescent="0.25">
      <c r="B2019" s="55" t="s">
        <v>114</v>
      </c>
      <c r="C2019" s="76" t="s">
        <v>137</v>
      </c>
      <c r="D2019" s="55" t="s">
        <v>75</v>
      </c>
      <c r="E2019" s="55" t="s">
        <v>197</v>
      </c>
      <c r="F2019" s="70">
        <v>376.24</v>
      </c>
      <c r="G2019" s="77">
        <v>58300</v>
      </c>
      <c r="H2019" s="77">
        <v>376.88</v>
      </c>
      <c r="I2019" s="77">
        <v>1</v>
      </c>
      <c r="J2019" s="77">
        <v>25.856869205232101</v>
      </c>
      <c r="K2019" s="77">
        <v>2.5339094265156601E-2</v>
      </c>
      <c r="L2019" s="77">
        <v>25.856869205232101</v>
      </c>
      <c r="M2019" s="77">
        <v>2.5339094265156601E-2</v>
      </c>
      <c r="N2019" s="77">
        <v>0</v>
      </c>
      <c r="O2019" s="77">
        <v>0</v>
      </c>
      <c r="P2019" s="77">
        <v>0</v>
      </c>
      <c r="Q2019" s="77">
        <v>0</v>
      </c>
      <c r="R2019" s="77">
        <v>0</v>
      </c>
      <c r="S2019" s="77">
        <v>0</v>
      </c>
      <c r="T2019" s="77" t="s">
        <v>152</v>
      </c>
      <c r="U2019" s="105">
        <v>0</v>
      </c>
      <c r="V2019" s="105">
        <v>0</v>
      </c>
      <c r="W2019" s="101">
        <v>0</v>
      </c>
    </row>
    <row r="2020" spans="2:23" x14ac:dyDescent="0.25">
      <c r="B2020" s="55" t="s">
        <v>114</v>
      </c>
      <c r="C2020" s="76" t="s">
        <v>137</v>
      </c>
      <c r="D2020" s="55" t="s">
        <v>75</v>
      </c>
      <c r="E2020" s="55" t="s">
        <v>197</v>
      </c>
      <c r="F2020" s="70">
        <v>376.24</v>
      </c>
      <c r="G2020" s="77">
        <v>58500</v>
      </c>
      <c r="H2020" s="77">
        <v>375.88</v>
      </c>
      <c r="I2020" s="77">
        <v>1</v>
      </c>
      <c r="J2020" s="77">
        <v>-81.213927023701402</v>
      </c>
      <c r="K2020" s="77">
        <v>3.4297650101577697E-2</v>
      </c>
      <c r="L2020" s="77">
        <v>-81.213927023701402</v>
      </c>
      <c r="M2020" s="77">
        <v>3.4297650101577697E-2</v>
      </c>
      <c r="N2020" s="77">
        <v>0</v>
      </c>
      <c r="O2020" s="77">
        <v>0</v>
      </c>
      <c r="P2020" s="77">
        <v>0</v>
      </c>
      <c r="Q2020" s="77">
        <v>0</v>
      </c>
      <c r="R2020" s="77">
        <v>0</v>
      </c>
      <c r="S2020" s="77">
        <v>0</v>
      </c>
      <c r="T2020" s="77" t="s">
        <v>152</v>
      </c>
      <c r="U2020" s="105">
        <v>0</v>
      </c>
      <c r="V2020" s="105">
        <v>0</v>
      </c>
      <c r="W2020" s="101">
        <v>0</v>
      </c>
    </row>
    <row r="2021" spans="2:23" x14ac:dyDescent="0.25">
      <c r="B2021" s="55" t="s">
        <v>114</v>
      </c>
      <c r="C2021" s="76" t="s">
        <v>137</v>
      </c>
      <c r="D2021" s="55" t="s">
        <v>75</v>
      </c>
      <c r="E2021" s="55" t="s">
        <v>198</v>
      </c>
      <c r="F2021" s="70">
        <v>376.88</v>
      </c>
      <c r="G2021" s="77">
        <v>58305</v>
      </c>
      <c r="H2021" s="77">
        <v>376.88</v>
      </c>
      <c r="I2021" s="77">
        <v>1</v>
      </c>
      <c r="J2021" s="77">
        <v>17.857537887948499</v>
      </c>
      <c r="K2021" s="77">
        <v>0</v>
      </c>
      <c r="L2021" s="77">
        <v>17.857537887948499</v>
      </c>
      <c r="M2021" s="77">
        <v>0</v>
      </c>
      <c r="N2021" s="77">
        <v>0</v>
      </c>
      <c r="O2021" s="77">
        <v>0</v>
      </c>
      <c r="P2021" s="77">
        <v>0</v>
      </c>
      <c r="Q2021" s="77">
        <v>0</v>
      </c>
      <c r="R2021" s="77">
        <v>0</v>
      </c>
      <c r="S2021" s="77">
        <v>0</v>
      </c>
      <c r="T2021" s="77" t="s">
        <v>152</v>
      </c>
      <c r="U2021" s="105">
        <v>0</v>
      </c>
      <c r="V2021" s="105">
        <v>0</v>
      </c>
      <c r="W2021" s="101">
        <v>0</v>
      </c>
    </row>
    <row r="2022" spans="2:23" x14ac:dyDescent="0.25">
      <c r="B2022" s="55" t="s">
        <v>114</v>
      </c>
      <c r="C2022" s="76" t="s">
        <v>137</v>
      </c>
      <c r="D2022" s="55" t="s">
        <v>75</v>
      </c>
      <c r="E2022" s="55" t="s">
        <v>198</v>
      </c>
      <c r="F2022" s="70">
        <v>376.88</v>
      </c>
      <c r="G2022" s="77">
        <v>58350</v>
      </c>
      <c r="H2022" s="77">
        <v>377.63</v>
      </c>
      <c r="I2022" s="77">
        <v>1</v>
      </c>
      <c r="J2022" s="77">
        <v>18.3596846124696</v>
      </c>
      <c r="K2022" s="77">
        <v>2.2348272664298199E-2</v>
      </c>
      <c r="L2022" s="77">
        <v>18.3596846124696</v>
      </c>
      <c r="M2022" s="77">
        <v>2.2348272664298199E-2</v>
      </c>
      <c r="N2022" s="77">
        <v>0</v>
      </c>
      <c r="O2022" s="77">
        <v>0</v>
      </c>
      <c r="P2022" s="77">
        <v>0</v>
      </c>
      <c r="Q2022" s="77">
        <v>0</v>
      </c>
      <c r="R2022" s="77">
        <v>0</v>
      </c>
      <c r="S2022" s="77">
        <v>0</v>
      </c>
      <c r="T2022" s="77" t="s">
        <v>152</v>
      </c>
      <c r="U2022" s="105">
        <v>0</v>
      </c>
      <c r="V2022" s="105">
        <v>0</v>
      </c>
      <c r="W2022" s="101">
        <v>0</v>
      </c>
    </row>
    <row r="2023" spans="2:23" x14ac:dyDescent="0.25">
      <c r="B2023" s="55" t="s">
        <v>114</v>
      </c>
      <c r="C2023" s="76" t="s">
        <v>137</v>
      </c>
      <c r="D2023" s="55" t="s">
        <v>75</v>
      </c>
      <c r="E2023" s="55" t="s">
        <v>198</v>
      </c>
      <c r="F2023" s="70">
        <v>376.88</v>
      </c>
      <c r="G2023" s="77">
        <v>58600</v>
      </c>
      <c r="H2023" s="77">
        <v>376.82</v>
      </c>
      <c r="I2023" s="77">
        <v>1</v>
      </c>
      <c r="J2023" s="77">
        <v>-21.390437588276601</v>
      </c>
      <c r="K2023" s="77">
        <v>1.7569951496369601E-3</v>
      </c>
      <c r="L2023" s="77">
        <v>-21.390437588276601</v>
      </c>
      <c r="M2023" s="77">
        <v>1.7569951496369601E-3</v>
      </c>
      <c r="N2023" s="77">
        <v>0</v>
      </c>
      <c r="O2023" s="77">
        <v>0</v>
      </c>
      <c r="P2023" s="77">
        <v>0</v>
      </c>
      <c r="Q2023" s="77">
        <v>0</v>
      </c>
      <c r="R2023" s="77">
        <v>0</v>
      </c>
      <c r="S2023" s="77">
        <v>0</v>
      </c>
      <c r="T2023" s="77" t="s">
        <v>153</v>
      </c>
      <c r="U2023" s="105">
        <v>0</v>
      </c>
      <c r="V2023" s="105">
        <v>0</v>
      </c>
      <c r="W2023" s="101">
        <v>0</v>
      </c>
    </row>
    <row r="2024" spans="2:23" x14ac:dyDescent="0.25">
      <c r="B2024" s="55" t="s">
        <v>114</v>
      </c>
      <c r="C2024" s="76" t="s">
        <v>137</v>
      </c>
      <c r="D2024" s="55" t="s">
        <v>75</v>
      </c>
      <c r="E2024" s="55" t="s">
        <v>199</v>
      </c>
      <c r="F2024" s="70">
        <v>376.88</v>
      </c>
      <c r="G2024" s="77">
        <v>58300</v>
      </c>
      <c r="H2024" s="77">
        <v>376.88</v>
      </c>
      <c r="I2024" s="77">
        <v>2</v>
      </c>
      <c r="J2024" s="77">
        <v>-11.005362112051699</v>
      </c>
      <c r="K2024" s="77">
        <v>0</v>
      </c>
      <c r="L2024" s="77">
        <v>-11.005362112051699</v>
      </c>
      <c r="M2024" s="77">
        <v>0</v>
      </c>
      <c r="N2024" s="77">
        <v>0</v>
      </c>
      <c r="O2024" s="77">
        <v>0</v>
      </c>
      <c r="P2024" s="77">
        <v>0</v>
      </c>
      <c r="Q2024" s="77">
        <v>0</v>
      </c>
      <c r="R2024" s="77">
        <v>0</v>
      </c>
      <c r="S2024" s="77">
        <v>0</v>
      </c>
      <c r="T2024" s="77" t="s">
        <v>152</v>
      </c>
      <c r="U2024" s="105">
        <v>0</v>
      </c>
      <c r="V2024" s="105">
        <v>0</v>
      </c>
      <c r="W2024" s="101">
        <v>0</v>
      </c>
    </row>
    <row r="2025" spans="2:23" x14ac:dyDescent="0.25">
      <c r="B2025" s="55" t="s">
        <v>114</v>
      </c>
      <c r="C2025" s="76" t="s">
        <v>137</v>
      </c>
      <c r="D2025" s="55" t="s">
        <v>75</v>
      </c>
      <c r="E2025" s="55" t="s">
        <v>200</v>
      </c>
      <c r="F2025" s="70">
        <v>376.91</v>
      </c>
      <c r="G2025" s="77">
        <v>58500</v>
      </c>
      <c r="H2025" s="77">
        <v>375.88</v>
      </c>
      <c r="I2025" s="77">
        <v>1</v>
      </c>
      <c r="J2025" s="77">
        <v>-104.87231052467401</v>
      </c>
      <c r="K2025" s="77">
        <v>0.15507464135844901</v>
      </c>
      <c r="L2025" s="77">
        <v>-104.87231052467401</v>
      </c>
      <c r="M2025" s="77">
        <v>0.15507464135844901</v>
      </c>
      <c r="N2025" s="77">
        <v>0</v>
      </c>
      <c r="O2025" s="77">
        <v>0</v>
      </c>
      <c r="P2025" s="77">
        <v>0</v>
      </c>
      <c r="Q2025" s="77">
        <v>0</v>
      </c>
      <c r="R2025" s="77">
        <v>0</v>
      </c>
      <c r="S2025" s="77">
        <v>0</v>
      </c>
      <c r="T2025" s="77" t="s">
        <v>152</v>
      </c>
      <c r="U2025" s="105">
        <v>0</v>
      </c>
      <c r="V2025" s="105">
        <v>0</v>
      </c>
      <c r="W2025" s="101">
        <v>0</v>
      </c>
    </row>
    <row r="2026" spans="2:23" x14ac:dyDescent="0.25">
      <c r="B2026" s="55" t="s">
        <v>114</v>
      </c>
      <c r="C2026" s="76" t="s">
        <v>137</v>
      </c>
      <c r="D2026" s="55" t="s">
        <v>75</v>
      </c>
      <c r="E2026" s="55" t="s">
        <v>201</v>
      </c>
      <c r="F2026" s="70">
        <v>375.88</v>
      </c>
      <c r="G2026" s="77">
        <v>58600</v>
      </c>
      <c r="H2026" s="77">
        <v>376.82</v>
      </c>
      <c r="I2026" s="77">
        <v>1</v>
      </c>
      <c r="J2026" s="77">
        <v>28.551242799529899</v>
      </c>
      <c r="K2026" s="77">
        <v>3.72534273686752E-2</v>
      </c>
      <c r="L2026" s="77">
        <v>28.551242799529899</v>
      </c>
      <c r="M2026" s="77">
        <v>3.72534273686752E-2</v>
      </c>
      <c r="N2026" s="77">
        <v>0</v>
      </c>
      <c r="O2026" s="77">
        <v>0</v>
      </c>
      <c r="P2026" s="77">
        <v>0</v>
      </c>
      <c r="Q2026" s="77">
        <v>0</v>
      </c>
      <c r="R2026" s="77">
        <v>0</v>
      </c>
      <c r="S2026" s="77">
        <v>0</v>
      </c>
      <c r="T2026" s="77" t="s">
        <v>153</v>
      </c>
      <c r="U2026" s="105">
        <v>0</v>
      </c>
      <c r="V2026" s="105">
        <v>0</v>
      </c>
      <c r="W2026" s="101">
        <v>0</v>
      </c>
    </row>
    <row r="2027" spans="2:23" x14ac:dyDescent="0.25">
      <c r="B2027" s="55" t="s">
        <v>114</v>
      </c>
      <c r="C2027" s="76" t="s">
        <v>115</v>
      </c>
      <c r="D2027" s="55" t="s">
        <v>76</v>
      </c>
      <c r="E2027" s="55" t="s">
        <v>116</v>
      </c>
      <c r="F2027" s="70">
        <v>374.44</v>
      </c>
      <c r="G2027" s="77">
        <v>50050</v>
      </c>
      <c r="H2027" s="77">
        <v>375.18</v>
      </c>
      <c r="I2027" s="77">
        <v>1</v>
      </c>
      <c r="J2027" s="77">
        <v>6.0543837085828303</v>
      </c>
      <c r="K2027" s="77">
        <v>6.7079678626078302E-3</v>
      </c>
      <c r="L2027" s="77">
        <v>6.0543837085828303</v>
      </c>
      <c r="M2027" s="77">
        <v>6.7079678626078302E-3</v>
      </c>
      <c r="N2027" s="77">
        <v>0</v>
      </c>
      <c r="O2027" s="77">
        <v>0</v>
      </c>
      <c r="P2027" s="77">
        <v>0</v>
      </c>
      <c r="Q2027" s="77">
        <v>0</v>
      </c>
      <c r="R2027" s="77">
        <v>0</v>
      </c>
      <c r="S2027" s="77">
        <v>0</v>
      </c>
      <c r="T2027" s="77" t="s">
        <v>131</v>
      </c>
      <c r="U2027" s="105">
        <v>0</v>
      </c>
      <c r="V2027" s="105">
        <v>0</v>
      </c>
      <c r="W2027" s="101">
        <v>0</v>
      </c>
    </row>
    <row r="2028" spans="2:23" x14ac:dyDescent="0.25">
      <c r="B2028" s="55" t="s">
        <v>114</v>
      </c>
      <c r="C2028" s="76" t="s">
        <v>115</v>
      </c>
      <c r="D2028" s="55" t="s">
        <v>76</v>
      </c>
      <c r="E2028" s="55" t="s">
        <v>132</v>
      </c>
      <c r="F2028" s="70">
        <v>386.79</v>
      </c>
      <c r="G2028" s="77">
        <v>56050</v>
      </c>
      <c r="H2028" s="77">
        <v>385.62</v>
      </c>
      <c r="I2028" s="77">
        <v>1</v>
      </c>
      <c r="J2028" s="77">
        <v>-38.294921656071402</v>
      </c>
      <c r="K2028" s="77">
        <v>4.6928032788628601E-2</v>
      </c>
      <c r="L2028" s="77">
        <v>-38.294921656071402</v>
      </c>
      <c r="M2028" s="77">
        <v>4.6928032788628601E-2</v>
      </c>
      <c r="N2028" s="77">
        <v>0</v>
      </c>
      <c r="O2028" s="77">
        <v>0</v>
      </c>
      <c r="P2028" s="77">
        <v>0</v>
      </c>
      <c r="Q2028" s="77">
        <v>0</v>
      </c>
      <c r="R2028" s="77">
        <v>0</v>
      </c>
      <c r="S2028" s="77">
        <v>0</v>
      </c>
      <c r="T2028" s="77" t="s">
        <v>131</v>
      </c>
      <c r="U2028" s="105">
        <v>0</v>
      </c>
      <c r="V2028" s="105">
        <v>0</v>
      </c>
      <c r="W2028" s="101">
        <v>0</v>
      </c>
    </row>
    <row r="2029" spans="2:23" x14ac:dyDescent="0.25">
      <c r="B2029" s="55" t="s">
        <v>114</v>
      </c>
      <c r="C2029" s="76" t="s">
        <v>115</v>
      </c>
      <c r="D2029" s="55" t="s">
        <v>76</v>
      </c>
      <c r="E2029" s="55" t="s">
        <v>118</v>
      </c>
      <c r="F2029" s="70">
        <v>375.18</v>
      </c>
      <c r="G2029" s="77">
        <v>51450</v>
      </c>
      <c r="H2029" s="77">
        <v>381.59</v>
      </c>
      <c r="I2029" s="77">
        <v>10</v>
      </c>
      <c r="J2029" s="77">
        <v>41.617899357822303</v>
      </c>
      <c r="K2029" s="77">
        <v>0.30206944098944499</v>
      </c>
      <c r="L2029" s="77">
        <v>41.617899357822303</v>
      </c>
      <c r="M2029" s="77">
        <v>0.30206944098944499</v>
      </c>
      <c r="N2029" s="77">
        <v>0</v>
      </c>
      <c r="O2029" s="77">
        <v>0</v>
      </c>
      <c r="P2029" s="77">
        <v>0</v>
      </c>
      <c r="Q2029" s="77">
        <v>0</v>
      </c>
      <c r="R2029" s="77">
        <v>0</v>
      </c>
      <c r="S2029" s="77">
        <v>0</v>
      </c>
      <c r="T2029" s="77" t="s">
        <v>133</v>
      </c>
      <c r="U2029" s="105">
        <v>0</v>
      </c>
      <c r="V2029" s="105">
        <v>0</v>
      </c>
      <c r="W2029" s="101">
        <v>0</v>
      </c>
    </row>
    <row r="2030" spans="2:23" x14ac:dyDescent="0.25">
      <c r="B2030" s="55" t="s">
        <v>114</v>
      </c>
      <c r="C2030" s="76" t="s">
        <v>115</v>
      </c>
      <c r="D2030" s="55" t="s">
        <v>76</v>
      </c>
      <c r="E2030" s="55" t="s">
        <v>134</v>
      </c>
      <c r="F2030" s="70">
        <v>381.59</v>
      </c>
      <c r="G2030" s="77">
        <v>54000</v>
      </c>
      <c r="H2030" s="77">
        <v>382.59</v>
      </c>
      <c r="I2030" s="77">
        <v>10</v>
      </c>
      <c r="J2030" s="77">
        <v>20.433577293867501</v>
      </c>
      <c r="K2030" s="77">
        <v>1.9974686916209999E-2</v>
      </c>
      <c r="L2030" s="77">
        <v>20.433577293867501</v>
      </c>
      <c r="M2030" s="77">
        <v>1.9974686916209999E-2</v>
      </c>
      <c r="N2030" s="77">
        <v>0</v>
      </c>
      <c r="O2030" s="77">
        <v>0</v>
      </c>
      <c r="P2030" s="77">
        <v>0</v>
      </c>
      <c r="Q2030" s="77">
        <v>0</v>
      </c>
      <c r="R2030" s="77">
        <v>0</v>
      </c>
      <c r="S2030" s="77">
        <v>0</v>
      </c>
      <c r="T2030" s="77" t="s">
        <v>133</v>
      </c>
      <c r="U2030" s="105">
        <v>0</v>
      </c>
      <c r="V2030" s="105">
        <v>0</v>
      </c>
      <c r="W2030" s="101">
        <v>0</v>
      </c>
    </row>
    <row r="2031" spans="2:23" x14ac:dyDescent="0.25">
      <c r="B2031" s="55" t="s">
        <v>114</v>
      </c>
      <c r="C2031" s="76" t="s">
        <v>115</v>
      </c>
      <c r="D2031" s="55" t="s">
        <v>76</v>
      </c>
      <c r="E2031" s="55" t="s">
        <v>135</v>
      </c>
      <c r="F2031" s="70">
        <v>382.59</v>
      </c>
      <c r="G2031" s="77">
        <v>56100</v>
      </c>
      <c r="H2031" s="77">
        <v>384.98</v>
      </c>
      <c r="I2031" s="77">
        <v>10</v>
      </c>
      <c r="J2031" s="77">
        <v>15.1653789772423</v>
      </c>
      <c r="K2031" s="77">
        <v>4.2041937928874402E-2</v>
      </c>
      <c r="L2031" s="77">
        <v>15.1653789772423</v>
      </c>
      <c r="M2031" s="77">
        <v>4.2041937928874402E-2</v>
      </c>
      <c r="N2031" s="77">
        <v>0</v>
      </c>
      <c r="O2031" s="77">
        <v>0</v>
      </c>
      <c r="P2031" s="77">
        <v>0</v>
      </c>
      <c r="Q2031" s="77">
        <v>0</v>
      </c>
      <c r="R2031" s="77">
        <v>0</v>
      </c>
      <c r="S2031" s="77">
        <v>0</v>
      </c>
      <c r="T2031" s="77" t="s">
        <v>133</v>
      </c>
      <c r="U2031" s="105">
        <v>0</v>
      </c>
      <c r="V2031" s="105">
        <v>0</v>
      </c>
      <c r="W2031" s="101">
        <v>0</v>
      </c>
    </row>
    <row r="2032" spans="2:23" x14ac:dyDescent="0.25">
      <c r="B2032" s="55" t="s">
        <v>114</v>
      </c>
      <c r="C2032" s="76" t="s">
        <v>115</v>
      </c>
      <c r="D2032" s="55" t="s">
        <v>76</v>
      </c>
      <c r="E2032" s="55" t="s">
        <v>136</v>
      </c>
      <c r="F2032" s="70">
        <v>385.62</v>
      </c>
      <c r="G2032" s="77">
        <v>56100</v>
      </c>
      <c r="H2032" s="77">
        <v>384.98</v>
      </c>
      <c r="I2032" s="77">
        <v>10</v>
      </c>
      <c r="J2032" s="77">
        <v>-9.0177920990596405</v>
      </c>
      <c r="K2032" s="77">
        <v>5.8306851803115404E-3</v>
      </c>
      <c r="L2032" s="77">
        <v>-9.0177920990596405</v>
      </c>
      <c r="M2032" s="77">
        <v>5.8306851803115404E-3</v>
      </c>
      <c r="N2032" s="77">
        <v>0</v>
      </c>
      <c r="O2032" s="77">
        <v>0</v>
      </c>
      <c r="P2032" s="77">
        <v>0</v>
      </c>
      <c r="Q2032" s="77">
        <v>0</v>
      </c>
      <c r="R2032" s="77">
        <v>0</v>
      </c>
      <c r="S2032" s="77">
        <v>0</v>
      </c>
      <c r="T2032" s="77" t="s">
        <v>133</v>
      </c>
      <c r="U2032" s="105">
        <v>0</v>
      </c>
      <c r="V2032" s="105">
        <v>0</v>
      </c>
      <c r="W2032" s="101">
        <v>0</v>
      </c>
    </row>
    <row r="2033" spans="2:23" x14ac:dyDescent="0.25">
      <c r="B2033" s="55" t="s">
        <v>114</v>
      </c>
      <c r="C2033" s="76" t="s">
        <v>137</v>
      </c>
      <c r="D2033" s="55" t="s">
        <v>76</v>
      </c>
      <c r="E2033" s="55" t="s">
        <v>138</v>
      </c>
      <c r="F2033" s="70">
        <v>373.96</v>
      </c>
      <c r="G2033" s="77">
        <v>50000</v>
      </c>
      <c r="H2033" s="77">
        <v>373.58</v>
      </c>
      <c r="I2033" s="77">
        <v>1</v>
      </c>
      <c r="J2033" s="77">
        <v>-6.0608835219789601</v>
      </c>
      <c r="K2033" s="77">
        <v>3.5007796540847298E-3</v>
      </c>
      <c r="L2033" s="77">
        <v>-6.0608835219789601</v>
      </c>
      <c r="M2033" s="77">
        <v>3.5007796540847298E-3</v>
      </c>
      <c r="N2033" s="77">
        <v>0</v>
      </c>
      <c r="O2033" s="77">
        <v>0</v>
      </c>
      <c r="P2033" s="77">
        <v>0</v>
      </c>
      <c r="Q2033" s="77">
        <v>0</v>
      </c>
      <c r="R2033" s="77">
        <v>0</v>
      </c>
      <c r="S2033" s="77">
        <v>0</v>
      </c>
      <c r="T2033" s="77" t="s">
        <v>139</v>
      </c>
      <c r="U2033" s="105">
        <v>0</v>
      </c>
      <c r="V2033" s="105">
        <v>0</v>
      </c>
      <c r="W2033" s="101">
        <v>0</v>
      </c>
    </row>
    <row r="2034" spans="2:23" x14ac:dyDescent="0.25">
      <c r="B2034" s="55" t="s">
        <v>114</v>
      </c>
      <c r="C2034" s="76" t="s">
        <v>137</v>
      </c>
      <c r="D2034" s="55" t="s">
        <v>76</v>
      </c>
      <c r="E2034" s="55" t="s">
        <v>140</v>
      </c>
      <c r="F2034" s="70">
        <v>383.65</v>
      </c>
      <c r="G2034" s="77">
        <v>56050</v>
      </c>
      <c r="H2034" s="77">
        <v>385.62</v>
      </c>
      <c r="I2034" s="77">
        <v>1</v>
      </c>
      <c r="J2034" s="77">
        <v>46.640529380606203</v>
      </c>
      <c r="K2034" s="77">
        <v>0.10876694904516</v>
      </c>
      <c r="L2034" s="77">
        <v>46.640529380606203</v>
      </c>
      <c r="M2034" s="77">
        <v>0.10876694904516</v>
      </c>
      <c r="N2034" s="77">
        <v>0</v>
      </c>
      <c r="O2034" s="77">
        <v>0</v>
      </c>
      <c r="P2034" s="77">
        <v>0</v>
      </c>
      <c r="Q2034" s="77">
        <v>0</v>
      </c>
      <c r="R2034" s="77">
        <v>0</v>
      </c>
      <c r="S2034" s="77">
        <v>0</v>
      </c>
      <c r="T2034" s="77" t="s">
        <v>139</v>
      </c>
      <c r="U2034" s="105">
        <v>0</v>
      </c>
      <c r="V2034" s="105">
        <v>0</v>
      </c>
      <c r="W2034" s="101">
        <v>0</v>
      </c>
    </row>
    <row r="2035" spans="2:23" x14ac:dyDescent="0.25">
      <c r="B2035" s="55" t="s">
        <v>114</v>
      </c>
      <c r="C2035" s="76" t="s">
        <v>137</v>
      </c>
      <c r="D2035" s="55" t="s">
        <v>76</v>
      </c>
      <c r="E2035" s="55" t="s">
        <v>150</v>
      </c>
      <c r="F2035" s="70">
        <v>378.59</v>
      </c>
      <c r="G2035" s="77">
        <v>58350</v>
      </c>
      <c r="H2035" s="77">
        <v>378.31</v>
      </c>
      <c r="I2035" s="77">
        <v>1</v>
      </c>
      <c r="J2035" s="77">
        <v>-8.3455883742282992</v>
      </c>
      <c r="K2035" s="77">
        <v>4.9589977862182803E-3</v>
      </c>
      <c r="L2035" s="77">
        <v>-8.3455883742282992</v>
      </c>
      <c r="M2035" s="77">
        <v>4.9589977862182803E-3</v>
      </c>
      <c r="N2035" s="77">
        <v>0</v>
      </c>
      <c r="O2035" s="77">
        <v>0</v>
      </c>
      <c r="P2035" s="77">
        <v>0</v>
      </c>
      <c r="Q2035" s="77">
        <v>0</v>
      </c>
      <c r="R2035" s="77">
        <v>0</v>
      </c>
      <c r="S2035" s="77">
        <v>0</v>
      </c>
      <c r="T2035" s="77" t="s">
        <v>139</v>
      </c>
      <c r="U2035" s="105">
        <v>0</v>
      </c>
      <c r="V2035" s="105">
        <v>0</v>
      </c>
      <c r="W2035" s="101">
        <v>0</v>
      </c>
    </row>
    <row r="2036" spans="2:23" x14ac:dyDescent="0.25">
      <c r="B2036" s="55" t="s">
        <v>114</v>
      </c>
      <c r="C2036" s="76" t="s">
        <v>137</v>
      </c>
      <c r="D2036" s="55" t="s">
        <v>76</v>
      </c>
      <c r="E2036" s="55" t="s">
        <v>151</v>
      </c>
      <c r="F2036" s="70">
        <v>373.58</v>
      </c>
      <c r="G2036" s="77">
        <v>50050</v>
      </c>
      <c r="H2036" s="77">
        <v>375.18</v>
      </c>
      <c r="I2036" s="77">
        <v>1</v>
      </c>
      <c r="J2036" s="77">
        <v>41.853223010505197</v>
      </c>
      <c r="K2036" s="77">
        <v>0.101422982801654</v>
      </c>
      <c r="L2036" s="77">
        <v>41.853223010505197</v>
      </c>
      <c r="M2036" s="77">
        <v>0.101422982801654</v>
      </c>
      <c r="N2036" s="77">
        <v>0</v>
      </c>
      <c r="O2036" s="77">
        <v>0</v>
      </c>
      <c r="P2036" s="77">
        <v>0</v>
      </c>
      <c r="Q2036" s="77">
        <v>0</v>
      </c>
      <c r="R2036" s="77">
        <v>0</v>
      </c>
      <c r="S2036" s="77">
        <v>0</v>
      </c>
      <c r="T2036" s="77" t="s">
        <v>152</v>
      </c>
      <c r="U2036" s="105">
        <v>0</v>
      </c>
      <c r="V2036" s="105">
        <v>0</v>
      </c>
      <c r="W2036" s="101">
        <v>0</v>
      </c>
    </row>
    <row r="2037" spans="2:23" x14ac:dyDescent="0.25">
      <c r="B2037" s="55" t="s">
        <v>114</v>
      </c>
      <c r="C2037" s="76" t="s">
        <v>137</v>
      </c>
      <c r="D2037" s="55" t="s">
        <v>76</v>
      </c>
      <c r="E2037" s="55" t="s">
        <v>151</v>
      </c>
      <c r="F2037" s="70">
        <v>373.58</v>
      </c>
      <c r="G2037" s="77">
        <v>51150</v>
      </c>
      <c r="H2037" s="77">
        <v>370.57</v>
      </c>
      <c r="I2037" s="77">
        <v>1</v>
      </c>
      <c r="J2037" s="77">
        <v>-120.114750596653</v>
      </c>
      <c r="K2037" s="77">
        <v>0.50496436588136495</v>
      </c>
      <c r="L2037" s="77">
        <v>-120.114750596653</v>
      </c>
      <c r="M2037" s="77">
        <v>0.50496436588136495</v>
      </c>
      <c r="N2037" s="77">
        <v>0</v>
      </c>
      <c r="O2037" s="77">
        <v>0</v>
      </c>
      <c r="P2037" s="77">
        <v>0</v>
      </c>
      <c r="Q2037" s="77">
        <v>0</v>
      </c>
      <c r="R2037" s="77">
        <v>0</v>
      </c>
      <c r="S2037" s="77">
        <v>0</v>
      </c>
      <c r="T2037" s="77" t="s">
        <v>152</v>
      </c>
      <c r="U2037" s="105">
        <v>0</v>
      </c>
      <c r="V2037" s="105">
        <v>0</v>
      </c>
      <c r="W2037" s="101">
        <v>0</v>
      </c>
    </row>
    <row r="2038" spans="2:23" x14ac:dyDescent="0.25">
      <c r="B2038" s="55" t="s">
        <v>114</v>
      </c>
      <c r="C2038" s="76" t="s">
        <v>137</v>
      </c>
      <c r="D2038" s="55" t="s">
        <v>76</v>
      </c>
      <c r="E2038" s="55" t="s">
        <v>151</v>
      </c>
      <c r="F2038" s="70">
        <v>373.58</v>
      </c>
      <c r="G2038" s="77">
        <v>51200</v>
      </c>
      <c r="H2038" s="77">
        <v>373.58</v>
      </c>
      <c r="I2038" s="77">
        <v>1</v>
      </c>
      <c r="J2038" s="77">
        <v>6.9145800000000002E-13</v>
      </c>
      <c r="K2038" s="77">
        <v>0</v>
      </c>
      <c r="L2038" s="77">
        <v>6.9145800000000002E-13</v>
      </c>
      <c r="M2038" s="77">
        <v>0</v>
      </c>
      <c r="N2038" s="77">
        <v>0</v>
      </c>
      <c r="O2038" s="77">
        <v>0</v>
      </c>
      <c r="P2038" s="77">
        <v>0</v>
      </c>
      <c r="Q2038" s="77">
        <v>0</v>
      </c>
      <c r="R2038" s="77">
        <v>0</v>
      </c>
      <c r="S2038" s="77">
        <v>0</v>
      </c>
      <c r="T2038" s="77" t="s">
        <v>153</v>
      </c>
      <c r="U2038" s="105">
        <v>0</v>
      </c>
      <c r="V2038" s="105">
        <v>0</v>
      </c>
      <c r="W2038" s="101">
        <v>0</v>
      </c>
    </row>
    <row r="2039" spans="2:23" x14ac:dyDescent="0.25">
      <c r="B2039" s="55" t="s">
        <v>114</v>
      </c>
      <c r="C2039" s="76" t="s">
        <v>137</v>
      </c>
      <c r="D2039" s="55" t="s">
        <v>76</v>
      </c>
      <c r="E2039" s="55" t="s">
        <v>118</v>
      </c>
      <c r="F2039" s="70">
        <v>375.18</v>
      </c>
      <c r="G2039" s="77">
        <v>50054</v>
      </c>
      <c r="H2039" s="77">
        <v>375.18</v>
      </c>
      <c r="I2039" s="77">
        <v>1</v>
      </c>
      <c r="J2039" s="77">
        <v>94.373199994654698</v>
      </c>
      <c r="K2039" s="77">
        <v>0</v>
      </c>
      <c r="L2039" s="77">
        <v>94.373199994654698</v>
      </c>
      <c r="M2039" s="77">
        <v>0</v>
      </c>
      <c r="N2039" s="77">
        <v>0</v>
      </c>
      <c r="O2039" s="77">
        <v>0</v>
      </c>
      <c r="P2039" s="77">
        <v>0</v>
      </c>
      <c r="Q2039" s="77">
        <v>0</v>
      </c>
      <c r="R2039" s="77">
        <v>0</v>
      </c>
      <c r="S2039" s="77">
        <v>0</v>
      </c>
      <c r="T2039" s="77" t="s">
        <v>152</v>
      </c>
      <c r="U2039" s="105">
        <v>0</v>
      </c>
      <c r="V2039" s="105">
        <v>0</v>
      </c>
      <c r="W2039" s="101">
        <v>0</v>
      </c>
    </row>
    <row r="2040" spans="2:23" x14ac:dyDescent="0.25">
      <c r="B2040" s="55" t="s">
        <v>114</v>
      </c>
      <c r="C2040" s="76" t="s">
        <v>137</v>
      </c>
      <c r="D2040" s="55" t="s">
        <v>76</v>
      </c>
      <c r="E2040" s="55" t="s">
        <v>118</v>
      </c>
      <c r="F2040" s="70">
        <v>375.18</v>
      </c>
      <c r="G2040" s="77">
        <v>50100</v>
      </c>
      <c r="H2040" s="77">
        <v>373.92</v>
      </c>
      <c r="I2040" s="77">
        <v>1</v>
      </c>
      <c r="J2040" s="77">
        <v>-190.597195965547</v>
      </c>
      <c r="K2040" s="77">
        <v>0.28952851014613701</v>
      </c>
      <c r="L2040" s="77">
        <v>-190.597195965547</v>
      </c>
      <c r="M2040" s="77">
        <v>0.28952851014613701</v>
      </c>
      <c r="N2040" s="77">
        <v>0</v>
      </c>
      <c r="O2040" s="77">
        <v>0</v>
      </c>
      <c r="P2040" s="77">
        <v>0</v>
      </c>
      <c r="Q2040" s="77">
        <v>0</v>
      </c>
      <c r="R2040" s="77">
        <v>0</v>
      </c>
      <c r="S2040" s="77">
        <v>0</v>
      </c>
      <c r="T2040" s="77" t="s">
        <v>152</v>
      </c>
      <c r="U2040" s="105">
        <v>0</v>
      </c>
      <c r="V2040" s="105">
        <v>0</v>
      </c>
      <c r="W2040" s="101">
        <v>0</v>
      </c>
    </row>
    <row r="2041" spans="2:23" x14ac:dyDescent="0.25">
      <c r="B2041" s="55" t="s">
        <v>114</v>
      </c>
      <c r="C2041" s="76" t="s">
        <v>137</v>
      </c>
      <c r="D2041" s="55" t="s">
        <v>76</v>
      </c>
      <c r="E2041" s="55" t="s">
        <v>118</v>
      </c>
      <c r="F2041" s="70">
        <v>375.18</v>
      </c>
      <c r="G2041" s="77">
        <v>50900</v>
      </c>
      <c r="H2041" s="77">
        <v>379.36</v>
      </c>
      <c r="I2041" s="77">
        <v>1</v>
      </c>
      <c r="J2041" s="77">
        <v>75.692777651638593</v>
      </c>
      <c r="K2041" s="77">
        <v>0.40392245949773797</v>
      </c>
      <c r="L2041" s="77">
        <v>75.692777651638593</v>
      </c>
      <c r="M2041" s="77">
        <v>0.40392245949773797</v>
      </c>
      <c r="N2041" s="77">
        <v>0</v>
      </c>
      <c r="O2041" s="77">
        <v>0</v>
      </c>
      <c r="P2041" s="77">
        <v>0</v>
      </c>
      <c r="Q2041" s="77">
        <v>0</v>
      </c>
      <c r="R2041" s="77">
        <v>0</v>
      </c>
      <c r="S2041" s="77">
        <v>0</v>
      </c>
      <c r="T2041" s="77" t="s">
        <v>152</v>
      </c>
      <c r="U2041" s="105">
        <v>0</v>
      </c>
      <c r="V2041" s="105">
        <v>0</v>
      </c>
      <c r="W2041" s="101">
        <v>0</v>
      </c>
    </row>
    <row r="2042" spans="2:23" x14ac:dyDescent="0.25">
      <c r="B2042" s="55" t="s">
        <v>114</v>
      </c>
      <c r="C2042" s="76" t="s">
        <v>137</v>
      </c>
      <c r="D2042" s="55" t="s">
        <v>76</v>
      </c>
      <c r="E2042" s="55" t="s">
        <v>154</v>
      </c>
      <c r="F2042" s="70">
        <v>375.18</v>
      </c>
      <c r="G2042" s="77">
        <v>50454</v>
      </c>
      <c r="H2042" s="77">
        <v>375.18</v>
      </c>
      <c r="I2042" s="77">
        <v>1</v>
      </c>
      <c r="J2042" s="77">
        <v>-2.0945179999999999E-12</v>
      </c>
      <c r="K2042" s="77">
        <v>0</v>
      </c>
      <c r="L2042" s="77">
        <v>-2.0945179999999999E-12</v>
      </c>
      <c r="M2042" s="77">
        <v>0</v>
      </c>
      <c r="N2042" s="77">
        <v>0</v>
      </c>
      <c r="O2042" s="77">
        <v>0</v>
      </c>
      <c r="P2042" s="77">
        <v>0</v>
      </c>
      <c r="Q2042" s="77">
        <v>0</v>
      </c>
      <c r="R2042" s="77">
        <v>0</v>
      </c>
      <c r="S2042" s="77">
        <v>0</v>
      </c>
      <c r="T2042" s="77" t="s">
        <v>153</v>
      </c>
      <c r="U2042" s="105">
        <v>0</v>
      </c>
      <c r="V2042" s="105">
        <v>0</v>
      </c>
      <c r="W2042" s="101">
        <v>0</v>
      </c>
    </row>
    <row r="2043" spans="2:23" x14ac:dyDescent="0.25">
      <c r="B2043" s="55" t="s">
        <v>114</v>
      </c>
      <c r="C2043" s="76" t="s">
        <v>137</v>
      </c>
      <c r="D2043" s="55" t="s">
        <v>76</v>
      </c>
      <c r="E2043" s="55" t="s">
        <v>154</v>
      </c>
      <c r="F2043" s="70">
        <v>375.18</v>
      </c>
      <c r="G2043" s="77">
        <v>50604</v>
      </c>
      <c r="H2043" s="77">
        <v>375.18</v>
      </c>
      <c r="I2043" s="77">
        <v>1</v>
      </c>
      <c r="J2043" s="77">
        <v>-3.1859750000000001E-12</v>
      </c>
      <c r="K2043" s="77">
        <v>0</v>
      </c>
      <c r="L2043" s="77">
        <v>-3.1859750000000001E-12</v>
      </c>
      <c r="M2043" s="77">
        <v>0</v>
      </c>
      <c r="N2043" s="77">
        <v>0</v>
      </c>
      <c r="O2043" s="77">
        <v>0</v>
      </c>
      <c r="P2043" s="77">
        <v>0</v>
      </c>
      <c r="Q2043" s="77">
        <v>0</v>
      </c>
      <c r="R2043" s="77">
        <v>0</v>
      </c>
      <c r="S2043" s="77">
        <v>0</v>
      </c>
      <c r="T2043" s="77" t="s">
        <v>153</v>
      </c>
      <c r="U2043" s="105">
        <v>0</v>
      </c>
      <c r="V2043" s="105">
        <v>0</v>
      </c>
      <c r="W2043" s="101">
        <v>0</v>
      </c>
    </row>
    <row r="2044" spans="2:23" x14ac:dyDescent="0.25">
      <c r="B2044" s="55" t="s">
        <v>114</v>
      </c>
      <c r="C2044" s="76" t="s">
        <v>137</v>
      </c>
      <c r="D2044" s="55" t="s">
        <v>76</v>
      </c>
      <c r="E2044" s="55" t="s">
        <v>155</v>
      </c>
      <c r="F2044" s="70">
        <v>373.92</v>
      </c>
      <c r="G2044" s="77">
        <v>50103</v>
      </c>
      <c r="H2044" s="77">
        <v>373.83</v>
      </c>
      <c r="I2044" s="77">
        <v>1</v>
      </c>
      <c r="J2044" s="77">
        <v>-23.8095830552252</v>
      </c>
      <c r="K2044" s="77">
        <v>2.8344812263183402E-3</v>
      </c>
      <c r="L2044" s="77">
        <v>-23.8095830552252</v>
      </c>
      <c r="M2044" s="77">
        <v>2.8344812263183402E-3</v>
      </c>
      <c r="N2044" s="77">
        <v>0</v>
      </c>
      <c r="O2044" s="77">
        <v>0</v>
      </c>
      <c r="P2044" s="77">
        <v>0</v>
      </c>
      <c r="Q2044" s="77">
        <v>0</v>
      </c>
      <c r="R2044" s="77">
        <v>0</v>
      </c>
      <c r="S2044" s="77">
        <v>0</v>
      </c>
      <c r="T2044" s="77" t="s">
        <v>153</v>
      </c>
      <c r="U2044" s="105">
        <v>0</v>
      </c>
      <c r="V2044" s="105">
        <v>0</v>
      </c>
      <c r="W2044" s="101">
        <v>0</v>
      </c>
    </row>
    <row r="2045" spans="2:23" x14ac:dyDescent="0.25">
      <c r="B2045" s="55" t="s">
        <v>114</v>
      </c>
      <c r="C2045" s="76" t="s">
        <v>137</v>
      </c>
      <c r="D2045" s="55" t="s">
        <v>76</v>
      </c>
      <c r="E2045" s="55" t="s">
        <v>155</v>
      </c>
      <c r="F2045" s="70">
        <v>373.92</v>
      </c>
      <c r="G2045" s="77">
        <v>50200</v>
      </c>
      <c r="H2045" s="77">
        <v>373.37</v>
      </c>
      <c r="I2045" s="77">
        <v>1</v>
      </c>
      <c r="J2045" s="77">
        <v>-34.942944231128102</v>
      </c>
      <c r="K2045" s="77">
        <v>1.8302930179580498E-2</v>
      </c>
      <c r="L2045" s="77">
        <v>-34.942944231128102</v>
      </c>
      <c r="M2045" s="77">
        <v>1.8302930179580498E-2</v>
      </c>
      <c r="N2045" s="77">
        <v>0</v>
      </c>
      <c r="O2045" s="77">
        <v>0</v>
      </c>
      <c r="P2045" s="77">
        <v>0</v>
      </c>
      <c r="Q2045" s="77">
        <v>0</v>
      </c>
      <c r="R2045" s="77">
        <v>0</v>
      </c>
      <c r="S2045" s="77">
        <v>0</v>
      </c>
      <c r="T2045" s="77" t="s">
        <v>152</v>
      </c>
      <c r="U2045" s="105">
        <v>0</v>
      </c>
      <c r="V2045" s="105">
        <v>0</v>
      </c>
      <c r="W2045" s="101">
        <v>0</v>
      </c>
    </row>
    <row r="2046" spans="2:23" x14ac:dyDescent="0.25">
      <c r="B2046" s="55" t="s">
        <v>114</v>
      </c>
      <c r="C2046" s="76" t="s">
        <v>137</v>
      </c>
      <c r="D2046" s="55" t="s">
        <v>76</v>
      </c>
      <c r="E2046" s="55" t="s">
        <v>156</v>
      </c>
      <c r="F2046" s="70">
        <v>373.49</v>
      </c>
      <c r="G2046" s="77">
        <v>50800</v>
      </c>
      <c r="H2046" s="77">
        <v>374.91</v>
      </c>
      <c r="I2046" s="77">
        <v>1</v>
      </c>
      <c r="J2046" s="77">
        <v>22.505574463719501</v>
      </c>
      <c r="K2046" s="77">
        <v>2.5709984767377E-2</v>
      </c>
      <c r="L2046" s="77">
        <v>22.505574463719501</v>
      </c>
      <c r="M2046" s="77">
        <v>2.5709984767377E-2</v>
      </c>
      <c r="N2046" s="77">
        <v>0</v>
      </c>
      <c r="O2046" s="77">
        <v>0</v>
      </c>
      <c r="P2046" s="77">
        <v>0</v>
      </c>
      <c r="Q2046" s="77">
        <v>0</v>
      </c>
      <c r="R2046" s="77">
        <v>0</v>
      </c>
      <c r="S2046" s="77">
        <v>0</v>
      </c>
      <c r="T2046" s="77" t="s">
        <v>152</v>
      </c>
      <c r="U2046" s="105">
        <v>0</v>
      </c>
      <c r="V2046" s="105">
        <v>0</v>
      </c>
      <c r="W2046" s="101">
        <v>0</v>
      </c>
    </row>
    <row r="2047" spans="2:23" x14ac:dyDescent="0.25">
      <c r="B2047" s="55" t="s">
        <v>114</v>
      </c>
      <c r="C2047" s="76" t="s">
        <v>137</v>
      </c>
      <c r="D2047" s="55" t="s">
        <v>76</v>
      </c>
      <c r="E2047" s="55" t="s">
        <v>157</v>
      </c>
      <c r="F2047" s="70">
        <v>373.37</v>
      </c>
      <c r="G2047" s="77">
        <v>50150</v>
      </c>
      <c r="H2047" s="77">
        <v>373.49</v>
      </c>
      <c r="I2047" s="77">
        <v>1</v>
      </c>
      <c r="J2047" s="77">
        <v>14.5489818232742</v>
      </c>
      <c r="K2047" s="77">
        <v>1.10493239233049E-3</v>
      </c>
      <c r="L2047" s="77">
        <v>14.5489818232742</v>
      </c>
      <c r="M2047" s="77">
        <v>1.10493239233049E-3</v>
      </c>
      <c r="N2047" s="77">
        <v>0</v>
      </c>
      <c r="O2047" s="77">
        <v>0</v>
      </c>
      <c r="P2047" s="77">
        <v>0</v>
      </c>
      <c r="Q2047" s="77">
        <v>0</v>
      </c>
      <c r="R2047" s="77">
        <v>0</v>
      </c>
      <c r="S2047" s="77">
        <v>0</v>
      </c>
      <c r="T2047" s="77" t="s">
        <v>152</v>
      </c>
      <c r="U2047" s="105">
        <v>0</v>
      </c>
      <c r="V2047" s="105">
        <v>0</v>
      </c>
      <c r="W2047" s="101">
        <v>0</v>
      </c>
    </row>
    <row r="2048" spans="2:23" x14ac:dyDescent="0.25">
      <c r="B2048" s="55" t="s">
        <v>114</v>
      </c>
      <c r="C2048" s="76" t="s">
        <v>137</v>
      </c>
      <c r="D2048" s="55" t="s">
        <v>76</v>
      </c>
      <c r="E2048" s="55" t="s">
        <v>157</v>
      </c>
      <c r="F2048" s="70">
        <v>373.37</v>
      </c>
      <c r="G2048" s="77">
        <v>50250</v>
      </c>
      <c r="H2048" s="77">
        <v>369.89</v>
      </c>
      <c r="I2048" s="77">
        <v>1</v>
      </c>
      <c r="J2048" s="77">
        <v>-89.056694096177395</v>
      </c>
      <c r="K2048" s="77">
        <v>0.39155814846610099</v>
      </c>
      <c r="L2048" s="77">
        <v>-89.056694096177395</v>
      </c>
      <c r="M2048" s="77">
        <v>0.39155814846610099</v>
      </c>
      <c r="N2048" s="77">
        <v>0</v>
      </c>
      <c r="O2048" s="77">
        <v>0</v>
      </c>
      <c r="P2048" s="77">
        <v>0</v>
      </c>
      <c r="Q2048" s="77">
        <v>0</v>
      </c>
      <c r="R2048" s="77">
        <v>0</v>
      </c>
      <c r="S2048" s="77">
        <v>0</v>
      </c>
      <c r="T2048" s="77" t="s">
        <v>152</v>
      </c>
      <c r="U2048" s="105">
        <v>0</v>
      </c>
      <c r="V2048" s="105">
        <v>0</v>
      </c>
      <c r="W2048" s="101">
        <v>0</v>
      </c>
    </row>
    <row r="2049" spans="2:23" x14ac:dyDescent="0.25">
      <c r="B2049" s="55" t="s">
        <v>114</v>
      </c>
      <c r="C2049" s="76" t="s">
        <v>137</v>
      </c>
      <c r="D2049" s="55" t="s">
        <v>76</v>
      </c>
      <c r="E2049" s="55" t="s">
        <v>157</v>
      </c>
      <c r="F2049" s="70">
        <v>373.37</v>
      </c>
      <c r="G2049" s="77">
        <v>50900</v>
      </c>
      <c r="H2049" s="77">
        <v>379.36</v>
      </c>
      <c r="I2049" s="77">
        <v>1</v>
      </c>
      <c r="J2049" s="77">
        <v>91.693185966536205</v>
      </c>
      <c r="K2049" s="77">
        <v>0.80292965368225699</v>
      </c>
      <c r="L2049" s="77">
        <v>91.693185966536205</v>
      </c>
      <c r="M2049" s="77">
        <v>0.80292965368225699</v>
      </c>
      <c r="N2049" s="77">
        <v>0</v>
      </c>
      <c r="O2049" s="77">
        <v>0</v>
      </c>
      <c r="P2049" s="77">
        <v>0</v>
      </c>
      <c r="Q2049" s="77">
        <v>0</v>
      </c>
      <c r="R2049" s="77">
        <v>0</v>
      </c>
      <c r="S2049" s="77">
        <v>0</v>
      </c>
      <c r="T2049" s="77" t="s">
        <v>153</v>
      </c>
      <c r="U2049" s="105">
        <v>0</v>
      </c>
      <c r="V2049" s="105">
        <v>0</v>
      </c>
      <c r="W2049" s="101">
        <v>0</v>
      </c>
    </row>
    <row r="2050" spans="2:23" x14ac:dyDescent="0.25">
      <c r="B2050" s="55" t="s">
        <v>114</v>
      </c>
      <c r="C2050" s="76" t="s">
        <v>137</v>
      </c>
      <c r="D2050" s="55" t="s">
        <v>76</v>
      </c>
      <c r="E2050" s="55" t="s">
        <v>157</v>
      </c>
      <c r="F2050" s="70">
        <v>373.37</v>
      </c>
      <c r="G2050" s="77">
        <v>53050</v>
      </c>
      <c r="H2050" s="77">
        <v>383.89</v>
      </c>
      <c r="I2050" s="77">
        <v>1</v>
      </c>
      <c r="J2050" s="77">
        <v>78.304431559505304</v>
      </c>
      <c r="K2050" s="77">
        <v>1.2306089091727499</v>
      </c>
      <c r="L2050" s="77">
        <v>78.304431559505304</v>
      </c>
      <c r="M2050" s="77">
        <v>1.2306089091727499</v>
      </c>
      <c r="N2050" s="77">
        <v>0</v>
      </c>
      <c r="O2050" s="77">
        <v>0</v>
      </c>
      <c r="P2050" s="77">
        <v>0</v>
      </c>
      <c r="Q2050" s="77">
        <v>0</v>
      </c>
      <c r="R2050" s="77">
        <v>0</v>
      </c>
      <c r="S2050" s="77">
        <v>0</v>
      </c>
      <c r="T2050" s="77" t="s">
        <v>153</v>
      </c>
      <c r="U2050" s="105">
        <v>0</v>
      </c>
      <c r="V2050" s="105">
        <v>0</v>
      </c>
      <c r="W2050" s="101">
        <v>0</v>
      </c>
    </row>
    <row r="2051" spans="2:23" x14ac:dyDescent="0.25">
      <c r="B2051" s="55" t="s">
        <v>114</v>
      </c>
      <c r="C2051" s="76" t="s">
        <v>137</v>
      </c>
      <c r="D2051" s="55" t="s">
        <v>76</v>
      </c>
      <c r="E2051" s="55" t="s">
        <v>158</v>
      </c>
      <c r="F2051" s="70">
        <v>369.89</v>
      </c>
      <c r="G2051" s="77">
        <v>50300</v>
      </c>
      <c r="H2051" s="77">
        <v>369.89</v>
      </c>
      <c r="I2051" s="77">
        <v>1</v>
      </c>
      <c r="J2051" s="77">
        <v>4.9665568020310298</v>
      </c>
      <c r="K2051" s="77">
        <v>3.4286694190242898E-4</v>
      </c>
      <c r="L2051" s="77">
        <v>4.9665568020310298</v>
      </c>
      <c r="M2051" s="77">
        <v>3.4286694190242898E-4</v>
      </c>
      <c r="N2051" s="77">
        <v>0</v>
      </c>
      <c r="O2051" s="77">
        <v>0</v>
      </c>
      <c r="P2051" s="77">
        <v>0</v>
      </c>
      <c r="Q2051" s="77">
        <v>0</v>
      </c>
      <c r="R2051" s="77">
        <v>0</v>
      </c>
      <c r="S2051" s="77">
        <v>0</v>
      </c>
      <c r="T2051" s="77" t="s">
        <v>152</v>
      </c>
      <c r="U2051" s="105">
        <v>0</v>
      </c>
      <c r="V2051" s="105">
        <v>0</v>
      </c>
      <c r="W2051" s="101">
        <v>0</v>
      </c>
    </row>
    <row r="2052" spans="2:23" x14ac:dyDescent="0.25">
      <c r="B2052" s="55" t="s">
        <v>114</v>
      </c>
      <c r="C2052" s="76" t="s">
        <v>137</v>
      </c>
      <c r="D2052" s="55" t="s">
        <v>76</v>
      </c>
      <c r="E2052" s="55" t="s">
        <v>159</v>
      </c>
      <c r="F2052" s="70">
        <v>369.89</v>
      </c>
      <c r="G2052" s="77">
        <v>51150</v>
      </c>
      <c r="H2052" s="77">
        <v>370.57</v>
      </c>
      <c r="I2052" s="77">
        <v>1</v>
      </c>
      <c r="J2052" s="77">
        <v>37.376408729676598</v>
      </c>
      <c r="K2052" s="77">
        <v>3.9954083584496501E-2</v>
      </c>
      <c r="L2052" s="77">
        <v>37.376408729676598</v>
      </c>
      <c r="M2052" s="77">
        <v>3.9954083584496501E-2</v>
      </c>
      <c r="N2052" s="77">
        <v>0</v>
      </c>
      <c r="O2052" s="77">
        <v>0</v>
      </c>
      <c r="P2052" s="77">
        <v>0</v>
      </c>
      <c r="Q2052" s="77">
        <v>0</v>
      </c>
      <c r="R2052" s="77">
        <v>0</v>
      </c>
      <c r="S2052" s="77">
        <v>0</v>
      </c>
      <c r="T2052" s="77" t="s">
        <v>152</v>
      </c>
      <c r="U2052" s="105">
        <v>0</v>
      </c>
      <c r="V2052" s="105">
        <v>0</v>
      </c>
      <c r="W2052" s="101">
        <v>0</v>
      </c>
    </row>
    <row r="2053" spans="2:23" x14ac:dyDescent="0.25">
      <c r="B2053" s="55" t="s">
        <v>114</v>
      </c>
      <c r="C2053" s="76" t="s">
        <v>137</v>
      </c>
      <c r="D2053" s="55" t="s">
        <v>76</v>
      </c>
      <c r="E2053" s="55" t="s">
        <v>160</v>
      </c>
      <c r="F2053" s="70">
        <v>379.95</v>
      </c>
      <c r="G2053" s="77">
        <v>50354</v>
      </c>
      <c r="H2053" s="77">
        <v>379.95</v>
      </c>
      <c r="I2053" s="77">
        <v>1</v>
      </c>
      <c r="J2053" s="77">
        <v>-5.9894200000000001E-13</v>
      </c>
      <c r="K2053" s="77">
        <v>0</v>
      </c>
      <c r="L2053" s="77">
        <v>-5.9894200000000001E-13</v>
      </c>
      <c r="M2053" s="77">
        <v>0</v>
      </c>
      <c r="N2053" s="77">
        <v>0</v>
      </c>
      <c r="O2053" s="77">
        <v>0</v>
      </c>
      <c r="P2053" s="77">
        <v>0</v>
      </c>
      <c r="Q2053" s="77">
        <v>0</v>
      </c>
      <c r="R2053" s="77">
        <v>0</v>
      </c>
      <c r="S2053" s="77">
        <v>0</v>
      </c>
      <c r="T2053" s="77" t="s">
        <v>153</v>
      </c>
      <c r="U2053" s="105">
        <v>0</v>
      </c>
      <c r="V2053" s="105">
        <v>0</v>
      </c>
      <c r="W2053" s="101">
        <v>0</v>
      </c>
    </row>
    <row r="2054" spans="2:23" x14ac:dyDescent="0.25">
      <c r="B2054" s="55" t="s">
        <v>114</v>
      </c>
      <c r="C2054" s="76" t="s">
        <v>137</v>
      </c>
      <c r="D2054" s="55" t="s">
        <v>76</v>
      </c>
      <c r="E2054" s="55" t="s">
        <v>160</v>
      </c>
      <c r="F2054" s="70">
        <v>379.95</v>
      </c>
      <c r="G2054" s="77">
        <v>50900</v>
      </c>
      <c r="H2054" s="77">
        <v>379.36</v>
      </c>
      <c r="I2054" s="77">
        <v>1</v>
      </c>
      <c r="J2054" s="77">
        <v>-96.415668987955598</v>
      </c>
      <c r="K2054" s="77">
        <v>7.3438251688520598E-2</v>
      </c>
      <c r="L2054" s="77">
        <v>-96.415668987955598</v>
      </c>
      <c r="M2054" s="77">
        <v>7.3438251688520598E-2</v>
      </c>
      <c r="N2054" s="77">
        <v>0</v>
      </c>
      <c r="O2054" s="77">
        <v>0</v>
      </c>
      <c r="P2054" s="77">
        <v>0</v>
      </c>
      <c r="Q2054" s="77">
        <v>0</v>
      </c>
      <c r="R2054" s="77">
        <v>0</v>
      </c>
      <c r="S2054" s="77">
        <v>0</v>
      </c>
      <c r="T2054" s="77" t="s">
        <v>152</v>
      </c>
      <c r="U2054" s="105">
        <v>0</v>
      </c>
      <c r="V2054" s="105">
        <v>0</v>
      </c>
      <c r="W2054" s="101">
        <v>0</v>
      </c>
    </row>
    <row r="2055" spans="2:23" x14ac:dyDescent="0.25">
      <c r="B2055" s="55" t="s">
        <v>114</v>
      </c>
      <c r="C2055" s="76" t="s">
        <v>137</v>
      </c>
      <c r="D2055" s="55" t="s">
        <v>76</v>
      </c>
      <c r="E2055" s="55" t="s">
        <v>160</v>
      </c>
      <c r="F2055" s="70">
        <v>379.95</v>
      </c>
      <c r="G2055" s="77">
        <v>53200</v>
      </c>
      <c r="H2055" s="77">
        <v>381.36</v>
      </c>
      <c r="I2055" s="77">
        <v>1</v>
      </c>
      <c r="J2055" s="77">
        <v>36.945186396936997</v>
      </c>
      <c r="K2055" s="77">
        <v>6.5926930338783496E-2</v>
      </c>
      <c r="L2055" s="77">
        <v>36.945186396936997</v>
      </c>
      <c r="M2055" s="77">
        <v>6.5926930338783496E-2</v>
      </c>
      <c r="N2055" s="77">
        <v>0</v>
      </c>
      <c r="O2055" s="77">
        <v>0</v>
      </c>
      <c r="P2055" s="77">
        <v>0</v>
      </c>
      <c r="Q2055" s="77">
        <v>0</v>
      </c>
      <c r="R2055" s="77">
        <v>0</v>
      </c>
      <c r="S2055" s="77">
        <v>0</v>
      </c>
      <c r="T2055" s="77" t="s">
        <v>152</v>
      </c>
      <c r="U2055" s="105">
        <v>0</v>
      </c>
      <c r="V2055" s="105">
        <v>0</v>
      </c>
      <c r="W2055" s="101">
        <v>0</v>
      </c>
    </row>
    <row r="2056" spans="2:23" x14ac:dyDescent="0.25">
      <c r="B2056" s="55" t="s">
        <v>114</v>
      </c>
      <c r="C2056" s="76" t="s">
        <v>137</v>
      </c>
      <c r="D2056" s="55" t="s">
        <v>76</v>
      </c>
      <c r="E2056" s="55" t="s">
        <v>161</v>
      </c>
      <c r="F2056" s="70">
        <v>379.95</v>
      </c>
      <c r="G2056" s="77">
        <v>50404</v>
      </c>
      <c r="H2056" s="77">
        <v>379.95</v>
      </c>
      <c r="I2056" s="77">
        <v>1</v>
      </c>
      <c r="J2056" s="77">
        <v>-9.6903899999999991E-13</v>
      </c>
      <c r="K2056" s="77">
        <v>0</v>
      </c>
      <c r="L2056" s="77">
        <v>-9.6903899999999991E-13</v>
      </c>
      <c r="M2056" s="77">
        <v>0</v>
      </c>
      <c r="N2056" s="77">
        <v>0</v>
      </c>
      <c r="O2056" s="77">
        <v>0</v>
      </c>
      <c r="P2056" s="77">
        <v>0</v>
      </c>
      <c r="Q2056" s="77">
        <v>0</v>
      </c>
      <c r="R2056" s="77">
        <v>0</v>
      </c>
      <c r="S2056" s="77">
        <v>0</v>
      </c>
      <c r="T2056" s="77" t="s">
        <v>153</v>
      </c>
      <c r="U2056" s="105">
        <v>0</v>
      </c>
      <c r="V2056" s="105">
        <v>0</v>
      </c>
      <c r="W2056" s="101">
        <v>0</v>
      </c>
    </row>
    <row r="2057" spans="2:23" x14ac:dyDescent="0.25">
      <c r="B2057" s="55" t="s">
        <v>114</v>
      </c>
      <c r="C2057" s="76" t="s">
        <v>137</v>
      </c>
      <c r="D2057" s="55" t="s">
        <v>76</v>
      </c>
      <c r="E2057" s="55" t="s">
        <v>162</v>
      </c>
      <c r="F2057" s="70">
        <v>375.18</v>
      </c>
      <c r="G2057" s="77">
        <v>50499</v>
      </c>
      <c r="H2057" s="77">
        <v>375.18</v>
      </c>
      <c r="I2057" s="77">
        <v>1</v>
      </c>
      <c r="J2057" s="77">
        <v>7.1492899999999999E-13</v>
      </c>
      <c r="K2057" s="77">
        <v>0</v>
      </c>
      <c r="L2057" s="77">
        <v>7.1492899999999999E-13</v>
      </c>
      <c r="M2057" s="77">
        <v>0</v>
      </c>
      <c r="N2057" s="77">
        <v>0</v>
      </c>
      <c r="O2057" s="77">
        <v>0</v>
      </c>
      <c r="P2057" s="77">
        <v>0</v>
      </c>
      <c r="Q2057" s="77">
        <v>0</v>
      </c>
      <c r="R2057" s="77">
        <v>0</v>
      </c>
      <c r="S2057" s="77">
        <v>0</v>
      </c>
      <c r="T2057" s="77" t="s">
        <v>153</v>
      </c>
      <c r="U2057" s="105">
        <v>0</v>
      </c>
      <c r="V2057" s="105">
        <v>0</v>
      </c>
      <c r="W2057" s="101">
        <v>0</v>
      </c>
    </row>
    <row r="2058" spans="2:23" x14ac:dyDescent="0.25">
      <c r="B2058" s="55" t="s">
        <v>114</v>
      </c>
      <c r="C2058" s="76" t="s">
        <v>137</v>
      </c>
      <c r="D2058" s="55" t="s">
        <v>76</v>
      </c>
      <c r="E2058" s="55" t="s">
        <v>162</v>
      </c>
      <c r="F2058" s="70">
        <v>375.18</v>
      </c>
      <c r="G2058" s="77">
        <v>50554</v>
      </c>
      <c r="H2058" s="77">
        <v>375.18</v>
      </c>
      <c r="I2058" s="77">
        <v>1</v>
      </c>
      <c r="J2058" s="77">
        <v>9.4644999999999997E-14</v>
      </c>
      <c r="K2058" s="77">
        <v>0</v>
      </c>
      <c r="L2058" s="77">
        <v>9.4644999999999997E-14</v>
      </c>
      <c r="M2058" s="77">
        <v>0</v>
      </c>
      <c r="N2058" s="77">
        <v>0</v>
      </c>
      <c r="O2058" s="77">
        <v>0</v>
      </c>
      <c r="P2058" s="77">
        <v>0</v>
      </c>
      <c r="Q2058" s="77">
        <v>0</v>
      </c>
      <c r="R2058" s="77">
        <v>0</v>
      </c>
      <c r="S2058" s="77">
        <v>0</v>
      </c>
      <c r="T2058" s="77" t="s">
        <v>153</v>
      </c>
      <c r="U2058" s="105">
        <v>0</v>
      </c>
      <c r="V2058" s="105">
        <v>0</v>
      </c>
      <c r="W2058" s="101">
        <v>0</v>
      </c>
    </row>
    <row r="2059" spans="2:23" x14ac:dyDescent="0.25">
      <c r="B2059" s="55" t="s">
        <v>114</v>
      </c>
      <c r="C2059" s="76" t="s">
        <v>137</v>
      </c>
      <c r="D2059" s="55" t="s">
        <v>76</v>
      </c>
      <c r="E2059" s="55" t="s">
        <v>163</v>
      </c>
      <c r="F2059" s="70">
        <v>375.18</v>
      </c>
      <c r="G2059" s="77">
        <v>50604</v>
      </c>
      <c r="H2059" s="77">
        <v>375.18</v>
      </c>
      <c r="I2059" s="77">
        <v>1</v>
      </c>
      <c r="J2059" s="77">
        <v>2.6137910000000001E-12</v>
      </c>
      <c r="K2059" s="77">
        <v>0</v>
      </c>
      <c r="L2059" s="77">
        <v>2.6137910000000001E-12</v>
      </c>
      <c r="M2059" s="77">
        <v>0</v>
      </c>
      <c r="N2059" s="77">
        <v>0</v>
      </c>
      <c r="O2059" s="77">
        <v>0</v>
      </c>
      <c r="P2059" s="77">
        <v>0</v>
      </c>
      <c r="Q2059" s="77">
        <v>0</v>
      </c>
      <c r="R2059" s="77">
        <v>0</v>
      </c>
      <c r="S2059" s="77">
        <v>0</v>
      </c>
      <c r="T2059" s="77" t="s">
        <v>153</v>
      </c>
      <c r="U2059" s="105">
        <v>0</v>
      </c>
      <c r="V2059" s="105">
        <v>0</v>
      </c>
      <c r="W2059" s="101">
        <v>0</v>
      </c>
    </row>
    <row r="2060" spans="2:23" x14ac:dyDescent="0.25">
      <c r="B2060" s="55" t="s">
        <v>114</v>
      </c>
      <c r="C2060" s="76" t="s">
        <v>137</v>
      </c>
      <c r="D2060" s="55" t="s">
        <v>76</v>
      </c>
      <c r="E2060" s="55" t="s">
        <v>164</v>
      </c>
      <c r="F2060" s="70">
        <v>374.63</v>
      </c>
      <c r="G2060" s="77">
        <v>50750</v>
      </c>
      <c r="H2060" s="77">
        <v>375.4</v>
      </c>
      <c r="I2060" s="77">
        <v>1</v>
      </c>
      <c r="J2060" s="77">
        <v>43.513758994927599</v>
      </c>
      <c r="K2060" s="77">
        <v>4.5253388602660503E-2</v>
      </c>
      <c r="L2060" s="77">
        <v>43.513758994927599</v>
      </c>
      <c r="M2060" s="77">
        <v>4.5253388602660503E-2</v>
      </c>
      <c r="N2060" s="77">
        <v>0</v>
      </c>
      <c r="O2060" s="77">
        <v>0</v>
      </c>
      <c r="P2060" s="77">
        <v>0</v>
      </c>
      <c r="Q2060" s="77">
        <v>0</v>
      </c>
      <c r="R2060" s="77">
        <v>0</v>
      </c>
      <c r="S2060" s="77">
        <v>0</v>
      </c>
      <c r="T2060" s="77" t="s">
        <v>152</v>
      </c>
      <c r="U2060" s="105">
        <v>0</v>
      </c>
      <c r="V2060" s="105">
        <v>0</v>
      </c>
      <c r="W2060" s="101">
        <v>0</v>
      </c>
    </row>
    <row r="2061" spans="2:23" x14ac:dyDescent="0.25">
      <c r="B2061" s="55" t="s">
        <v>114</v>
      </c>
      <c r="C2061" s="76" t="s">
        <v>137</v>
      </c>
      <c r="D2061" s="55" t="s">
        <v>76</v>
      </c>
      <c r="E2061" s="55" t="s">
        <v>164</v>
      </c>
      <c r="F2061" s="70">
        <v>374.63</v>
      </c>
      <c r="G2061" s="77">
        <v>50800</v>
      </c>
      <c r="H2061" s="77">
        <v>374.91</v>
      </c>
      <c r="I2061" s="77">
        <v>1</v>
      </c>
      <c r="J2061" s="77">
        <v>20.048157206302601</v>
      </c>
      <c r="K2061" s="77">
        <v>7.5160649577932599E-3</v>
      </c>
      <c r="L2061" s="77">
        <v>20.048157206302601</v>
      </c>
      <c r="M2061" s="77">
        <v>7.5160649577932599E-3</v>
      </c>
      <c r="N2061" s="77">
        <v>0</v>
      </c>
      <c r="O2061" s="77">
        <v>0</v>
      </c>
      <c r="P2061" s="77">
        <v>0</v>
      </c>
      <c r="Q2061" s="77">
        <v>0</v>
      </c>
      <c r="R2061" s="77">
        <v>0</v>
      </c>
      <c r="S2061" s="77">
        <v>0</v>
      </c>
      <c r="T2061" s="77" t="s">
        <v>152</v>
      </c>
      <c r="U2061" s="105">
        <v>0</v>
      </c>
      <c r="V2061" s="105">
        <v>0</v>
      </c>
      <c r="W2061" s="101">
        <v>0</v>
      </c>
    </row>
    <row r="2062" spans="2:23" x14ac:dyDescent="0.25">
      <c r="B2062" s="55" t="s">
        <v>114</v>
      </c>
      <c r="C2062" s="76" t="s">
        <v>137</v>
      </c>
      <c r="D2062" s="55" t="s">
        <v>76</v>
      </c>
      <c r="E2062" s="55" t="s">
        <v>165</v>
      </c>
      <c r="F2062" s="70">
        <v>375.82</v>
      </c>
      <c r="G2062" s="77">
        <v>50750</v>
      </c>
      <c r="H2062" s="77">
        <v>375.4</v>
      </c>
      <c r="I2062" s="77">
        <v>1</v>
      </c>
      <c r="J2062" s="77">
        <v>-74.572101135105896</v>
      </c>
      <c r="K2062" s="77">
        <v>4.2263586834553897E-2</v>
      </c>
      <c r="L2062" s="77">
        <v>-74.572101135105896</v>
      </c>
      <c r="M2062" s="77">
        <v>4.2263586834553897E-2</v>
      </c>
      <c r="N2062" s="77">
        <v>0</v>
      </c>
      <c r="O2062" s="77">
        <v>0</v>
      </c>
      <c r="P2062" s="77">
        <v>0</v>
      </c>
      <c r="Q2062" s="77">
        <v>0</v>
      </c>
      <c r="R2062" s="77">
        <v>0</v>
      </c>
      <c r="S2062" s="77">
        <v>0</v>
      </c>
      <c r="T2062" s="77" t="s">
        <v>153</v>
      </c>
      <c r="U2062" s="105">
        <v>0</v>
      </c>
      <c r="V2062" s="105">
        <v>0</v>
      </c>
      <c r="W2062" s="101">
        <v>0</v>
      </c>
    </row>
    <row r="2063" spans="2:23" x14ac:dyDescent="0.25">
      <c r="B2063" s="55" t="s">
        <v>114</v>
      </c>
      <c r="C2063" s="76" t="s">
        <v>137</v>
      </c>
      <c r="D2063" s="55" t="s">
        <v>76</v>
      </c>
      <c r="E2063" s="55" t="s">
        <v>165</v>
      </c>
      <c r="F2063" s="70">
        <v>375.82</v>
      </c>
      <c r="G2063" s="77">
        <v>50950</v>
      </c>
      <c r="H2063" s="77">
        <v>376.67</v>
      </c>
      <c r="I2063" s="77">
        <v>1</v>
      </c>
      <c r="J2063" s="77">
        <v>128.555952908324</v>
      </c>
      <c r="K2063" s="77">
        <v>0.14543437064787099</v>
      </c>
      <c r="L2063" s="77">
        <v>128.555952908324</v>
      </c>
      <c r="M2063" s="77">
        <v>0.14543437064787099</v>
      </c>
      <c r="N2063" s="77">
        <v>0</v>
      </c>
      <c r="O2063" s="77">
        <v>0</v>
      </c>
      <c r="P2063" s="77">
        <v>0</v>
      </c>
      <c r="Q2063" s="77">
        <v>0</v>
      </c>
      <c r="R2063" s="77">
        <v>0</v>
      </c>
      <c r="S2063" s="77">
        <v>0</v>
      </c>
      <c r="T2063" s="77" t="s">
        <v>152</v>
      </c>
      <c r="U2063" s="105">
        <v>0</v>
      </c>
      <c r="V2063" s="105">
        <v>0</v>
      </c>
      <c r="W2063" s="101">
        <v>0</v>
      </c>
    </row>
    <row r="2064" spans="2:23" x14ac:dyDescent="0.25">
      <c r="B2064" s="55" t="s">
        <v>114</v>
      </c>
      <c r="C2064" s="76" t="s">
        <v>137</v>
      </c>
      <c r="D2064" s="55" t="s">
        <v>76</v>
      </c>
      <c r="E2064" s="55" t="s">
        <v>166</v>
      </c>
      <c r="F2064" s="70">
        <v>374.91</v>
      </c>
      <c r="G2064" s="77">
        <v>51300</v>
      </c>
      <c r="H2064" s="77">
        <v>375.98</v>
      </c>
      <c r="I2064" s="77">
        <v>1</v>
      </c>
      <c r="J2064" s="77">
        <v>77.067553168367994</v>
      </c>
      <c r="K2064" s="77">
        <v>9.0932332673309899E-2</v>
      </c>
      <c r="L2064" s="77">
        <v>77.067553168367994</v>
      </c>
      <c r="M2064" s="77">
        <v>9.0932332673309899E-2</v>
      </c>
      <c r="N2064" s="77">
        <v>0</v>
      </c>
      <c r="O2064" s="77">
        <v>0</v>
      </c>
      <c r="P2064" s="77">
        <v>0</v>
      </c>
      <c r="Q2064" s="77">
        <v>0</v>
      </c>
      <c r="R2064" s="77">
        <v>0</v>
      </c>
      <c r="S2064" s="77">
        <v>0</v>
      </c>
      <c r="T2064" s="77" t="s">
        <v>152</v>
      </c>
      <c r="U2064" s="105">
        <v>0</v>
      </c>
      <c r="V2064" s="105">
        <v>0</v>
      </c>
      <c r="W2064" s="101">
        <v>0</v>
      </c>
    </row>
    <row r="2065" spans="2:23" x14ac:dyDescent="0.25">
      <c r="B2065" s="55" t="s">
        <v>114</v>
      </c>
      <c r="C2065" s="76" t="s">
        <v>137</v>
      </c>
      <c r="D2065" s="55" t="s">
        <v>76</v>
      </c>
      <c r="E2065" s="55" t="s">
        <v>167</v>
      </c>
      <c r="F2065" s="70">
        <v>379.36</v>
      </c>
      <c r="G2065" s="77">
        <v>54750</v>
      </c>
      <c r="H2065" s="77">
        <v>384.51</v>
      </c>
      <c r="I2065" s="77">
        <v>1</v>
      </c>
      <c r="J2065" s="77">
        <v>70.584571449494305</v>
      </c>
      <c r="K2065" s="77">
        <v>0.52955609573187501</v>
      </c>
      <c r="L2065" s="77">
        <v>70.584571449494305</v>
      </c>
      <c r="M2065" s="77">
        <v>0.52955609573187501</v>
      </c>
      <c r="N2065" s="77">
        <v>0</v>
      </c>
      <c r="O2065" s="77">
        <v>0</v>
      </c>
      <c r="P2065" s="77">
        <v>0</v>
      </c>
      <c r="Q2065" s="77">
        <v>0</v>
      </c>
      <c r="R2065" s="77">
        <v>0</v>
      </c>
      <c r="S2065" s="77">
        <v>0</v>
      </c>
      <c r="T2065" s="77" t="s">
        <v>153</v>
      </c>
      <c r="U2065" s="105">
        <v>0</v>
      </c>
      <c r="V2065" s="105">
        <v>0</v>
      </c>
      <c r="W2065" s="101">
        <v>0</v>
      </c>
    </row>
    <row r="2066" spans="2:23" x14ac:dyDescent="0.25">
      <c r="B2066" s="55" t="s">
        <v>114</v>
      </c>
      <c r="C2066" s="76" t="s">
        <v>137</v>
      </c>
      <c r="D2066" s="55" t="s">
        <v>76</v>
      </c>
      <c r="E2066" s="55" t="s">
        <v>168</v>
      </c>
      <c r="F2066" s="70">
        <v>376.67</v>
      </c>
      <c r="G2066" s="77">
        <v>53150</v>
      </c>
      <c r="H2066" s="77">
        <v>383.25</v>
      </c>
      <c r="I2066" s="77">
        <v>1</v>
      </c>
      <c r="J2066" s="77">
        <v>184.36685825375901</v>
      </c>
      <c r="K2066" s="77">
        <v>1.49561009058391</v>
      </c>
      <c r="L2066" s="77">
        <v>184.36685825375901</v>
      </c>
      <c r="M2066" s="77">
        <v>1.49561009058391</v>
      </c>
      <c r="N2066" s="77">
        <v>0</v>
      </c>
      <c r="O2066" s="77">
        <v>0</v>
      </c>
      <c r="P2066" s="77">
        <v>0</v>
      </c>
      <c r="Q2066" s="77">
        <v>0</v>
      </c>
      <c r="R2066" s="77">
        <v>0</v>
      </c>
      <c r="S2066" s="77">
        <v>0</v>
      </c>
      <c r="T2066" s="77" t="s">
        <v>152</v>
      </c>
      <c r="U2066" s="105">
        <v>0</v>
      </c>
      <c r="V2066" s="105">
        <v>0</v>
      </c>
      <c r="W2066" s="101">
        <v>0</v>
      </c>
    </row>
    <row r="2067" spans="2:23" x14ac:dyDescent="0.25">
      <c r="B2067" s="55" t="s">
        <v>114</v>
      </c>
      <c r="C2067" s="76" t="s">
        <v>137</v>
      </c>
      <c r="D2067" s="55" t="s">
        <v>76</v>
      </c>
      <c r="E2067" s="55" t="s">
        <v>168</v>
      </c>
      <c r="F2067" s="70">
        <v>376.67</v>
      </c>
      <c r="G2067" s="77">
        <v>54500</v>
      </c>
      <c r="H2067" s="77">
        <v>375.69</v>
      </c>
      <c r="I2067" s="77">
        <v>1</v>
      </c>
      <c r="J2067" s="77">
        <v>-6.05324127168819</v>
      </c>
      <c r="K2067" s="77">
        <v>2.0288525841903201E-3</v>
      </c>
      <c r="L2067" s="77">
        <v>-6.05324127168819</v>
      </c>
      <c r="M2067" s="77">
        <v>2.0288525841903201E-3</v>
      </c>
      <c r="N2067" s="77">
        <v>0</v>
      </c>
      <c r="O2067" s="77">
        <v>0</v>
      </c>
      <c r="P2067" s="77">
        <v>0</v>
      </c>
      <c r="Q2067" s="77">
        <v>0</v>
      </c>
      <c r="R2067" s="77">
        <v>0</v>
      </c>
      <c r="S2067" s="77">
        <v>0</v>
      </c>
      <c r="T2067" s="77" t="s">
        <v>152</v>
      </c>
      <c r="U2067" s="105">
        <v>0</v>
      </c>
      <c r="V2067" s="105">
        <v>0</v>
      </c>
      <c r="W2067" s="101">
        <v>0</v>
      </c>
    </row>
    <row r="2068" spans="2:23" x14ac:dyDescent="0.25">
      <c r="B2068" s="55" t="s">
        <v>114</v>
      </c>
      <c r="C2068" s="76" t="s">
        <v>137</v>
      </c>
      <c r="D2068" s="55" t="s">
        <v>76</v>
      </c>
      <c r="E2068" s="55" t="s">
        <v>169</v>
      </c>
      <c r="F2068" s="70">
        <v>373.58</v>
      </c>
      <c r="G2068" s="77">
        <v>51250</v>
      </c>
      <c r="H2068" s="77">
        <v>373.58</v>
      </c>
      <c r="I2068" s="77">
        <v>1</v>
      </c>
      <c r="J2068" s="77">
        <v>-7.4522899999999997E-13</v>
      </c>
      <c r="K2068" s="77">
        <v>0</v>
      </c>
      <c r="L2068" s="77">
        <v>-7.4522899999999997E-13</v>
      </c>
      <c r="M2068" s="77">
        <v>0</v>
      </c>
      <c r="N2068" s="77">
        <v>0</v>
      </c>
      <c r="O2068" s="77">
        <v>0</v>
      </c>
      <c r="P2068" s="77">
        <v>0</v>
      </c>
      <c r="Q2068" s="77">
        <v>0</v>
      </c>
      <c r="R2068" s="77">
        <v>0</v>
      </c>
      <c r="S2068" s="77">
        <v>0</v>
      </c>
      <c r="T2068" s="77" t="s">
        <v>153</v>
      </c>
      <c r="U2068" s="105">
        <v>0</v>
      </c>
      <c r="V2068" s="105">
        <v>0</v>
      </c>
      <c r="W2068" s="101">
        <v>0</v>
      </c>
    </row>
    <row r="2069" spans="2:23" x14ac:dyDescent="0.25">
      <c r="B2069" s="55" t="s">
        <v>114</v>
      </c>
      <c r="C2069" s="76" t="s">
        <v>137</v>
      </c>
      <c r="D2069" s="55" t="s">
        <v>76</v>
      </c>
      <c r="E2069" s="55" t="s">
        <v>170</v>
      </c>
      <c r="F2069" s="70">
        <v>375.98</v>
      </c>
      <c r="G2069" s="77">
        <v>53200</v>
      </c>
      <c r="H2069" s="77">
        <v>381.36</v>
      </c>
      <c r="I2069" s="77">
        <v>1</v>
      </c>
      <c r="J2069" s="77">
        <v>125.5561556434</v>
      </c>
      <c r="K2069" s="77">
        <v>0.81186393332741102</v>
      </c>
      <c r="L2069" s="77">
        <v>125.5561556434</v>
      </c>
      <c r="M2069" s="77">
        <v>0.81186393332741102</v>
      </c>
      <c r="N2069" s="77">
        <v>0</v>
      </c>
      <c r="O2069" s="77">
        <v>0</v>
      </c>
      <c r="P2069" s="77">
        <v>0</v>
      </c>
      <c r="Q2069" s="77">
        <v>0</v>
      </c>
      <c r="R2069" s="77">
        <v>0</v>
      </c>
      <c r="S2069" s="77">
        <v>0</v>
      </c>
      <c r="T2069" s="77" t="s">
        <v>153</v>
      </c>
      <c r="U2069" s="105">
        <v>0</v>
      </c>
      <c r="V2069" s="105">
        <v>0</v>
      </c>
      <c r="W2069" s="101">
        <v>0</v>
      </c>
    </row>
    <row r="2070" spans="2:23" x14ac:dyDescent="0.25">
      <c r="B2070" s="55" t="s">
        <v>114</v>
      </c>
      <c r="C2070" s="76" t="s">
        <v>137</v>
      </c>
      <c r="D2070" s="55" t="s">
        <v>76</v>
      </c>
      <c r="E2070" s="55" t="s">
        <v>171</v>
      </c>
      <c r="F2070" s="70">
        <v>384.76</v>
      </c>
      <c r="G2070" s="77">
        <v>53100</v>
      </c>
      <c r="H2070" s="77">
        <v>384.76</v>
      </c>
      <c r="I2070" s="77">
        <v>1</v>
      </c>
      <c r="J2070" s="77">
        <v>5.2538170999999998E-11</v>
      </c>
      <c r="K2070" s="77">
        <v>0</v>
      </c>
      <c r="L2070" s="77">
        <v>5.2538170999999998E-11</v>
      </c>
      <c r="M2070" s="77">
        <v>0</v>
      </c>
      <c r="N2070" s="77">
        <v>0</v>
      </c>
      <c r="O2070" s="77">
        <v>0</v>
      </c>
      <c r="P2070" s="77">
        <v>0</v>
      </c>
      <c r="Q2070" s="77">
        <v>0</v>
      </c>
      <c r="R2070" s="77">
        <v>0</v>
      </c>
      <c r="S2070" s="77">
        <v>0</v>
      </c>
      <c r="T2070" s="77" t="s">
        <v>153</v>
      </c>
      <c r="U2070" s="105">
        <v>0</v>
      </c>
      <c r="V2070" s="105">
        <v>0</v>
      </c>
      <c r="W2070" s="101">
        <v>0</v>
      </c>
    </row>
    <row r="2071" spans="2:23" x14ac:dyDescent="0.25">
      <c r="B2071" s="55" t="s">
        <v>114</v>
      </c>
      <c r="C2071" s="76" t="s">
        <v>137</v>
      </c>
      <c r="D2071" s="55" t="s">
        <v>76</v>
      </c>
      <c r="E2071" s="55" t="s">
        <v>172</v>
      </c>
      <c r="F2071" s="70">
        <v>384.76</v>
      </c>
      <c r="G2071" s="77">
        <v>52000</v>
      </c>
      <c r="H2071" s="77">
        <v>384.76</v>
      </c>
      <c r="I2071" s="77">
        <v>1</v>
      </c>
      <c r="J2071" s="77">
        <v>-2.1599491999999999E-11</v>
      </c>
      <c r="K2071" s="77">
        <v>0</v>
      </c>
      <c r="L2071" s="77">
        <v>-2.1599491999999999E-11</v>
      </c>
      <c r="M2071" s="77">
        <v>0</v>
      </c>
      <c r="N2071" s="77">
        <v>0</v>
      </c>
      <c r="O2071" s="77">
        <v>0</v>
      </c>
      <c r="P2071" s="77">
        <v>0</v>
      </c>
      <c r="Q2071" s="77">
        <v>0</v>
      </c>
      <c r="R2071" s="77">
        <v>0</v>
      </c>
      <c r="S2071" s="77">
        <v>0</v>
      </c>
      <c r="T2071" s="77" t="s">
        <v>153</v>
      </c>
      <c r="U2071" s="105">
        <v>0</v>
      </c>
      <c r="V2071" s="105">
        <v>0</v>
      </c>
      <c r="W2071" s="101">
        <v>0</v>
      </c>
    </row>
    <row r="2072" spans="2:23" x14ac:dyDescent="0.25">
      <c r="B2072" s="55" t="s">
        <v>114</v>
      </c>
      <c r="C2072" s="76" t="s">
        <v>137</v>
      </c>
      <c r="D2072" s="55" t="s">
        <v>76</v>
      </c>
      <c r="E2072" s="55" t="s">
        <v>172</v>
      </c>
      <c r="F2072" s="70">
        <v>384.76</v>
      </c>
      <c r="G2072" s="77">
        <v>53050</v>
      </c>
      <c r="H2072" s="77">
        <v>383.89</v>
      </c>
      <c r="I2072" s="77">
        <v>1</v>
      </c>
      <c r="J2072" s="77">
        <v>-123.266208052561</v>
      </c>
      <c r="K2072" s="77">
        <v>0.14282884564797799</v>
      </c>
      <c r="L2072" s="77">
        <v>-123.266208052561</v>
      </c>
      <c r="M2072" s="77">
        <v>0.14282884564797799</v>
      </c>
      <c r="N2072" s="77">
        <v>0</v>
      </c>
      <c r="O2072" s="77">
        <v>0</v>
      </c>
      <c r="P2072" s="77">
        <v>0</v>
      </c>
      <c r="Q2072" s="77">
        <v>0</v>
      </c>
      <c r="R2072" s="77">
        <v>0</v>
      </c>
      <c r="S2072" s="77">
        <v>0</v>
      </c>
      <c r="T2072" s="77" t="s">
        <v>152</v>
      </c>
      <c r="U2072" s="105">
        <v>0</v>
      </c>
      <c r="V2072" s="105">
        <v>0</v>
      </c>
      <c r="W2072" s="101">
        <v>0</v>
      </c>
    </row>
    <row r="2073" spans="2:23" x14ac:dyDescent="0.25">
      <c r="B2073" s="55" t="s">
        <v>114</v>
      </c>
      <c r="C2073" s="76" t="s">
        <v>137</v>
      </c>
      <c r="D2073" s="55" t="s">
        <v>76</v>
      </c>
      <c r="E2073" s="55" t="s">
        <v>172</v>
      </c>
      <c r="F2073" s="70">
        <v>384.76</v>
      </c>
      <c r="G2073" s="77">
        <v>53050</v>
      </c>
      <c r="H2073" s="77">
        <v>383.89</v>
      </c>
      <c r="I2073" s="77">
        <v>2</v>
      </c>
      <c r="J2073" s="77">
        <v>-109.018275072755</v>
      </c>
      <c r="K2073" s="77">
        <v>0.101022366548631</v>
      </c>
      <c r="L2073" s="77">
        <v>-109.018275072755</v>
      </c>
      <c r="M2073" s="77">
        <v>0.101022366548631</v>
      </c>
      <c r="N2073" s="77">
        <v>0</v>
      </c>
      <c r="O2073" s="77">
        <v>0</v>
      </c>
      <c r="P2073" s="77">
        <v>0</v>
      </c>
      <c r="Q2073" s="77">
        <v>0</v>
      </c>
      <c r="R2073" s="77">
        <v>0</v>
      </c>
      <c r="S2073" s="77">
        <v>0</v>
      </c>
      <c r="T2073" s="77" t="s">
        <v>152</v>
      </c>
      <c r="U2073" s="105">
        <v>0</v>
      </c>
      <c r="V2073" s="105">
        <v>0</v>
      </c>
      <c r="W2073" s="101">
        <v>0</v>
      </c>
    </row>
    <row r="2074" spans="2:23" x14ac:dyDescent="0.25">
      <c r="B2074" s="55" t="s">
        <v>114</v>
      </c>
      <c r="C2074" s="76" t="s">
        <v>137</v>
      </c>
      <c r="D2074" s="55" t="s">
        <v>76</v>
      </c>
      <c r="E2074" s="55" t="s">
        <v>172</v>
      </c>
      <c r="F2074" s="70">
        <v>384.76</v>
      </c>
      <c r="G2074" s="77">
        <v>53100</v>
      </c>
      <c r="H2074" s="77">
        <v>384.76</v>
      </c>
      <c r="I2074" s="77">
        <v>2</v>
      </c>
      <c r="J2074" s="77">
        <v>-9.2793539999999995E-12</v>
      </c>
      <c r="K2074" s="77">
        <v>0</v>
      </c>
      <c r="L2074" s="77">
        <v>-9.2793539999999995E-12</v>
      </c>
      <c r="M2074" s="77">
        <v>0</v>
      </c>
      <c r="N2074" s="77">
        <v>0</v>
      </c>
      <c r="O2074" s="77">
        <v>0</v>
      </c>
      <c r="P2074" s="77">
        <v>0</v>
      </c>
      <c r="Q2074" s="77">
        <v>0</v>
      </c>
      <c r="R2074" s="77">
        <v>0</v>
      </c>
      <c r="S2074" s="77">
        <v>0</v>
      </c>
      <c r="T2074" s="77" t="s">
        <v>153</v>
      </c>
      <c r="U2074" s="105">
        <v>0</v>
      </c>
      <c r="V2074" s="105">
        <v>0</v>
      </c>
      <c r="W2074" s="101">
        <v>0</v>
      </c>
    </row>
    <row r="2075" spans="2:23" x14ac:dyDescent="0.25">
      <c r="B2075" s="55" t="s">
        <v>114</v>
      </c>
      <c r="C2075" s="76" t="s">
        <v>137</v>
      </c>
      <c r="D2075" s="55" t="s">
        <v>76</v>
      </c>
      <c r="E2075" s="55" t="s">
        <v>173</v>
      </c>
      <c r="F2075" s="70">
        <v>385.15</v>
      </c>
      <c r="G2075" s="77">
        <v>53000</v>
      </c>
      <c r="H2075" s="77">
        <v>384.76</v>
      </c>
      <c r="I2075" s="77">
        <v>1</v>
      </c>
      <c r="J2075" s="77">
        <v>-37.461299284498303</v>
      </c>
      <c r="K2075" s="77">
        <v>0</v>
      </c>
      <c r="L2075" s="77">
        <v>-37.461299284498303</v>
      </c>
      <c r="M2075" s="77">
        <v>0</v>
      </c>
      <c r="N2075" s="77">
        <v>0</v>
      </c>
      <c r="O2075" s="77">
        <v>0</v>
      </c>
      <c r="P2075" s="77">
        <v>0</v>
      </c>
      <c r="Q2075" s="77">
        <v>0</v>
      </c>
      <c r="R2075" s="77">
        <v>0</v>
      </c>
      <c r="S2075" s="77">
        <v>0</v>
      </c>
      <c r="T2075" s="77" t="s">
        <v>152</v>
      </c>
      <c r="U2075" s="105">
        <v>0</v>
      </c>
      <c r="V2075" s="105">
        <v>0</v>
      </c>
      <c r="W2075" s="101">
        <v>0</v>
      </c>
    </row>
    <row r="2076" spans="2:23" x14ac:dyDescent="0.25">
      <c r="B2076" s="55" t="s">
        <v>114</v>
      </c>
      <c r="C2076" s="76" t="s">
        <v>137</v>
      </c>
      <c r="D2076" s="55" t="s">
        <v>76</v>
      </c>
      <c r="E2076" s="55" t="s">
        <v>173</v>
      </c>
      <c r="F2076" s="70">
        <v>385.15</v>
      </c>
      <c r="G2076" s="77">
        <v>53000</v>
      </c>
      <c r="H2076" s="77">
        <v>384.76</v>
      </c>
      <c r="I2076" s="77">
        <v>2</v>
      </c>
      <c r="J2076" s="77">
        <v>-33.090814367973003</v>
      </c>
      <c r="K2076" s="77">
        <v>0</v>
      </c>
      <c r="L2076" s="77">
        <v>-33.090814367973003</v>
      </c>
      <c r="M2076" s="77">
        <v>0</v>
      </c>
      <c r="N2076" s="77">
        <v>0</v>
      </c>
      <c r="O2076" s="77">
        <v>0</v>
      </c>
      <c r="P2076" s="77">
        <v>0</v>
      </c>
      <c r="Q2076" s="77">
        <v>0</v>
      </c>
      <c r="R2076" s="77">
        <v>0</v>
      </c>
      <c r="S2076" s="77">
        <v>0</v>
      </c>
      <c r="T2076" s="77" t="s">
        <v>152</v>
      </c>
      <c r="U2076" s="105">
        <v>0</v>
      </c>
      <c r="V2076" s="105">
        <v>0</v>
      </c>
      <c r="W2076" s="101">
        <v>0</v>
      </c>
    </row>
    <row r="2077" spans="2:23" x14ac:dyDescent="0.25">
      <c r="B2077" s="55" t="s">
        <v>114</v>
      </c>
      <c r="C2077" s="76" t="s">
        <v>137</v>
      </c>
      <c r="D2077" s="55" t="s">
        <v>76</v>
      </c>
      <c r="E2077" s="55" t="s">
        <v>173</v>
      </c>
      <c r="F2077" s="70">
        <v>385.15</v>
      </c>
      <c r="G2077" s="77">
        <v>53000</v>
      </c>
      <c r="H2077" s="77">
        <v>384.76</v>
      </c>
      <c r="I2077" s="77">
        <v>3</v>
      </c>
      <c r="J2077" s="77">
        <v>-33.090814367973003</v>
      </c>
      <c r="K2077" s="77">
        <v>0</v>
      </c>
      <c r="L2077" s="77">
        <v>-33.090814367973003</v>
      </c>
      <c r="M2077" s="77">
        <v>0</v>
      </c>
      <c r="N2077" s="77">
        <v>0</v>
      </c>
      <c r="O2077" s="77">
        <v>0</v>
      </c>
      <c r="P2077" s="77">
        <v>0</v>
      </c>
      <c r="Q2077" s="77">
        <v>0</v>
      </c>
      <c r="R2077" s="77">
        <v>0</v>
      </c>
      <c r="S2077" s="77">
        <v>0</v>
      </c>
      <c r="T2077" s="77" t="s">
        <v>152</v>
      </c>
      <c r="U2077" s="105">
        <v>0</v>
      </c>
      <c r="V2077" s="105">
        <v>0</v>
      </c>
      <c r="W2077" s="101">
        <v>0</v>
      </c>
    </row>
    <row r="2078" spans="2:23" x14ac:dyDescent="0.25">
      <c r="B2078" s="55" t="s">
        <v>114</v>
      </c>
      <c r="C2078" s="76" t="s">
        <v>137</v>
      </c>
      <c r="D2078" s="55" t="s">
        <v>76</v>
      </c>
      <c r="E2078" s="55" t="s">
        <v>173</v>
      </c>
      <c r="F2078" s="70">
        <v>385.15</v>
      </c>
      <c r="G2078" s="77">
        <v>53204</v>
      </c>
      <c r="H2078" s="77">
        <v>383.84</v>
      </c>
      <c r="I2078" s="77">
        <v>1</v>
      </c>
      <c r="J2078" s="77">
        <v>-3.23372518067394</v>
      </c>
      <c r="K2078" s="77">
        <v>1.33640185793914E-3</v>
      </c>
      <c r="L2078" s="77">
        <v>-3.23372518067394</v>
      </c>
      <c r="M2078" s="77">
        <v>1.33640185793914E-3</v>
      </c>
      <c r="N2078" s="77">
        <v>0</v>
      </c>
      <c r="O2078" s="77">
        <v>0</v>
      </c>
      <c r="P2078" s="77">
        <v>0</v>
      </c>
      <c r="Q2078" s="77">
        <v>0</v>
      </c>
      <c r="R2078" s="77">
        <v>0</v>
      </c>
      <c r="S2078" s="77">
        <v>0</v>
      </c>
      <c r="T2078" s="77" t="s">
        <v>152</v>
      </c>
      <c r="U2078" s="105">
        <v>0</v>
      </c>
      <c r="V2078" s="105">
        <v>0</v>
      </c>
      <c r="W2078" s="101">
        <v>0</v>
      </c>
    </row>
    <row r="2079" spans="2:23" x14ac:dyDescent="0.25">
      <c r="B2079" s="55" t="s">
        <v>114</v>
      </c>
      <c r="C2079" s="76" t="s">
        <v>137</v>
      </c>
      <c r="D2079" s="55" t="s">
        <v>76</v>
      </c>
      <c r="E2079" s="55" t="s">
        <v>173</v>
      </c>
      <c r="F2079" s="70">
        <v>385.15</v>
      </c>
      <c r="G2079" s="77">
        <v>53304</v>
      </c>
      <c r="H2079" s="77">
        <v>386.95</v>
      </c>
      <c r="I2079" s="77">
        <v>1</v>
      </c>
      <c r="J2079" s="77">
        <v>31.4592625401052</v>
      </c>
      <c r="K2079" s="77">
        <v>9.1743817999885402E-2</v>
      </c>
      <c r="L2079" s="77">
        <v>31.4592625401052</v>
      </c>
      <c r="M2079" s="77">
        <v>9.1743817999885402E-2</v>
      </c>
      <c r="N2079" s="77">
        <v>0</v>
      </c>
      <c r="O2079" s="77">
        <v>0</v>
      </c>
      <c r="P2079" s="77">
        <v>0</v>
      </c>
      <c r="Q2079" s="77">
        <v>0</v>
      </c>
      <c r="R2079" s="77">
        <v>0</v>
      </c>
      <c r="S2079" s="77">
        <v>0</v>
      </c>
      <c r="T2079" s="77" t="s">
        <v>152</v>
      </c>
      <c r="U2079" s="105">
        <v>0</v>
      </c>
      <c r="V2079" s="105">
        <v>0</v>
      </c>
      <c r="W2079" s="101">
        <v>0</v>
      </c>
    </row>
    <row r="2080" spans="2:23" x14ac:dyDescent="0.25">
      <c r="B2080" s="55" t="s">
        <v>114</v>
      </c>
      <c r="C2080" s="76" t="s">
        <v>137</v>
      </c>
      <c r="D2080" s="55" t="s">
        <v>76</v>
      </c>
      <c r="E2080" s="55" t="s">
        <v>173</v>
      </c>
      <c r="F2080" s="70">
        <v>385.15</v>
      </c>
      <c r="G2080" s="77">
        <v>53354</v>
      </c>
      <c r="H2080" s="77">
        <v>385.85</v>
      </c>
      <c r="I2080" s="77">
        <v>1</v>
      </c>
      <c r="J2080" s="77">
        <v>34.257642092326002</v>
      </c>
      <c r="K2080" s="77">
        <v>2.4645306876244E-2</v>
      </c>
      <c r="L2080" s="77">
        <v>34.257642092326002</v>
      </c>
      <c r="M2080" s="77">
        <v>2.4645306876244E-2</v>
      </c>
      <c r="N2080" s="77">
        <v>0</v>
      </c>
      <c r="O2080" s="77">
        <v>0</v>
      </c>
      <c r="P2080" s="77">
        <v>0</v>
      </c>
      <c r="Q2080" s="77">
        <v>0</v>
      </c>
      <c r="R2080" s="77">
        <v>0</v>
      </c>
      <c r="S2080" s="77">
        <v>0</v>
      </c>
      <c r="T2080" s="77" t="s">
        <v>153</v>
      </c>
      <c r="U2080" s="105">
        <v>0</v>
      </c>
      <c r="V2080" s="105">
        <v>0</v>
      </c>
      <c r="W2080" s="101">
        <v>0</v>
      </c>
    </row>
    <row r="2081" spans="2:23" x14ac:dyDescent="0.25">
      <c r="B2081" s="55" t="s">
        <v>114</v>
      </c>
      <c r="C2081" s="76" t="s">
        <v>137</v>
      </c>
      <c r="D2081" s="55" t="s">
        <v>76</v>
      </c>
      <c r="E2081" s="55" t="s">
        <v>173</v>
      </c>
      <c r="F2081" s="70">
        <v>385.15</v>
      </c>
      <c r="G2081" s="77">
        <v>53454</v>
      </c>
      <c r="H2081" s="77">
        <v>386.56</v>
      </c>
      <c r="I2081" s="77">
        <v>1</v>
      </c>
      <c r="J2081" s="77">
        <v>26.1257621949396</v>
      </c>
      <c r="K2081" s="77">
        <v>4.6550281708177502E-2</v>
      </c>
      <c r="L2081" s="77">
        <v>26.1257621949396</v>
      </c>
      <c r="M2081" s="77">
        <v>4.6550281708177502E-2</v>
      </c>
      <c r="N2081" s="77">
        <v>0</v>
      </c>
      <c r="O2081" s="77">
        <v>0</v>
      </c>
      <c r="P2081" s="77">
        <v>0</v>
      </c>
      <c r="Q2081" s="77">
        <v>0</v>
      </c>
      <c r="R2081" s="77">
        <v>0</v>
      </c>
      <c r="S2081" s="77">
        <v>0</v>
      </c>
      <c r="T2081" s="77" t="s">
        <v>153</v>
      </c>
      <c r="U2081" s="105">
        <v>0</v>
      </c>
      <c r="V2081" s="105">
        <v>0</v>
      </c>
      <c r="W2081" s="101">
        <v>0</v>
      </c>
    </row>
    <row r="2082" spans="2:23" x14ac:dyDescent="0.25">
      <c r="B2082" s="55" t="s">
        <v>114</v>
      </c>
      <c r="C2082" s="76" t="s">
        <v>137</v>
      </c>
      <c r="D2082" s="55" t="s">
        <v>76</v>
      </c>
      <c r="E2082" s="55" t="s">
        <v>173</v>
      </c>
      <c r="F2082" s="70">
        <v>385.15</v>
      </c>
      <c r="G2082" s="77">
        <v>53604</v>
      </c>
      <c r="H2082" s="77">
        <v>386.42</v>
      </c>
      <c r="I2082" s="77">
        <v>1</v>
      </c>
      <c r="J2082" s="77">
        <v>31.408618783805601</v>
      </c>
      <c r="K2082" s="77">
        <v>4.29128080249295E-2</v>
      </c>
      <c r="L2082" s="77">
        <v>31.408618783805601</v>
      </c>
      <c r="M2082" s="77">
        <v>4.29128080249295E-2</v>
      </c>
      <c r="N2082" s="77">
        <v>0</v>
      </c>
      <c r="O2082" s="77">
        <v>0</v>
      </c>
      <c r="P2082" s="77">
        <v>0</v>
      </c>
      <c r="Q2082" s="77">
        <v>0</v>
      </c>
      <c r="R2082" s="77">
        <v>0</v>
      </c>
      <c r="S2082" s="77">
        <v>0</v>
      </c>
      <c r="T2082" s="77" t="s">
        <v>153</v>
      </c>
      <c r="U2082" s="105">
        <v>0</v>
      </c>
      <c r="V2082" s="105">
        <v>0</v>
      </c>
      <c r="W2082" s="101">
        <v>0</v>
      </c>
    </row>
    <row r="2083" spans="2:23" x14ac:dyDescent="0.25">
      <c r="B2083" s="55" t="s">
        <v>114</v>
      </c>
      <c r="C2083" s="76" t="s">
        <v>137</v>
      </c>
      <c r="D2083" s="55" t="s">
        <v>76</v>
      </c>
      <c r="E2083" s="55" t="s">
        <v>173</v>
      </c>
      <c r="F2083" s="70">
        <v>385.15</v>
      </c>
      <c r="G2083" s="77">
        <v>53654</v>
      </c>
      <c r="H2083" s="77">
        <v>384.98</v>
      </c>
      <c r="I2083" s="77">
        <v>1</v>
      </c>
      <c r="J2083" s="77">
        <v>-16.484853351543801</v>
      </c>
      <c r="K2083" s="77">
        <v>1.3253266521368301E-2</v>
      </c>
      <c r="L2083" s="77">
        <v>-16.484853351543801</v>
      </c>
      <c r="M2083" s="77">
        <v>1.3253266521368301E-2</v>
      </c>
      <c r="N2083" s="77">
        <v>0</v>
      </c>
      <c r="O2083" s="77">
        <v>0</v>
      </c>
      <c r="P2083" s="77">
        <v>0</v>
      </c>
      <c r="Q2083" s="77">
        <v>0</v>
      </c>
      <c r="R2083" s="77">
        <v>0</v>
      </c>
      <c r="S2083" s="77">
        <v>0</v>
      </c>
      <c r="T2083" s="77" t="s">
        <v>153</v>
      </c>
      <c r="U2083" s="105">
        <v>0</v>
      </c>
      <c r="V2083" s="105">
        <v>0</v>
      </c>
      <c r="W2083" s="101">
        <v>0</v>
      </c>
    </row>
    <row r="2084" spans="2:23" x14ac:dyDescent="0.25">
      <c r="B2084" s="55" t="s">
        <v>114</v>
      </c>
      <c r="C2084" s="76" t="s">
        <v>137</v>
      </c>
      <c r="D2084" s="55" t="s">
        <v>76</v>
      </c>
      <c r="E2084" s="55" t="s">
        <v>174</v>
      </c>
      <c r="F2084" s="70">
        <v>383.89</v>
      </c>
      <c r="G2084" s="77">
        <v>53150</v>
      </c>
      <c r="H2084" s="77">
        <v>383.25</v>
      </c>
      <c r="I2084" s="77">
        <v>1</v>
      </c>
      <c r="J2084" s="77">
        <v>-15.9903721755843</v>
      </c>
      <c r="K2084" s="77">
        <v>6.9957331833028899E-3</v>
      </c>
      <c r="L2084" s="77">
        <v>-15.9903721755843</v>
      </c>
      <c r="M2084" s="77">
        <v>6.9957331833028899E-3</v>
      </c>
      <c r="N2084" s="77">
        <v>0</v>
      </c>
      <c r="O2084" s="77">
        <v>0</v>
      </c>
      <c r="P2084" s="77">
        <v>0</v>
      </c>
      <c r="Q2084" s="77">
        <v>0</v>
      </c>
      <c r="R2084" s="77">
        <v>0</v>
      </c>
      <c r="S2084" s="77">
        <v>0</v>
      </c>
      <c r="T2084" s="77" t="s">
        <v>153</v>
      </c>
      <c r="U2084" s="105">
        <v>0</v>
      </c>
      <c r="V2084" s="105">
        <v>0</v>
      </c>
      <c r="W2084" s="101">
        <v>0</v>
      </c>
    </row>
    <row r="2085" spans="2:23" x14ac:dyDescent="0.25">
      <c r="B2085" s="55" t="s">
        <v>114</v>
      </c>
      <c r="C2085" s="76" t="s">
        <v>137</v>
      </c>
      <c r="D2085" s="55" t="s">
        <v>76</v>
      </c>
      <c r="E2085" s="55" t="s">
        <v>174</v>
      </c>
      <c r="F2085" s="70">
        <v>383.89</v>
      </c>
      <c r="G2085" s="77">
        <v>53150</v>
      </c>
      <c r="H2085" s="77">
        <v>383.25</v>
      </c>
      <c r="I2085" s="77">
        <v>2</v>
      </c>
      <c r="J2085" s="77">
        <v>-15.9434224373259</v>
      </c>
      <c r="K2085" s="77">
        <v>6.9623385738216302E-3</v>
      </c>
      <c r="L2085" s="77">
        <v>-15.9434224373259</v>
      </c>
      <c r="M2085" s="77">
        <v>6.9623385738216302E-3</v>
      </c>
      <c r="N2085" s="77">
        <v>0</v>
      </c>
      <c r="O2085" s="77">
        <v>0</v>
      </c>
      <c r="P2085" s="77">
        <v>0</v>
      </c>
      <c r="Q2085" s="77">
        <v>0</v>
      </c>
      <c r="R2085" s="77">
        <v>0</v>
      </c>
      <c r="S2085" s="77">
        <v>0</v>
      </c>
      <c r="T2085" s="77" t="s">
        <v>153</v>
      </c>
      <c r="U2085" s="105">
        <v>0</v>
      </c>
      <c r="V2085" s="105">
        <v>0</v>
      </c>
      <c r="W2085" s="101">
        <v>0</v>
      </c>
    </row>
    <row r="2086" spans="2:23" x14ac:dyDescent="0.25">
      <c r="B2086" s="55" t="s">
        <v>114</v>
      </c>
      <c r="C2086" s="76" t="s">
        <v>137</v>
      </c>
      <c r="D2086" s="55" t="s">
        <v>76</v>
      </c>
      <c r="E2086" s="55" t="s">
        <v>174</v>
      </c>
      <c r="F2086" s="70">
        <v>383.89</v>
      </c>
      <c r="G2086" s="77">
        <v>53900</v>
      </c>
      <c r="H2086" s="77">
        <v>383.56</v>
      </c>
      <c r="I2086" s="77">
        <v>1</v>
      </c>
      <c r="J2086" s="77">
        <v>-0.50097160694673004</v>
      </c>
      <c r="K2086" s="77">
        <v>1.1795709895439001E-5</v>
      </c>
      <c r="L2086" s="77">
        <v>-0.50097160694673004</v>
      </c>
      <c r="M2086" s="77">
        <v>1.1795709895439001E-5</v>
      </c>
      <c r="N2086" s="77">
        <v>0</v>
      </c>
      <c r="O2086" s="77">
        <v>0</v>
      </c>
      <c r="P2086" s="77">
        <v>0</v>
      </c>
      <c r="Q2086" s="77">
        <v>0</v>
      </c>
      <c r="R2086" s="77">
        <v>0</v>
      </c>
      <c r="S2086" s="77">
        <v>0</v>
      </c>
      <c r="T2086" s="77" t="s">
        <v>152</v>
      </c>
      <c r="U2086" s="105">
        <v>0</v>
      </c>
      <c r="V2086" s="105">
        <v>0</v>
      </c>
      <c r="W2086" s="101">
        <v>0</v>
      </c>
    </row>
    <row r="2087" spans="2:23" x14ac:dyDescent="0.25">
      <c r="B2087" s="55" t="s">
        <v>114</v>
      </c>
      <c r="C2087" s="76" t="s">
        <v>137</v>
      </c>
      <c r="D2087" s="55" t="s">
        <v>76</v>
      </c>
      <c r="E2087" s="55" t="s">
        <v>174</v>
      </c>
      <c r="F2087" s="70">
        <v>383.89</v>
      </c>
      <c r="G2087" s="77">
        <v>53900</v>
      </c>
      <c r="H2087" s="77">
        <v>383.56</v>
      </c>
      <c r="I2087" s="77">
        <v>2</v>
      </c>
      <c r="J2087" s="77">
        <v>-0.50036500454896904</v>
      </c>
      <c r="K2087" s="77">
        <v>1.1732110356244E-5</v>
      </c>
      <c r="L2087" s="77">
        <v>-0.50036500454896904</v>
      </c>
      <c r="M2087" s="77">
        <v>1.1732110356244E-5</v>
      </c>
      <c r="N2087" s="77">
        <v>0</v>
      </c>
      <c r="O2087" s="77">
        <v>0</v>
      </c>
      <c r="P2087" s="77">
        <v>0</v>
      </c>
      <c r="Q2087" s="77">
        <v>0</v>
      </c>
      <c r="R2087" s="77">
        <v>0</v>
      </c>
      <c r="S2087" s="77">
        <v>0</v>
      </c>
      <c r="T2087" s="77" t="s">
        <v>152</v>
      </c>
      <c r="U2087" s="105">
        <v>0</v>
      </c>
      <c r="V2087" s="105">
        <v>0</v>
      </c>
      <c r="W2087" s="101">
        <v>0</v>
      </c>
    </row>
    <row r="2088" spans="2:23" x14ac:dyDescent="0.25">
      <c r="B2088" s="55" t="s">
        <v>114</v>
      </c>
      <c r="C2088" s="76" t="s">
        <v>137</v>
      </c>
      <c r="D2088" s="55" t="s">
        <v>76</v>
      </c>
      <c r="E2088" s="55" t="s">
        <v>175</v>
      </c>
      <c r="F2088" s="70">
        <v>383.25</v>
      </c>
      <c r="G2088" s="77">
        <v>53550</v>
      </c>
      <c r="H2088" s="77">
        <v>383.02</v>
      </c>
      <c r="I2088" s="77">
        <v>1</v>
      </c>
      <c r="J2088" s="77">
        <v>2.5761075253608698</v>
      </c>
      <c r="K2088" s="77">
        <v>1.6325371756263399E-4</v>
      </c>
      <c r="L2088" s="77">
        <v>2.5761075253608698</v>
      </c>
      <c r="M2088" s="77">
        <v>1.6325371756263399E-4</v>
      </c>
      <c r="N2088" s="77">
        <v>0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 t="s">
        <v>152</v>
      </c>
      <c r="U2088" s="105">
        <v>0</v>
      </c>
      <c r="V2088" s="105">
        <v>0</v>
      </c>
      <c r="W2088" s="101">
        <v>0</v>
      </c>
    </row>
    <row r="2089" spans="2:23" x14ac:dyDescent="0.25">
      <c r="B2089" s="55" t="s">
        <v>114</v>
      </c>
      <c r="C2089" s="76" t="s">
        <v>137</v>
      </c>
      <c r="D2089" s="55" t="s">
        <v>76</v>
      </c>
      <c r="E2089" s="55" t="s">
        <v>175</v>
      </c>
      <c r="F2089" s="70">
        <v>383.25</v>
      </c>
      <c r="G2089" s="77">
        <v>54200</v>
      </c>
      <c r="H2089" s="77">
        <v>383.27</v>
      </c>
      <c r="I2089" s="77">
        <v>1</v>
      </c>
      <c r="J2089" s="77">
        <v>18.593172546346299</v>
      </c>
      <c r="K2089" s="77">
        <v>2.2816600312321601E-3</v>
      </c>
      <c r="L2089" s="77">
        <v>18.593172546346299</v>
      </c>
      <c r="M2089" s="77">
        <v>2.2816600312321601E-3</v>
      </c>
      <c r="N2089" s="77">
        <v>0</v>
      </c>
      <c r="O2089" s="77">
        <v>0</v>
      </c>
      <c r="P2089" s="77">
        <v>0</v>
      </c>
      <c r="Q2089" s="77">
        <v>0</v>
      </c>
      <c r="R2089" s="77">
        <v>0</v>
      </c>
      <c r="S2089" s="77">
        <v>0</v>
      </c>
      <c r="T2089" s="77" t="s">
        <v>152</v>
      </c>
      <c r="U2089" s="105">
        <v>0</v>
      </c>
      <c r="V2089" s="105">
        <v>0</v>
      </c>
      <c r="W2089" s="101">
        <v>0</v>
      </c>
    </row>
    <row r="2090" spans="2:23" x14ac:dyDescent="0.25">
      <c r="B2090" s="55" t="s">
        <v>114</v>
      </c>
      <c r="C2090" s="76" t="s">
        <v>137</v>
      </c>
      <c r="D2090" s="55" t="s">
        <v>76</v>
      </c>
      <c r="E2090" s="55" t="s">
        <v>176</v>
      </c>
      <c r="F2090" s="70">
        <v>383.42</v>
      </c>
      <c r="G2090" s="77">
        <v>53150</v>
      </c>
      <c r="H2090" s="77">
        <v>383.25</v>
      </c>
      <c r="I2090" s="77">
        <v>1</v>
      </c>
      <c r="J2090" s="77">
        <v>-32.3778465959088</v>
      </c>
      <c r="K2090" s="77">
        <v>0</v>
      </c>
      <c r="L2090" s="77">
        <v>-32.3778465959088</v>
      </c>
      <c r="M2090" s="77">
        <v>0</v>
      </c>
      <c r="N2090" s="77">
        <v>0</v>
      </c>
      <c r="O2090" s="77">
        <v>0</v>
      </c>
      <c r="P2090" s="77">
        <v>0</v>
      </c>
      <c r="Q2090" s="77">
        <v>0</v>
      </c>
      <c r="R2090" s="77">
        <v>0</v>
      </c>
      <c r="S2090" s="77">
        <v>0</v>
      </c>
      <c r="T2090" s="77" t="s">
        <v>153</v>
      </c>
      <c r="U2090" s="105">
        <v>0</v>
      </c>
      <c r="V2090" s="105">
        <v>0</v>
      </c>
      <c r="W2090" s="101">
        <v>0</v>
      </c>
    </row>
    <row r="2091" spans="2:23" x14ac:dyDescent="0.25">
      <c r="B2091" s="55" t="s">
        <v>114</v>
      </c>
      <c r="C2091" s="76" t="s">
        <v>137</v>
      </c>
      <c r="D2091" s="55" t="s">
        <v>76</v>
      </c>
      <c r="E2091" s="55" t="s">
        <v>176</v>
      </c>
      <c r="F2091" s="70">
        <v>383.42</v>
      </c>
      <c r="G2091" s="77">
        <v>53150</v>
      </c>
      <c r="H2091" s="77">
        <v>383.25</v>
      </c>
      <c r="I2091" s="77">
        <v>2</v>
      </c>
      <c r="J2091" s="77">
        <v>-27.184747072157801</v>
      </c>
      <c r="K2091" s="77">
        <v>0</v>
      </c>
      <c r="L2091" s="77">
        <v>-27.184747072157801</v>
      </c>
      <c r="M2091" s="77">
        <v>0</v>
      </c>
      <c r="N2091" s="77">
        <v>0</v>
      </c>
      <c r="O2091" s="77">
        <v>0</v>
      </c>
      <c r="P2091" s="77">
        <v>0</v>
      </c>
      <c r="Q2091" s="77">
        <v>0</v>
      </c>
      <c r="R2091" s="77">
        <v>0</v>
      </c>
      <c r="S2091" s="77">
        <v>0</v>
      </c>
      <c r="T2091" s="77" t="s">
        <v>153</v>
      </c>
      <c r="U2091" s="105">
        <v>0</v>
      </c>
      <c r="V2091" s="105">
        <v>0</v>
      </c>
      <c r="W2091" s="101">
        <v>0</v>
      </c>
    </row>
    <row r="2092" spans="2:23" x14ac:dyDescent="0.25">
      <c r="B2092" s="55" t="s">
        <v>114</v>
      </c>
      <c r="C2092" s="76" t="s">
        <v>137</v>
      </c>
      <c r="D2092" s="55" t="s">
        <v>76</v>
      </c>
      <c r="E2092" s="55" t="s">
        <v>176</v>
      </c>
      <c r="F2092" s="70">
        <v>383.42</v>
      </c>
      <c r="G2092" s="77">
        <v>53150</v>
      </c>
      <c r="H2092" s="77">
        <v>383.25</v>
      </c>
      <c r="I2092" s="77">
        <v>3</v>
      </c>
      <c r="J2092" s="77">
        <v>-33.261883363032197</v>
      </c>
      <c r="K2092" s="77">
        <v>0</v>
      </c>
      <c r="L2092" s="77">
        <v>-33.261883363032197</v>
      </c>
      <c r="M2092" s="77">
        <v>0</v>
      </c>
      <c r="N2092" s="77">
        <v>0</v>
      </c>
      <c r="O2092" s="77">
        <v>0</v>
      </c>
      <c r="P2092" s="77">
        <v>0</v>
      </c>
      <c r="Q2092" s="77">
        <v>0</v>
      </c>
      <c r="R2092" s="77">
        <v>0</v>
      </c>
      <c r="S2092" s="77">
        <v>0</v>
      </c>
      <c r="T2092" s="77" t="s">
        <v>153</v>
      </c>
      <c r="U2092" s="105">
        <v>0</v>
      </c>
      <c r="V2092" s="105">
        <v>0</v>
      </c>
      <c r="W2092" s="101">
        <v>0</v>
      </c>
    </row>
    <row r="2093" spans="2:23" x14ac:dyDescent="0.25">
      <c r="B2093" s="55" t="s">
        <v>114</v>
      </c>
      <c r="C2093" s="76" t="s">
        <v>137</v>
      </c>
      <c r="D2093" s="55" t="s">
        <v>76</v>
      </c>
      <c r="E2093" s="55" t="s">
        <v>176</v>
      </c>
      <c r="F2093" s="70">
        <v>383.42</v>
      </c>
      <c r="G2093" s="77">
        <v>53654</v>
      </c>
      <c r="H2093" s="77">
        <v>384.98</v>
      </c>
      <c r="I2093" s="77">
        <v>1</v>
      </c>
      <c r="J2093" s="77">
        <v>72.670281213681506</v>
      </c>
      <c r="K2093" s="77">
        <v>0.16582245083061201</v>
      </c>
      <c r="L2093" s="77">
        <v>72.670281213681506</v>
      </c>
      <c r="M2093" s="77">
        <v>0.16582245083061201</v>
      </c>
      <c r="N2093" s="77">
        <v>0</v>
      </c>
      <c r="O2093" s="77">
        <v>0</v>
      </c>
      <c r="P2093" s="77">
        <v>0</v>
      </c>
      <c r="Q2093" s="77">
        <v>0</v>
      </c>
      <c r="R2093" s="77">
        <v>0</v>
      </c>
      <c r="S2093" s="77">
        <v>0</v>
      </c>
      <c r="T2093" s="77" t="s">
        <v>153</v>
      </c>
      <c r="U2093" s="105">
        <v>0</v>
      </c>
      <c r="V2093" s="105">
        <v>0</v>
      </c>
      <c r="W2093" s="101">
        <v>0</v>
      </c>
    </row>
    <row r="2094" spans="2:23" x14ac:dyDescent="0.25">
      <c r="B2094" s="55" t="s">
        <v>114</v>
      </c>
      <c r="C2094" s="76" t="s">
        <v>137</v>
      </c>
      <c r="D2094" s="55" t="s">
        <v>76</v>
      </c>
      <c r="E2094" s="55" t="s">
        <v>176</v>
      </c>
      <c r="F2094" s="70">
        <v>383.42</v>
      </c>
      <c r="G2094" s="77">
        <v>53654</v>
      </c>
      <c r="H2094" s="77">
        <v>384.98</v>
      </c>
      <c r="I2094" s="77">
        <v>2</v>
      </c>
      <c r="J2094" s="77">
        <v>72.670281213681506</v>
      </c>
      <c r="K2094" s="77">
        <v>0.16582245083061201</v>
      </c>
      <c r="L2094" s="77">
        <v>72.670281213681506</v>
      </c>
      <c r="M2094" s="77">
        <v>0.16582245083061201</v>
      </c>
      <c r="N2094" s="77">
        <v>0</v>
      </c>
      <c r="O2094" s="77">
        <v>0</v>
      </c>
      <c r="P2094" s="77">
        <v>0</v>
      </c>
      <c r="Q2094" s="77">
        <v>0</v>
      </c>
      <c r="R2094" s="77">
        <v>0</v>
      </c>
      <c r="S2094" s="77">
        <v>0</v>
      </c>
      <c r="T2094" s="77" t="s">
        <v>153</v>
      </c>
      <c r="U2094" s="105">
        <v>0</v>
      </c>
      <c r="V2094" s="105">
        <v>0</v>
      </c>
      <c r="W2094" s="101">
        <v>0</v>
      </c>
    </row>
    <row r="2095" spans="2:23" x14ac:dyDescent="0.25">
      <c r="B2095" s="55" t="s">
        <v>114</v>
      </c>
      <c r="C2095" s="76" t="s">
        <v>137</v>
      </c>
      <c r="D2095" s="55" t="s">
        <v>76</v>
      </c>
      <c r="E2095" s="55" t="s">
        <v>176</v>
      </c>
      <c r="F2095" s="70">
        <v>383.42</v>
      </c>
      <c r="G2095" s="77">
        <v>53704</v>
      </c>
      <c r="H2095" s="77">
        <v>383.98</v>
      </c>
      <c r="I2095" s="77">
        <v>1</v>
      </c>
      <c r="J2095" s="77">
        <v>7.4645249590699496</v>
      </c>
      <c r="K2095" s="77">
        <v>2.32905975373937E-3</v>
      </c>
      <c r="L2095" s="77">
        <v>7.4645249590699496</v>
      </c>
      <c r="M2095" s="77">
        <v>2.32905975373937E-3</v>
      </c>
      <c r="N2095" s="77">
        <v>0</v>
      </c>
      <c r="O2095" s="77">
        <v>0</v>
      </c>
      <c r="P2095" s="77">
        <v>0</v>
      </c>
      <c r="Q2095" s="77">
        <v>0</v>
      </c>
      <c r="R2095" s="77">
        <v>0</v>
      </c>
      <c r="S2095" s="77">
        <v>0</v>
      </c>
      <c r="T2095" s="77" t="s">
        <v>153</v>
      </c>
      <c r="U2095" s="105">
        <v>0</v>
      </c>
      <c r="V2095" s="105">
        <v>0</v>
      </c>
      <c r="W2095" s="101">
        <v>0</v>
      </c>
    </row>
    <row r="2096" spans="2:23" x14ac:dyDescent="0.25">
      <c r="B2096" s="55" t="s">
        <v>114</v>
      </c>
      <c r="C2096" s="76" t="s">
        <v>137</v>
      </c>
      <c r="D2096" s="55" t="s">
        <v>76</v>
      </c>
      <c r="E2096" s="55" t="s">
        <v>176</v>
      </c>
      <c r="F2096" s="70">
        <v>383.42</v>
      </c>
      <c r="G2096" s="77">
        <v>58004</v>
      </c>
      <c r="H2096" s="77">
        <v>375.56</v>
      </c>
      <c r="I2096" s="77">
        <v>1</v>
      </c>
      <c r="J2096" s="77">
        <v>-60.5356750827791</v>
      </c>
      <c r="K2096" s="77">
        <v>0.77615549344674895</v>
      </c>
      <c r="L2096" s="77">
        <v>-60.5356750827791</v>
      </c>
      <c r="M2096" s="77">
        <v>0.77615549344674895</v>
      </c>
      <c r="N2096" s="77">
        <v>0</v>
      </c>
      <c r="O2096" s="77">
        <v>0</v>
      </c>
      <c r="P2096" s="77">
        <v>0</v>
      </c>
      <c r="Q2096" s="77">
        <v>0</v>
      </c>
      <c r="R2096" s="77">
        <v>0</v>
      </c>
      <c r="S2096" s="77">
        <v>0</v>
      </c>
      <c r="T2096" s="77" t="s">
        <v>153</v>
      </c>
      <c r="U2096" s="105">
        <v>0</v>
      </c>
      <c r="V2096" s="105">
        <v>0</v>
      </c>
      <c r="W2096" s="101">
        <v>0</v>
      </c>
    </row>
    <row r="2097" spans="2:23" x14ac:dyDescent="0.25">
      <c r="B2097" s="55" t="s">
        <v>114</v>
      </c>
      <c r="C2097" s="76" t="s">
        <v>137</v>
      </c>
      <c r="D2097" s="55" t="s">
        <v>76</v>
      </c>
      <c r="E2097" s="55" t="s">
        <v>177</v>
      </c>
      <c r="F2097" s="70">
        <v>381.36</v>
      </c>
      <c r="G2097" s="77">
        <v>53050</v>
      </c>
      <c r="H2097" s="77">
        <v>383.89</v>
      </c>
      <c r="I2097" s="77">
        <v>1</v>
      </c>
      <c r="J2097" s="77">
        <v>147.67602974431099</v>
      </c>
      <c r="K2097" s="77">
        <v>0.52557785524112499</v>
      </c>
      <c r="L2097" s="77">
        <v>147.67602974431099</v>
      </c>
      <c r="M2097" s="77">
        <v>0.52557785524112499</v>
      </c>
      <c r="N2097" s="77">
        <v>0</v>
      </c>
      <c r="O2097" s="77">
        <v>0</v>
      </c>
      <c r="P2097" s="77">
        <v>0</v>
      </c>
      <c r="Q2097" s="77">
        <v>0</v>
      </c>
      <c r="R2097" s="77">
        <v>0</v>
      </c>
      <c r="S2097" s="77">
        <v>0</v>
      </c>
      <c r="T2097" s="77" t="s">
        <v>152</v>
      </c>
      <c r="U2097" s="105">
        <v>0</v>
      </c>
      <c r="V2097" s="105">
        <v>0</v>
      </c>
      <c r="W2097" s="101">
        <v>0</v>
      </c>
    </row>
    <row r="2098" spans="2:23" x14ac:dyDescent="0.25">
      <c r="B2098" s="55" t="s">
        <v>114</v>
      </c>
      <c r="C2098" s="76" t="s">
        <v>137</v>
      </c>
      <c r="D2098" s="55" t="s">
        <v>76</v>
      </c>
      <c r="E2098" s="55" t="s">
        <v>177</v>
      </c>
      <c r="F2098" s="70">
        <v>381.36</v>
      </c>
      <c r="G2098" s="77">
        <v>53204</v>
      </c>
      <c r="H2098" s="77">
        <v>383.84</v>
      </c>
      <c r="I2098" s="77">
        <v>1</v>
      </c>
      <c r="J2098" s="77">
        <v>30.602814260757999</v>
      </c>
      <c r="K2098" s="77">
        <v>0</v>
      </c>
      <c r="L2098" s="77">
        <v>30.602814260757999</v>
      </c>
      <c r="M2098" s="77">
        <v>0</v>
      </c>
      <c r="N2098" s="77">
        <v>0</v>
      </c>
      <c r="O2098" s="77">
        <v>0</v>
      </c>
      <c r="P2098" s="77">
        <v>0</v>
      </c>
      <c r="Q2098" s="77">
        <v>0</v>
      </c>
      <c r="R2098" s="77">
        <v>0</v>
      </c>
      <c r="S2098" s="77">
        <v>0</v>
      </c>
      <c r="T2098" s="77" t="s">
        <v>153</v>
      </c>
      <c r="U2098" s="105">
        <v>0</v>
      </c>
      <c r="V2098" s="105">
        <v>0</v>
      </c>
      <c r="W2098" s="101">
        <v>0</v>
      </c>
    </row>
    <row r="2099" spans="2:23" x14ac:dyDescent="0.25">
      <c r="B2099" s="55" t="s">
        <v>114</v>
      </c>
      <c r="C2099" s="76" t="s">
        <v>137</v>
      </c>
      <c r="D2099" s="55" t="s">
        <v>76</v>
      </c>
      <c r="E2099" s="55" t="s">
        <v>177</v>
      </c>
      <c r="F2099" s="70">
        <v>381.36</v>
      </c>
      <c r="G2099" s="77">
        <v>53204</v>
      </c>
      <c r="H2099" s="77">
        <v>383.84</v>
      </c>
      <c r="I2099" s="77">
        <v>2</v>
      </c>
      <c r="J2099" s="77">
        <v>30.602814260757999</v>
      </c>
      <c r="K2099" s="77">
        <v>0</v>
      </c>
      <c r="L2099" s="77">
        <v>30.602814260757999</v>
      </c>
      <c r="M2099" s="77">
        <v>0</v>
      </c>
      <c r="N2099" s="77">
        <v>0</v>
      </c>
      <c r="O2099" s="77">
        <v>0</v>
      </c>
      <c r="P2099" s="77">
        <v>0</v>
      </c>
      <c r="Q2099" s="77">
        <v>0</v>
      </c>
      <c r="R2099" s="77">
        <v>0</v>
      </c>
      <c r="S2099" s="77">
        <v>0</v>
      </c>
      <c r="T2099" s="77" t="s">
        <v>153</v>
      </c>
      <c r="U2099" s="105">
        <v>0</v>
      </c>
      <c r="V2099" s="105">
        <v>0</v>
      </c>
      <c r="W2099" s="101">
        <v>0</v>
      </c>
    </row>
    <row r="2100" spans="2:23" x14ac:dyDescent="0.25">
      <c r="B2100" s="55" t="s">
        <v>114</v>
      </c>
      <c r="C2100" s="76" t="s">
        <v>137</v>
      </c>
      <c r="D2100" s="55" t="s">
        <v>76</v>
      </c>
      <c r="E2100" s="55" t="s">
        <v>178</v>
      </c>
      <c r="F2100" s="70">
        <v>383.84</v>
      </c>
      <c r="G2100" s="77">
        <v>53254</v>
      </c>
      <c r="H2100" s="77">
        <v>385.94</v>
      </c>
      <c r="I2100" s="77">
        <v>1</v>
      </c>
      <c r="J2100" s="77">
        <v>25.647625689586398</v>
      </c>
      <c r="K2100" s="77">
        <v>6.9332194150284202E-2</v>
      </c>
      <c r="L2100" s="77">
        <v>25.647625689586398</v>
      </c>
      <c r="M2100" s="77">
        <v>6.9332194150284202E-2</v>
      </c>
      <c r="N2100" s="77">
        <v>0</v>
      </c>
      <c r="O2100" s="77">
        <v>0</v>
      </c>
      <c r="P2100" s="77">
        <v>0</v>
      </c>
      <c r="Q2100" s="77">
        <v>0</v>
      </c>
      <c r="R2100" s="77">
        <v>0</v>
      </c>
      <c r="S2100" s="77">
        <v>0</v>
      </c>
      <c r="T2100" s="77" t="s">
        <v>153</v>
      </c>
      <c r="U2100" s="105">
        <v>0</v>
      </c>
      <c r="V2100" s="105">
        <v>0</v>
      </c>
      <c r="W2100" s="101">
        <v>0</v>
      </c>
    </row>
    <row r="2101" spans="2:23" x14ac:dyDescent="0.25">
      <c r="B2101" s="55" t="s">
        <v>114</v>
      </c>
      <c r="C2101" s="76" t="s">
        <v>137</v>
      </c>
      <c r="D2101" s="55" t="s">
        <v>76</v>
      </c>
      <c r="E2101" s="55" t="s">
        <v>178</v>
      </c>
      <c r="F2101" s="70">
        <v>383.84</v>
      </c>
      <c r="G2101" s="77">
        <v>53304</v>
      </c>
      <c r="H2101" s="77">
        <v>386.95</v>
      </c>
      <c r="I2101" s="77">
        <v>1</v>
      </c>
      <c r="J2101" s="77">
        <v>29.8395043794674</v>
      </c>
      <c r="K2101" s="77">
        <v>9.9190116807605005E-2</v>
      </c>
      <c r="L2101" s="77">
        <v>29.8395043794674</v>
      </c>
      <c r="M2101" s="77">
        <v>9.9190116807605005E-2</v>
      </c>
      <c r="N2101" s="77">
        <v>0</v>
      </c>
      <c r="O2101" s="77">
        <v>0</v>
      </c>
      <c r="P2101" s="77">
        <v>0</v>
      </c>
      <c r="Q2101" s="77">
        <v>0</v>
      </c>
      <c r="R2101" s="77">
        <v>0</v>
      </c>
      <c r="S2101" s="77">
        <v>0</v>
      </c>
      <c r="T2101" s="77" t="s">
        <v>153</v>
      </c>
      <c r="U2101" s="105">
        <v>0</v>
      </c>
      <c r="V2101" s="105">
        <v>0</v>
      </c>
      <c r="W2101" s="101">
        <v>0</v>
      </c>
    </row>
    <row r="2102" spans="2:23" x14ac:dyDescent="0.25">
      <c r="B2102" s="55" t="s">
        <v>114</v>
      </c>
      <c r="C2102" s="76" t="s">
        <v>137</v>
      </c>
      <c r="D2102" s="55" t="s">
        <v>76</v>
      </c>
      <c r="E2102" s="55" t="s">
        <v>178</v>
      </c>
      <c r="F2102" s="70">
        <v>383.84</v>
      </c>
      <c r="G2102" s="77">
        <v>54104</v>
      </c>
      <c r="H2102" s="77">
        <v>385.42</v>
      </c>
      <c r="I2102" s="77">
        <v>1</v>
      </c>
      <c r="J2102" s="77">
        <v>20.926411460436299</v>
      </c>
      <c r="K2102" s="77">
        <v>4.3265972025214101E-2</v>
      </c>
      <c r="L2102" s="77">
        <v>20.926411460436299</v>
      </c>
      <c r="M2102" s="77">
        <v>4.3265972025214101E-2</v>
      </c>
      <c r="N2102" s="77">
        <v>0</v>
      </c>
      <c r="O2102" s="77">
        <v>0</v>
      </c>
      <c r="P2102" s="77">
        <v>0</v>
      </c>
      <c r="Q2102" s="77">
        <v>0</v>
      </c>
      <c r="R2102" s="77">
        <v>0</v>
      </c>
      <c r="S2102" s="77">
        <v>0</v>
      </c>
      <c r="T2102" s="77" t="s">
        <v>153</v>
      </c>
      <c r="U2102" s="105">
        <v>0</v>
      </c>
      <c r="V2102" s="105">
        <v>0</v>
      </c>
      <c r="W2102" s="101">
        <v>0</v>
      </c>
    </row>
    <row r="2103" spans="2:23" x14ac:dyDescent="0.25">
      <c r="B2103" s="55" t="s">
        <v>114</v>
      </c>
      <c r="C2103" s="76" t="s">
        <v>137</v>
      </c>
      <c r="D2103" s="55" t="s">
        <v>76</v>
      </c>
      <c r="E2103" s="55" t="s">
        <v>179</v>
      </c>
      <c r="F2103" s="70">
        <v>385.94</v>
      </c>
      <c r="G2103" s="77">
        <v>54104</v>
      </c>
      <c r="H2103" s="77">
        <v>385.42</v>
      </c>
      <c r="I2103" s="77">
        <v>1</v>
      </c>
      <c r="J2103" s="77">
        <v>-7.8063095086668204</v>
      </c>
      <c r="K2103" s="77">
        <v>5.3382098095109401E-3</v>
      </c>
      <c r="L2103" s="77">
        <v>-7.8063095086668204</v>
      </c>
      <c r="M2103" s="77">
        <v>5.3382098095109401E-3</v>
      </c>
      <c r="N2103" s="77">
        <v>0</v>
      </c>
      <c r="O2103" s="77">
        <v>0</v>
      </c>
      <c r="P2103" s="77">
        <v>0</v>
      </c>
      <c r="Q2103" s="77">
        <v>0</v>
      </c>
      <c r="R2103" s="77">
        <v>0</v>
      </c>
      <c r="S2103" s="77">
        <v>0</v>
      </c>
      <c r="T2103" s="77" t="s">
        <v>153</v>
      </c>
      <c r="U2103" s="105">
        <v>0</v>
      </c>
      <c r="V2103" s="105">
        <v>0</v>
      </c>
      <c r="W2103" s="101">
        <v>0</v>
      </c>
    </row>
    <row r="2104" spans="2:23" x14ac:dyDescent="0.25">
      <c r="B2104" s="55" t="s">
        <v>114</v>
      </c>
      <c r="C2104" s="76" t="s">
        <v>137</v>
      </c>
      <c r="D2104" s="55" t="s">
        <v>76</v>
      </c>
      <c r="E2104" s="55" t="s">
        <v>180</v>
      </c>
      <c r="F2104" s="70">
        <v>385.85</v>
      </c>
      <c r="G2104" s="77">
        <v>53404</v>
      </c>
      <c r="H2104" s="77">
        <v>386.25</v>
      </c>
      <c r="I2104" s="77">
        <v>1</v>
      </c>
      <c r="J2104" s="77">
        <v>-3.04513121055383</v>
      </c>
      <c r="K2104" s="77">
        <v>9.0131850149833496E-4</v>
      </c>
      <c r="L2104" s="77">
        <v>-3.04513121055383</v>
      </c>
      <c r="M2104" s="77">
        <v>9.0131850149833496E-4</v>
      </c>
      <c r="N2104" s="77">
        <v>0</v>
      </c>
      <c r="O2104" s="77">
        <v>0</v>
      </c>
      <c r="P2104" s="77">
        <v>0</v>
      </c>
      <c r="Q2104" s="77">
        <v>0</v>
      </c>
      <c r="R2104" s="77">
        <v>0</v>
      </c>
      <c r="S2104" s="77">
        <v>0</v>
      </c>
      <c r="T2104" s="77" t="s">
        <v>153</v>
      </c>
      <c r="U2104" s="105">
        <v>0</v>
      </c>
      <c r="V2104" s="105">
        <v>0</v>
      </c>
      <c r="W2104" s="101">
        <v>0</v>
      </c>
    </row>
    <row r="2105" spans="2:23" x14ac:dyDescent="0.25">
      <c r="B2105" s="55" t="s">
        <v>114</v>
      </c>
      <c r="C2105" s="76" t="s">
        <v>137</v>
      </c>
      <c r="D2105" s="55" t="s">
        <v>76</v>
      </c>
      <c r="E2105" s="55" t="s">
        <v>181</v>
      </c>
      <c r="F2105" s="70">
        <v>386.25</v>
      </c>
      <c r="G2105" s="77">
        <v>53854</v>
      </c>
      <c r="H2105" s="77">
        <v>377.55</v>
      </c>
      <c r="I2105" s="77">
        <v>1</v>
      </c>
      <c r="J2105" s="77">
        <v>-66.251264716813296</v>
      </c>
      <c r="K2105" s="77">
        <v>0.86656569401865102</v>
      </c>
      <c r="L2105" s="77">
        <v>-66.251264716813296</v>
      </c>
      <c r="M2105" s="77">
        <v>0.86656569401865102</v>
      </c>
      <c r="N2105" s="77">
        <v>0</v>
      </c>
      <c r="O2105" s="77">
        <v>0</v>
      </c>
      <c r="P2105" s="77">
        <v>0</v>
      </c>
      <c r="Q2105" s="77">
        <v>0</v>
      </c>
      <c r="R2105" s="77">
        <v>0</v>
      </c>
      <c r="S2105" s="77">
        <v>0</v>
      </c>
      <c r="T2105" s="77" t="s">
        <v>153</v>
      </c>
      <c r="U2105" s="105">
        <v>0</v>
      </c>
      <c r="V2105" s="105">
        <v>0</v>
      </c>
      <c r="W2105" s="101">
        <v>0</v>
      </c>
    </row>
    <row r="2106" spans="2:23" x14ac:dyDescent="0.25">
      <c r="B2106" s="55" t="s">
        <v>114</v>
      </c>
      <c r="C2106" s="76" t="s">
        <v>137</v>
      </c>
      <c r="D2106" s="55" t="s">
        <v>76</v>
      </c>
      <c r="E2106" s="55" t="s">
        <v>182</v>
      </c>
      <c r="F2106" s="70">
        <v>386.56</v>
      </c>
      <c r="G2106" s="77">
        <v>53754</v>
      </c>
      <c r="H2106" s="77">
        <v>379.43</v>
      </c>
      <c r="I2106" s="77">
        <v>1</v>
      </c>
      <c r="J2106" s="77">
        <v>-58.266041901832402</v>
      </c>
      <c r="K2106" s="77">
        <v>0.550657911830567</v>
      </c>
      <c r="L2106" s="77">
        <v>-58.266041901832402</v>
      </c>
      <c r="M2106" s="77">
        <v>0.550657911830567</v>
      </c>
      <c r="N2106" s="77">
        <v>0</v>
      </c>
      <c r="O2106" s="77">
        <v>0</v>
      </c>
      <c r="P2106" s="77">
        <v>0</v>
      </c>
      <c r="Q2106" s="77">
        <v>0</v>
      </c>
      <c r="R2106" s="77">
        <v>0</v>
      </c>
      <c r="S2106" s="77">
        <v>0</v>
      </c>
      <c r="T2106" s="77" t="s">
        <v>153</v>
      </c>
      <c r="U2106" s="105">
        <v>0</v>
      </c>
      <c r="V2106" s="105">
        <v>0</v>
      </c>
      <c r="W2106" s="101">
        <v>0</v>
      </c>
    </row>
    <row r="2107" spans="2:23" x14ac:dyDescent="0.25">
      <c r="B2107" s="55" t="s">
        <v>114</v>
      </c>
      <c r="C2107" s="76" t="s">
        <v>137</v>
      </c>
      <c r="D2107" s="55" t="s">
        <v>76</v>
      </c>
      <c r="E2107" s="55" t="s">
        <v>183</v>
      </c>
      <c r="F2107" s="70">
        <v>383.02</v>
      </c>
      <c r="G2107" s="77">
        <v>54050</v>
      </c>
      <c r="H2107" s="77">
        <v>381.98</v>
      </c>
      <c r="I2107" s="77">
        <v>1</v>
      </c>
      <c r="J2107" s="77">
        <v>-44.863896795204397</v>
      </c>
      <c r="K2107" s="77">
        <v>2.9185153916935901E-2</v>
      </c>
      <c r="L2107" s="77">
        <v>-44.863896795204397</v>
      </c>
      <c r="M2107" s="77">
        <v>2.9185153916935901E-2</v>
      </c>
      <c r="N2107" s="77">
        <v>0</v>
      </c>
      <c r="O2107" s="77">
        <v>0</v>
      </c>
      <c r="P2107" s="77">
        <v>0</v>
      </c>
      <c r="Q2107" s="77">
        <v>0</v>
      </c>
      <c r="R2107" s="77">
        <v>0</v>
      </c>
      <c r="S2107" s="77">
        <v>0</v>
      </c>
      <c r="T2107" s="77" t="s">
        <v>152</v>
      </c>
      <c r="U2107" s="105">
        <v>0</v>
      </c>
      <c r="V2107" s="105">
        <v>0</v>
      </c>
      <c r="W2107" s="101">
        <v>0</v>
      </c>
    </row>
    <row r="2108" spans="2:23" x14ac:dyDescent="0.25">
      <c r="B2108" s="55" t="s">
        <v>114</v>
      </c>
      <c r="C2108" s="76" t="s">
        <v>137</v>
      </c>
      <c r="D2108" s="55" t="s">
        <v>76</v>
      </c>
      <c r="E2108" s="55" t="s">
        <v>183</v>
      </c>
      <c r="F2108" s="70">
        <v>383.02</v>
      </c>
      <c r="G2108" s="77">
        <v>54850</v>
      </c>
      <c r="H2108" s="77">
        <v>383.51</v>
      </c>
      <c r="I2108" s="77">
        <v>1</v>
      </c>
      <c r="J2108" s="77">
        <v>9.7885158956528802</v>
      </c>
      <c r="K2108" s="77">
        <v>2.5007726337696202E-3</v>
      </c>
      <c r="L2108" s="77">
        <v>9.7885158956528802</v>
      </c>
      <c r="M2108" s="77">
        <v>2.5007726337696202E-3</v>
      </c>
      <c r="N2108" s="77">
        <v>0</v>
      </c>
      <c r="O2108" s="77">
        <v>0</v>
      </c>
      <c r="P2108" s="77">
        <v>0</v>
      </c>
      <c r="Q2108" s="77">
        <v>0</v>
      </c>
      <c r="R2108" s="77">
        <v>0</v>
      </c>
      <c r="S2108" s="77">
        <v>0</v>
      </c>
      <c r="T2108" s="77" t="s">
        <v>153</v>
      </c>
      <c r="U2108" s="105">
        <v>0</v>
      </c>
      <c r="V2108" s="105">
        <v>0</v>
      </c>
      <c r="W2108" s="101">
        <v>0</v>
      </c>
    </row>
    <row r="2109" spans="2:23" x14ac:dyDescent="0.25">
      <c r="B2109" s="55" t="s">
        <v>114</v>
      </c>
      <c r="C2109" s="76" t="s">
        <v>137</v>
      </c>
      <c r="D2109" s="55" t="s">
        <v>76</v>
      </c>
      <c r="E2109" s="55" t="s">
        <v>184</v>
      </c>
      <c r="F2109" s="70">
        <v>386.42</v>
      </c>
      <c r="G2109" s="77">
        <v>53654</v>
      </c>
      <c r="H2109" s="77">
        <v>384.98</v>
      </c>
      <c r="I2109" s="77">
        <v>1</v>
      </c>
      <c r="J2109" s="77">
        <v>-54.052648805971799</v>
      </c>
      <c r="K2109" s="77">
        <v>0.11482237152761</v>
      </c>
      <c r="L2109" s="77">
        <v>-54.052648805971799</v>
      </c>
      <c r="M2109" s="77">
        <v>0.11482237152761</v>
      </c>
      <c r="N2109" s="77">
        <v>0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 t="s">
        <v>153</v>
      </c>
      <c r="U2109" s="105">
        <v>0</v>
      </c>
      <c r="V2109" s="105">
        <v>0</v>
      </c>
      <c r="W2109" s="101">
        <v>0</v>
      </c>
    </row>
    <row r="2110" spans="2:23" x14ac:dyDescent="0.25">
      <c r="B2110" s="55" t="s">
        <v>114</v>
      </c>
      <c r="C2110" s="76" t="s">
        <v>137</v>
      </c>
      <c r="D2110" s="55" t="s">
        <v>76</v>
      </c>
      <c r="E2110" s="55" t="s">
        <v>185</v>
      </c>
      <c r="F2110" s="70">
        <v>383.98</v>
      </c>
      <c r="G2110" s="77">
        <v>58004</v>
      </c>
      <c r="H2110" s="77">
        <v>375.56</v>
      </c>
      <c r="I2110" s="77">
        <v>1</v>
      </c>
      <c r="J2110" s="77">
        <v>-63.760478903753103</v>
      </c>
      <c r="K2110" s="77">
        <v>0.83787866589440796</v>
      </c>
      <c r="L2110" s="77">
        <v>-63.760478903753103</v>
      </c>
      <c r="M2110" s="77">
        <v>0.83787866589440796</v>
      </c>
      <c r="N2110" s="77">
        <v>0</v>
      </c>
      <c r="O2110" s="77">
        <v>0</v>
      </c>
      <c r="P2110" s="77">
        <v>0</v>
      </c>
      <c r="Q2110" s="77">
        <v>0</v>
      </c>
      <c r="R2110" s="77">
        <v>0</v>
      </c>
      <c r="S2110" s="77">
        <v>0</v>
      </c>
      <c r="T2110" s="77" t="s">
        <v>153</v>
      </c>
      <c r="U2110" s="105">
        <v>0</v>
      </c>
      <c r="V2110" s="105">
        <v>0</v>
      </c>
      <c r="W2110" s="101">
        <v>0</v>
      </c>
    </row>
    <row r="2111" spans="2:23" x14ac:dyDescent="0.25">
      <c r="B2111" s="55" t="s">
        <v>114</v>
      </c>
      <c r="C2111" s="76" t="s">
        <v>137</v>
      </c>
      <c r="D2111" s="55" t="s">
        <v>76</v>
      </c>
      <c r="E2111" s="55" t="s">
        <v>186</v>
      </c>
      <c r="F2111" s="70">
        <v>379.43</v>
      </c>
      <c r="G2111" s="77">
        <v>53854</v>
      </c>
      <c r="H2111" s="77">
        <v>377.55</v>
      </c>
      <c r="I2111" s="77">
        <v>1</v>
      </c>
      <c r="J2111" s="77">
        <v>-59.000720496213802</v>
      </c>
      <c r="K2111" s="77">
        <v>0.172313708444081</v>
      </c>
      <c r="L2111" s="77">
        <v>-59.000720496213802</v>
      </c>
      <c r="M2111" s="77">
        <v>0.172313708444081</v>
      </c>
      <c r="N2111" s="77">
        <v>0</v>
      </c>
      <c r="O2111" s="77">
        <v>0</v>
      </c>
      <c r="P2111" s="77">
        <v>0</v>
      </c>
      <c r="Q2111" s="77">
        <v>0</v>
      </c>
      <c r="R2111" s="77">
        <v>0</v>
      </c>
      <c r="S2111" s="77">
        <v>0</v>
      </c>
      <c r="T2111" s="77" t="s">
        <v>152</v>
      </c>
      <c r="U2111" s="105">
        <v>0</v>
      </c>
      <c r="V2111" s="105">
        <v>0</v>
      </c>
      <c r="W2111" s="101">
        <v>0</v>
      </c>
    </row>
    <row r="2112" spans="2:23" x14ac:dyDescent="0.25">
      <c r="B2112" s="55" t="s">
        <v>114</v>
      </c>
      <c r="C2112" s="76" t="s">
        <v>137</v>
      </c>
      <c r="D2112" s="55" t="s">
        <v>76</v>
      </c>
      <c r="E2112" s="55" t="s">
        <v>186</v>
      </c>
      <c r="F2112" s="70">
        <v>379.43</v>
      </c>
      <c r="G2112" s="77">
        <v>58104</v>
      </c>
      <c r="H2112" s="77">
        <v>373.53</v>
      </c>
      <c r="I2112" s="77">
        <v>1</v>
      </c>
      <c r="J2112" s="77">
        <v>-48.585755978993298</v>
      </c>
      <c r="K2112" s="77">
        <v>0.30309791783205597</v>
      </c>
      <c r="L2112" s="77">
        <v>-48.585755978993298</v>
      </c>
      <c r="M2112" s="77">
        <v>0.30309791783205597</v>
      </c>
      <c r="N2112" s="77">
        <v>0</v>
      </c>
      <c r="O2112" s="77">
        <v>0</v>
      </c>
      <c r="P2112" s="77">
        <v>0</v>
      </c>
      <c r="Q2112" s="77">
        <v>0</v>
      </c>
      <c r="R2112" s="77">
        <v>0</v>
      </c>
      <c r="S2112" s="77">
        <v>0</v>
      </c>
      <c r="T2112" s="77" t="s">
        <v>153</v>
      </c>
      <c r="U2112" s="105">
        <v>0</v>
      </c>
      <c r="V2112" s="105">
        <v>0</v>
      </c>
      <c r="W2112" s="101">
        <v>0</v>
      </c>
    </row>
    <row r="2113" spans="2:23" x14ac:dyDescent="0.25">
      <c r="B2113" s="55" t="s">
        <v>114</v>
      </c>
      <c r="C2113" s="76" t="s">
        <v>137</v>
      </c>
      <c r="D2113" s="55" t="s">
        <v>76</v>
      </c>
      <c r="E2113" s="55" t="s">
        <v>187</v>
      </c>
      <c r="F2113" s="70">
        <v>380.09</v>
      </c>
      <c r="G2113" s="77">
        <v>54050</v>
      </c>
      <c r="H2113" s="77">
        <v>381.98</v>
      </c>
      <c r="I2113" s="77">
        <v>1</v>
      </c>
      <c r="J2113" s="77">
        <v>94.449697594366697</v>
      </c>
      <c r="K2113" s="77">
        <v>0.157897193149311</v>
      </c>
      <c r="L2113" s="77">
        <v>94.449697594366697</v>
      </c>
      <c r="M2113" s="77">
        <v>0.157897193149311</v>
      </c>
      <c r="N2113" s="77">
        <v>0</v>
      </c>
      <c r="O2113" s="77">
        <v>0</v>
      </c>
      <c r="P2113" s="77">
        <v>0</v>
      </c>
      <c r="Q2113" s="77">
        <v>0</v>
      </c>
      <c r="R2113" s="77">
        <v>0</v>
      </c>
      <c r="S2113" s="77">
        <v>0</v>
      </c>
      <c r="T2113" s="77" t="s">
        <v>152</v>
      </c>
      <c r="U2113" s="105">
        <v>0</v>
      </c>
      <c r="V2113" s="105">
        <v>0</v>
      </c>
      <c r="W2113" s="101">
        <v>0</v>
      </c>
    </row>
    <row r="2114" spans="2:23" x14ac:dyDescent="0.25">
      <c r="B2114" s="55" t="s">
        <v>114</v>
      </c>
      <c r="C2114" s="76" t="s">
        <v>137</v>
      </c>
      <c r="D2114" s="55" t="s">
        <v>76</v>
      </c>
      <c r="E2114" s="55" t="s">
        <v>187</v>
      </c>
      <c r="F2114" s="70">
        <v>380.09</v>
      </c>
      <c r="G2114" s="77">
        <v>56000</v>
      </c>
      <c r="H2114" s="77">
        <v>384.15</v>
      </c>
      <c r="I2114" s="77">
        <v>1</v>
      </c>
      <c r="J2114" s="77">
        <v>53.506593337720098</v>
      </c>
      <c r="K2114" s="77">
        <v>0.27770668646899099</v>
      </c>
      <c r="L2114" s="77">
        <v>53.506593337720098</v>
      </c>
      <c r="M2114" s="77">
        <v>0.27770668646899099</v>
      </c>
      <c r="N2114" s="77">
        <v>0</v>
      </c>
      <c r="O2114" s="77">
        <v>0</v>
      </c>
      <c r="P2114" s="77">
        <v>0</v>
      </c>
      <c r="Q2114" s="77">
        <v>0</v>
      </c>
      <c r="R2114" s="77">
        <v>0</v>
      </c>
      <c r="S2114" s="77">
        <v>0</v>
      </c>
      <c r="T2114" s="77" t="s">
        <v>152</v>
      </c>
      <c r="U2114" s="105">
        <v>0</v>
      </c>
      <c r="V2114" s="105">
        <v>0</v>
      </c>
      <c r="W2114" s="101">
        <v>0</v>
      </c>
    </row>
    <row r="2115" spans="2:23" x14ac:dyDescent="0.25">
      <c r="B2115" s="55" t="s">
        <v>114</v>
      </c>
      <c r="C2115" s="76" t="s">
        <v>137</v>
      </c>
      <c r="D2115" s="55" t="s">
        <v>76</v>
      </c>
      <c r="E2115" s="55" t="s">
        <v>187</v>
      </c>
      <c r="F2115" s="70">
        <v>380.09</v>
      </c>
      <c r="G2115" s="77">
        <v>58450</v>
      </c>
      <c r="H2115" s="77">
        <v>377.5</v>
      </c>
      <c r="I2115" s="77">
        <v>1</v>
      </c>
      <c r="J2115" s="77">
        <v>-145.362131630672</v>
      </c>
      <c r="K2115" s="77">
        <v>0.54050921940640295</v>
      </c>
      <c r="L2115" s="77">
        <v>-145.362131630672</v>
      </c>
      <c r="M2115" s="77">
        <v>0.54050921940640295</v>
      </c>
      <c r="N2115" s="77">
        <v>0</v>
      </c>
      <c r="O2115" s="77">
        <v>0</v>
      </c>
      <c r="P2115" s="77">
        <v>0</v>
      </c>
      <c r="Q2115" s="77">
        <v>0</v>
      </c>
      <c r="R2115" s="77">
        <v>0</v>
      </c>
      <c r="S2115" s="77">
        <v>0</v>
      </c>
      <c r="T2115" s="77" t="s">
        <v>152</v>
      </c>
      <c r="U2115" s="105">
        <v>0</v>
      </c>
      <c r="V2115" s="105">
        <v>0</v>
      </c>
      <c r="W2115" s="101">
        <v>0</v>
      </c>
    </row>
    <row r="2116" spans="2:23" x14ac:dyDescent="0.25">
      <c r="B2116" s="55" t="s">
        <v>114</v>
      </c>
      <c r="C2116" s="76" t="s">
        <v>137</v>
      </c>
      <c r="D2116" s="55" t="s">
        <v>76</v>
      </c>
      <c r="E2116" s="55" t="s">
        <v>188</v>
      </c>
      <c r="F2116" s="70">
        <v>377.55</v>
      </c>
      <c r="G2116" s="77">
        <v>53850</v>
      </c>
      <c r="H2116" s="77">
        <v>380.09</v>
      </c>
      <c r="I2116" s="77">
        <v>1</v>
      </c>
      <c r="J2116" s="77">
        <v>0.93034625914992997</v>
      </c>
      <c r="K2116" s="77">
        <v>0</v>
      </c>
      <c r="L2116" s="77">
        <v>0.93034625914992997</v>
      </c>
      <c r="M2116" s="77">
        <v>0</v>
      </c>
      <c r="N2116" s="77">
        <v>0</v>
      </c>
      <c r="O2116" s="77">
        <v>0</v>
      </c>
      <c r="P2116" s="77">
        <v>0</v>
      </c>
      <c r="Q2116" s="77">
        <v>0</v>
      </c>
      <c r="R2116" s="77">
        <v>0</v>
      </c>
      <c r="S2116" s="77">
        <v>0</v>
      </c>
      <c r="T2116" s="77" t="s">
        <v>152</v>
      </c>
      <c r="U2116" s="105">
        <v>0</v>
      </c>
      <c r="V2116" s="105">
        <v>0</v>
      </c>
      <c r="W2116" s="101">
        <v>0</v>
      </c>
    </row>
    <row r="2117" spans="2:23" x14ac:dyDescent="0.25">
      <c r="B2117" s="55" t="s">
        <v>114</v>
      </c>
      <c r="C2117" s="76" t="s">
        <v>137</v>
      </c>
      <c r="D2117" s="55" t="s">
        <v>76</v>
      </c>
      <c r="E2117" s="55" t="s">
        <v>188</v>
      </c>
      <c r="F2117" s="70">
        <v>377.55</v>
      </c>
      <c r="G2117" s="77">
        <v>53850</v>
      </c>
      <c r="H2117" s="77">
        <v>380.09</v>
      </c>
      <c r="I2117" s="77">
        <v>2</v>
      </c>
      <c r="J2117" s="77">
        <v>2.1518695917741999</v>
      </c>
      <c r="K2117" s="77">
        <v>0</v>
      </c>
      <c r="L2117" s="77">
        <v>2.1518695917741999</v>
      </c>
      <c r="M2117" s="77">
        <v>0</v>
      </c>
      <c r="N2117" s="77">
        <v>0</v>
      </c>
      <c r="O2117" s="77">
        <v>0</v>
      </c>
      <c r="P2117" s="77">
        <v>0</v>
      </c>
      <c r="Q2117" s="77">
        <v>0</v>
      </c>
      <c r="R2117" s="77">
        <v>0</v>
      </c>
      <c r="S2117" s="77">
        <v>0</v>
      </c>
      <c r="T2117" s="77" t="s">
        <v>152</v>
      </c>
      <c r="U2117" s="105">
        <v>0</v>
      </c>
      <c r="V2117" s="105">
        <v>0</v>
      </c>
      <c r="W2117" s="101">
        <v>0</v>
      </c>
    </row>
    <row r="2118" spans="2:23" x14ac:dyDescent="0.25">
      <c r="B2118" s="55" t="s">
        <v>114</v>
      </c>
      <c r="C2118" s="76" t="s">
        <v>137</v>
      </c>
      <c r="D2118" s="55" t="s">
        <v>76</v>
      </c>
      <c r="E2118" s="55" t="s">
        <v>188</v>
      </c>
      <c r="F2118" s="70">
        <v>377.55</v>
      </c>
      <c r="G2118" s="77">
        <v>58004</v>
      </c>
      <c r="H2118" s="77">
        <v>375.56</v>
      </c>
      <c r="I2118" s="77">
        <v>1</v>
      </c>
      <c r="J2118" s="77">
        <v>-51.694970001053697</v>
      </c>
      <c r="K2118" s="77">
        <v>9.0860577395934602E-2</v>
      </c>
      <c r="L2118" s="77">
        <v>-51.694970001053697</v>
      </c>
      <c r="M2118" s="77">
        <v>9.0860577395934602E-2</v>
      </c>
      <c r="N2118" s="77">
        <v>0</v>
      </c>
      <c r="O2118" s="77">
        <v>0</v>
      </c>
      <c r="P2118" s="77">
        <v>0</v>
      </c>
      <c r="Q2118" s="77">
        <v>0</v>
      </c>
      <c r="R2118" s="77">
        <v>0</v>
      </c>
      <c r="S2118" s="77">
        <v>0</v>
      </c>
      <c r="T2118" s="77" t="s">
        <v>152</v>
      </c>
      <c r="U2118" s="105">
        <v>0</v>
      </c>
      <c r="V2118" s="105">
        <v>0</v>
      </c>
      <c r="W2118" s="101">
        <v>0</v>
      </c>
    </row>
    <row r="2119" spans="2:23" x14ac:dyDescent="0.25">
      <c r="B2119" s="55" t="s">
        <v>114</v>
      </c>
      <c r="C2119" s="76" t="s">
        <v>137</v>
      </c>
      <c r="D2119" s="55" t="s">
        <v>76</v>
      </c>
      <c r="E2119" s="55" t="s">
        <v>189</v>
      </c>
      <c r="F2119" s="70">
        <v>383.56</v>
      </c>
      <c r="G2119" s="77">
        <v>54000</v>
      </c>
      <c r="H2119" s="77">
        <v>382.59</v>
      </c>
      <c r="I2119" s="77">
        <v>1</v>
      </c>
      <c r="J2119" s="77">
        <v>-13.532264014329099</v>
      </c>
      <c r="K2119" s="77">
        <v>1.1097203462822501E-2</v>
      </c>
      <c r="L2119" s="77">
        <v>-13.532264014329099</v>
      </c>
      <c r="M2119" s="77">
        <v>1.1097203462822501E-2</v>
      </c>
      <c r="N2119" s="77">
        <v>0</v>
      </c>
      <c r="O2119" s="77">
        <v>0</v>
      </c>
      <c r="P2119" s="77">
        <v>0</v>
      </c>
      <c r="Q2119" s="77">
        <v>0</v>
      </c>
      <c r="R2119" s="77">
        <v>0</v>
      </c>
      <c r="S2119" s="77">
        <v>0</v>
      </c>
      <c r="T2119" s="77" t="s">
        <v>152</v>
      </c>
      <c r="U2119" s="105">
        <v>0</v>
      </c>
      <c r="V2119" s="105">
        <v>0</v>
      </c>
      <c r="W2119" s="101">
        <v>0</v>
      </c>
    </row>
    <row r="2120" spans="2:23" x14ac:dyDescent="0.25">
      <c r="B2120" s="55" t="s">
        <v>114</v>
      </c>
      <c r="C2120" s="76" t="s">
        <v>137</v>
      </c>
      <c r="D2120" s="55" t="s">
        <v>76</v>
      </c>
      <c r="E2120" s="55" t="s">
        <v>189</v>
      </c>
      <c r="F2120" s="70">
        <v>383.56</v>
      </c>
      <c r="G2120" s="77">
        <v>54850</v>
      </c>
      <c r="H2120" s="77">
        <v>383.51</v>
      </c>
      <c r="I2120" s="77">
        <v>1</v>
      </c>
      <c r="J2120" s="77">
        <v>4.0961007639283604</v>
      </c>
      <c r="K2120" s="77">
        <v>1.3254652759921E-4</v>
      </c>
      <c r="L2120" s="77">
        <v>4.0961007639283604</v>
      </c>
      <c r="M2120" s="77">
        <v>1.3254652759921E-4</v>
      </c>
      <c r="N2120" s="77">
        <v>0</v>
      </c>
      <c r="O2120" s="77">
        <v>0</v>
      </c>
      <c r="P2120" s="77">
        <v>0</v>
      </c>
      <c r="Q2120" s="77">
        <v>0</v>
      </c>
      <c r="R2120" s="77">
        <v>0</v>
      </c>
      <c r="S2120" s="77">
        <v>0</v>
      </c>
      <c r="T2120" s="77" t="s">
        <v>153</v>
      </c>
      <c r="U2120" s="105">
        <v>0</v>
      </c>
      <c r="V2120" s="105">
        <v>0</v>
      </c>
      <c r="W2120" s="101">
        <v>0</v>
      </c>
    </row>
    <row r="2121" spans="2:23" x14ac:dyDescent="0.25">
      <c r="B2121" s="55" t="s">
        <v>114</v>
      </c>
      <c r="C2121" s="76" t="s">
        <v>137</v>
      </c>
      <c r="D2121" s="55" t="s">
        <v>76</v>
      </c>
      <c r="E2121" s="55" t="s">
        <v>135</v>
      </c>
      <c r="F2121" s="70">
        <v>382.59</v>
      </c>
      <c r="G2121" s="77">
        <v>54250</v>
      </c>
      <c r="H2121" s="77">
        <v>382.27</v>
      </c>
      <c r="I2121" s="77">
        <v>1</v>
      </c>
      <c r="J2121" s="77">
        <v>-27.444844504380399</v>
      </c>
      <c r="K2121" s="77">
        <v>1.02437850622268E-2</v>
      </c>
      <c r="L2121" s="77">
        <v>-27.444844504380399</v>
      </c>
      <c r="M2121" s="77">
        <v>1.02437850622268E-2</v>
      </c>
      <c r="N2121" s="77">
        <v>0</v>
      </c>
      <c r="O2121" s="77">
        <v>0</v>
      </c>
      <c r="P2121" s="77">
        <v>0</v>
      </c>
      <c r="Q2121" s="77">
        <v>0</v>
      </c>
      <c r="R2121" s="77">
        <v>0</v>
      </c>
      <c r="S2121" s="77">
        <v>0</v>
      </c>
      <c r="T2121" s="77" t="s">
        <v>152</v>
      </c>
      <c r="U2121" s="105">
        <v>0</v>
      </c>
      <c r="V2121" s="105">
        <v>0</v>
      </c>
      <c r="W2121" s="101">
        <v>0</v>
      </c>
    </row>
    <row r="2122" spans="2:23" x14ac:dyDescent="0.25">
      <c r="B2122" s="55" t="s">
        <v>114</v>
      </c>
      <c r="C2122" s="76" t="s">
        <v>137</v>
      </c>
      <c r="D2122" s="55" t="s">
        <v>76</v>
      </c>
      <c r="E2122" s="55" t="s">
        <v>190</v>
      </c>
      <c r="F2122" s="70">
        <v>381.98</v>
      </c>
      <c r="G2122" s="77">
        <v>54250</v>
      </c>
      <c r="H2122" s="77">
        <v>382.27</v>
      </c>
      <c r="I2122" s="77">
        <v>1</v>
      </c>
      <c r="J2122" s="77">
        <v>1.79306285188945</v>
      </c>
      <c r="K2122" s="77">
        <v>1.9354747832772099E-4</v>
      </c>
      <c r="L2122" s="77">
        <v>1.79306285188945</v>
      </c>
      <c r="M2122" s="77">
        <v>1.9354747832772099E-4</v>
      </c>
      <c r="N2122" s="77">
        <v>0</v>
      </c>
      <c r="O2122" s="77">
        <v>0</v>
      </c>
      <c r="P2122" s="77">
        <v>0</v>
      </c>
      <c r="Q2122" s="77">
        <v>0</v>
      </c>
      <c r="R2122" s="77">
        <v>0</v>
      </c>
      <c r="S2122" s="77">
        <v>0</v>
      </c>
      <c r="T2122" s="77" t="s">
        <v>152</v>
      </c>
      <c r="U2122" s="105">
        <v>0</v>
      </c>
      <c r="V2122" s="105">
        <v>0</v>
      </c>
      <c r="W2122" s="101">
        <v>0</v>
      </c>
    </row>
    <row r="2123" spans="2:23" x14ac:dyDescent="0.25">
      <c r="B2123" s="55" t="s">
        <v>114</v>
      </c>
      <c r="C2123" s="76" t="s">
        <v>137</v>
      </c>
      <c r="D2123" s="55" t="s">
        <v>76</v>
      </c>
      <c r="E2123" s="55" t="s">
        <v>191</v>
      </c>
      <c r="F2123" s="70">
        <v>383.27</v>
      </c>
      <c r="G2123" s="77">
        <v>53550</v>
      </c>
      <c r="H2123" s="77">
        <v>383.02</v>
      </c>
      <c r="I2123" s="77">
        <v>1</v>
      </c>
      <c r="J2123" s="77">
        <v>-3.3238660592167601</v>
      </c>
      <c r="K2123" s="77">
        <v>1.95551114759153E-4</v>
      </c>
      <c r="L2123" s="77">
        <v>-3.3238660592167601</v>
      </c>
      <c r="M2123" s="77">
        <v>1.95551114759153E-4</v>
      </c>
      <c r="N2123" s="77">
        <v>0</v>
      </c>
      <c r="O2123" s="77">
        <v>0</v>
      </c>
      <c r="P2123" s="77">
        <v>0</v>
      </c>
      <c r="Q2123" s="77">
        <v>0</v>
      </c>
      <c r="R2123" s="77">
        <v>0</v>
      </c>
      <c r="S2123" s="77">
        <v>0</v>
      </c>
      <c r="T2123" s="77" t="s">
        <v>152</v>
      </c>
      <c r="U2123" s="105">
        <v>0</v>
      </c>
      <c r="V2123" s="105">
        <v>0</v>
      </c>
      <c r="W2123" s="101">
        <v>0</v>
      </c>
    </row>
    <row r="2124" spans="2:23" x14ac:dyDescent="0.25">
      <c r="B2124" s="55" t="s">
        <v>114</v>
      </c>
      <c r="C2124" s="76" t="s">
        <v>137</v>
      </c>
      <c r="D2124" s="55" t="s">
        <v>76</v>
      </c>
      <c r="E2124" s="55" t="s">
        <v>192</v>
      </c>
      <c r="F2124" s="70">
        <v>375.69</v>
      </c>
      <c r="G2124" s="77">
        <v>58200</v>
      </c>
      <c r="H2124" s="77">
        <v>378.11</v>
      </c>
      <c r="I2124" s="77">
        <v>1</v>
      </c>
      <c r="J2124" s="77">
        <v>19.7273976435897</v>
      </c>
      <c r="K2124" s="77">
        <v>6.8493958330741997E-2</v>
      </c>
      <c r="L2124" s="77">
        <v>19.7273976435897</v>
      </c>
      <c r="M2124" s="77">
        <v>6.8493958330741997E-2</v>
      </c>
      <c r="N2124" s="77">
        <v>0</v>
      </c>
      <c r="O2124" s="77">
        <v>0</v>
      </c>
      <c r="P2124" s="77">
        <v>0</v>
      </c>
      <c r="Q2124" s="77">
        <v>0</v>
      </c>
      <c r="R2124" s="77">
        <v>0</v>
      </c>
      <c r="S2124" s="77">
        <v>0</v>
      </c>
      <c r="T2124" s="77" t="s">
        <v>153</v>
      </c>
      <c r="U2124" s="105">
        <v>0</v>
      </c>
      <c r="V2124" s="105">
        <v>0</v>
      </c>
      <c r="W2124" s="101">
        <v>0</v>
      </c>
    </row>
    <row r="2125" spans="2:23" x14ac:dyDescent="0.25">
      <c r="B2125" s="55" t="s">
        <v>114</v>
      </c>
      <c r="C2125" s="76" t="s">
        <v>137</v>
      </c>
      <c r="D2125" s="55" t="s">
        <v>76</v>
      </c>
      <c r="E2125" s="55" t="s">
        <v>193</v>
      </c>
      <c r="F2125" s="70">
        <v>384.51</v>
      </c>
      <c r="G2125" s="77">
        <v>53000</v>
      </c>
      <c r="H2125" s="77">
        <v>384.76</v>
      </c>
      <c r="I2125" s="77">
        <v>1</v>
      </c>
      <c r="J2125" s="77">
        <v>20.632131936664099</v>
      </c>
      <c r="K2125" s="77">
        <v>1.0522929943187299E-2</v>
      </c>
      <c r="L2125" s="77">
        <v>20.632131936664099</v>
      </c>
      <c r="M2125" s="77">
        <v>1.0522929943187299E-2</v>
      </c>
      <c r="N2125" s="77">
        <v>0</v>
      </c>
      <c r="O2125" s="77">
        <v>0</v>
      </c>
      <c r="P2125" s="77">
        <v>0</v>
      </c>
      <c r="Q2125" s="77">
        <v>0</v>
      </c>
      <c r="R2125" s="77">
        <v>0</v>
      </c>
      <c r="S2125" s="77">
        <v>0</v>
      </c>
      <c r="T2125" s="77" t="s">
        <v>153</v>
      </c>
      <c r="U2125" s="105">
        <v>0</v>
      </c>
      <c r="V2125" s="105">
        <v>0</v>
      </c>
      <c r="W2125" s="101">
        <v>0</v>
      </c>
    </row>
    <row r="2126" spans="2:23" x14ac:dyDescent="0.25">
      <c r="B2126" s="55" t="s">
        <v>114</v>
      </c>
      <c r="C2126" s="76" t="s">
        <v>137</v>
      </c>
      <c r="D2126" s="55" t="s">
        <v>76</v>
      </c>
      <c r="E2126" s="55" t="s">
        <v>194</v>
      </c>
      <c r="F2126" s="70">
        <v>384.15</v>
      </c>
      <c r="G2126" s="77">
        <v>56100</v>
      </c>
      <c r="H2126" s="77">
        <v>384.98</v>
      </c>
      <c r="I2126" s="77">
        <v>1</v>
      </c>
      <c r="J2126" s="77">
        <v>12.5051506866879</v>
      </c>
      <c r="K2126" s="77">
        <v>1.1978615597172599E-2</v>
      </c>
      <c r="L2126" s="77">
        <v>12.5051506866879</v>
      </c>
      <c r="M2126" s="77">
        <v>1.1978615597172599E-2</v>
      </c>
      <c r="N2126" s="77">
        <v>0</v>
      </c>
      <c r="O2126" s="77">
        <v>0</v>
      </c>
      <c r="P2126" s="77">
        <v>0</v>
      </c>
      <c r="Q2126" s="77">
        <v>0</v>
      </c>
      <c r="R2126" s="77">
        <v>0</v>
      </c>
      <c r="S2126" s="77">
        <v>0</v>
      </c>
      <c r="T2126" s="77" t="s">
        <v>152</v>
      </c>
      <c r="U2126" s="105">
        <v>0</v>
      </c>
      <c r="V2126" s="105">
        <v>0</v>
      </c>
      <c r="W2126" s="101">
        <v>0</v>
      </c>
    </row>
    <row r="2127" spans="2:23" x14ac:dyDescent="0.25">
      <c r="B2127" s="55" t="s">
        <v>114</v>
      </c>
      <c r="C2127" s="76" t="s">
        <v>137</v>
      </c>
      <c r="D2127" s="55" t="s">
        <v>76</v>
      </c>
      <c r="E2127" s="55" t="s">
        <v>136</v>
      </c>
      <c r="F2127" s="70">
        <v>385.62</v>
      </c>
      <c r="G2127" s="77">
        <v>56100</v>
      </c>
      <c r="H2127" s="77">
        <v>384.98</v>
      </c>
      <c r="I2127" s="77">
        <v>1</v>
      </c>
      <c r="J2127" s="77">
        <v>-9.2975374777150304</v>
      </c>
      <c r="K2127" s="77">
        <v>7.1489356004649403E-3</v>
      </c>
      <c r="L2127" s="77">
        <v>-9.2975374777150304</v>
      </c>
      <c r="M2127" s="77">
        <v>7.1489356004649403E-3</v>
      </c>
      <c r="N2127" s="77">
        <v>0</v>
      </c>
      <c r="O2127" s="77">
        <v>0</v>
      </c>
      <c r="P2127" s="77">
        <v>0</v>
      </c>
      <c r="Q2127" s="77">
        <v>0</v>
      </c>
      <c r="R2127" s="77">
        <v>0</v>
      </c>
      <c r="S2127" s="77">
        <v>0</v>
      </c>
      <c r="T2127" s="77" t="s">
        <v>152</v>
      </c>
      <c r="U2127" s="105">
        <v>0</v>
      </c>
      <c r="V2127" s="105">
        <v>0</v>
      </c>
      <c r="W2127" s="101">
        <v>0</v>
      </c>
    </row>
    <row r="2128" spans="2:23" x14ac:dyDescent="0.25">
      <c r="B2128" s="55" t="s">
        <v>114</v>
      </c>
      <c r="C2128" s="76" t="s">
        <v>137</v>
      </c>
      <c r="D2128" s="55" t="s">
        <v>76</v>
      </c>
      <c r="E2128" s="55" t="s">
        <v>195</v>
      </c>
      <c r="F2128" s="70">
        <v>375.56</v>
      </c>
      <c r="G2128" s="77">
        <v>58054</v>
      </c>
      <c r="H2128" s="77">
        <v>374.25</v>
      </c>
      <c r="I2128" s="77">
        <v>1</v>
      </c>
      <c r="J2128" s="77">
        <v>-35.457523311213201</v>
      </c>
      <c r="K2128" s="77">
        <v>7.0656660916325706E-2</v>
      </c>
      <c r="L2128" s="77">
        <v>-35.457523311213201</v>
      </c>
      <c r="M2128" s="77">
        <v>7.0656660916325706E-2</v>
      </c>
      <c r="N2128" s="77">
        <v>0</v>
      </c>
      <c r="O2128" s="77">
        <v>0</v>
      </c>
      <c r="P2128" s="77">
        <v>0</v>
      </c>
      <c r="Q2128" s="77">
        <v>0</v>
      </c>
      <c r="R2128" s="77">
        <v>0</v>
      </c>
      <c r="S2128" s="77">
        <v>0</v>
      </c>
      <c r="T2128" s="77" t="s">
        <v>152</v>
      </c>
      <c r="U2128" s="105">
        <v>0</v>
      </c>
      <c r="V2128" s="105">
        <v>0</v>
      </c>
      <c r="W2128" s="101">
        <v>0</v>
      </c>
    </row>
    <row r="2129" spans="2:23" x14ac:dyDescent="0.25">
      <c r="B2129" s="55" t="s">
        <v>114</v>
      </c>
      <c r="C2129" s="76" t="s">
        <v>137</v>
      </c>
      <c r="D2129" s="55" t="s">
        <v>76</v>
      </c>
      <c r="E2129" s="55" t="s">
        <v>195</v>
      </c>
      <c r="F2129" s="70">
        <v>375.56</v>
      </c>
      <c r="G2129" s="77">
        <v>58104</v>
      </c>
      <c r="H2129" s="77">
        <v>373.53</v>
      </c>
      <c r="I2129" s="77">
        <v>1</v>
      </c>
      <c r="J2129" s="77">
        <v>-34.510210658288997</v>
      </c>
      <c r="K2129" s="77">
        <v>0.106471344787346</v>
      </c>
      <c r="L2129" s="77">
        <v>-34.510210658288997</v>
      </c>
      <c r="M2129" s="77">
        <v>0.106471344787346</v>
      </c>
      <c r="N2129" s="77">
        <v>0</v>
      </c>
      <c r="O2129" s="77">
        <v>0</v>
      </c>
      <c r="P2129" s="77">
        <v>0</v>
      </c>
      <c r="Q2129" s="77">
        <v>0</v>
      </c>
      <c r="R2129" s="77">
        <v>0</v>
      </c>
      <c r="S2129" s="77">
        <v>0</v>
      </c>
      <c r="T2129" s="77" t="s">
        <v>152</v>
      </c>
      <c r="U2129" s="105">
        <v>0</v>
      </c>
      <c r="V2129" s="105">
        <v>0</v>
      </c>
      <c r="W2129" s="101">
        <v>0</v>
      </c>
    </row>
    <row r="2130" spans="2:23" x14ac:dyDescent="0.25">
      <c r="B2130" s="55" t="s">
        <v>114</v>
      </c>
      <c r="C2130" s="76" t="s">
        <v>137</v>
      </c>
      <c r="D2130" s="55" t="s">
        <v>76</v>
      </c>
      <c r="E2130" s="55" t="s">
        <v>196</v>
      </c>
      <c r="F2130" s="70">
        <v>374.25</v>
      </c>
      <c r="G2130" s="77">
        <v>58104</v>
      </c>
      <c r="H2130" s="77">
        <v>373.53</v>
      </c>
      <c r="I2130" s="77">
        <v>1</v>
      </c>
      <c r="J2130" s="77">
        <v>-33.011850857938498</v>
      </c>
      <c r="K2130" s="77">
        <v>3.6398728722030198E-2</v>
      </c>
      <c r="L2130" s="77">
        <v>-33.011850857938498</v>
      </c>
      <c r="M2130" s="77">
        <v>3.6398728722030198E-2</v>
      </c>
      <c r="N2130" s="77">
        <v>0</v>
      </c>
      <c r="O2130" s="77">
        <v>0</v>
      </c>
      <c r="P2130" s="77">
        <v>0</v>
      </c>
      <c r="Q2130" s="77">
        <v>0</v>
      </c>
      <c r="R2130" s="77">
        <v>0</v>
      </c>
      <c r="S2130" s="77">
        <v>0</v>
      </c>
      <c r="T2130" s="77" t="s">
        <v>152</v>
      </c>
      <c r="U2130" s="105">
        <v>0</v>
      </c>
      <c r="V2130" s="105">
        <v>0</v>
      </c>
      <c r="W2130" s="101">
        <v>0</v>
      </c>
    </row>
    <row r="2131" spans="2:23" x14ac:dyDescent="0.25">
      <c r="B2131" s="55" t="s">
        <v>114</v>
      </c>
      <c r="C2131" s="76" t="s">
        <v>137</v>
      </c>
      <c r="D2131" s="55" t="s">
        <v>76</v>
      </c>
      <c r="E2131" s="55" t="s">
        <v>197</v>
      </c>
      <c r="F2131" s="70">
        <v>376.88</v>
      </c>
      <c r="G2131" s="77">
        <v>58200</v>
      </c>
      <c r="H2131" s="77">
        <v>378.11</v>
      </c>
      <c r="I2131" s="77">
        <v>1</v>
      </c>
      <c r="J2131" s="77">
        <v>26.036512390108701</v>
      </c>
      <c r="K2131" s="77">
        <v>2.77261090773076E-2</v>
      </c>
      <c r="L2131" s="77">
        <v>26.036512390108701</v>
      </c>
      <c r="M2131" s="77">
        <v>2.77261090773076E-2</v>
      </c>
      <c r="N2131" s="77">
        <v>0</v>
      </c>
      <c r="O2131" s="77">
        <v>0</v>
      </c>
      <c r="P2131" s="77">
        <v>0</v>
      </c>
      <c r="Q2131" s="77">
        <v>0</v>
      </c>
      <c r="R2131" s="77">
        <v>0</v>
      </c>
      <c r="S2131" s="77">
        <v>0</v>
      </c>
      <c r="T2131" s="77" t="s">
        <v>152</v>
      </c>
      <c r="U2131" s="105">
        <v>0</v>
      </c>
      <c r="V2131" s="105">
        <v>0</v>
      </c>
      <c r="W2131" s="101">
        <v>0</v>
      </c>
    </row>
    <row r="2132" spans="2:23" x14ac:dyDescent="0.25">
      <c r="B2132" s="55" t="s">
        <v>114</v>
      </c>
      <c r="C2132" s="76" t="s">
        <v>137</v>
      </c>
      <c r="D2132" s="55" t="s">
        <v>76</v>
      </c>
      <c r="E2132" s="55" t="s">
        <v>197</v>
      </c>
      <c r="F2132" s="70">
        <v>376.88</v>
      </c>
      <c r="G2132" s="77">
        <v>58300</v>
      </c>
      <c r="H2132" s="77">
        <v>377.54</v>
      </c>
      <c r="I2132" s="77">
        <v>1</v>
      </c>
      <c r="J2132" s="77">
        <v>26.885331940063001</v>
      </c>
      <c r="K2132" s="77">
        <v>2.7394918686687499E-2</v>
      </c>
      <c r="L2132" s="77">
        <v>26.885331940063001</v>
      </c>
      <c r="M2132" s="77">
        <v>2.7394918686687499E-2</v>
      </c>
      <c r="N2132" s="77">
        <v>0</v>
      </c>
      <c r="O2132" s="77">
        <v>0</v>
      </c>
      <c r="P2132" s="77">
        <v>0</v>
      </c>
      <c r="Q2132" s="77">
        <v>0</v>
      </c>
      <c r="R2132" s="77">
        <v>0</v>
      </c>
      <c r="S2132" s="77">
        <v>0</v>
      </c>
      <c r="T2132" s="77" t="s">
        <v>152</v>
      </c>
      <c r="U2132" s="105">
        <v>0</v>
      </c>
      <c r="V2132" s="105">
        <v>0</v>
      </c>
      <c r="W2132" s="101">
        <v>0</v>
      </c>
    </row>
    <row r="2133" spans="2:23" x14ac:dyDescent="0.25">
      <c r="B2133" s="55" t="s">
        <v>114</v>
      </c>
      <c r="C2133" s="76" t="s">
        <v>137</v>
      </c>
      <c r="D2133" s="55" t="s">
        <v>76</v>
      </c>
      <c r="E2133" s="55" t="s">
        <v>197</v>
      </c>
      <c r="F2133" s="70">
        <v>376.88</v>
      </c>
      <c r="G2133" s="77">
        <v>58500</v>
      </c>
      <c r="H2133" s="77">
        <v>376.52</v>
      </c>
      <c r="I2133" s="77">
        <v>1</v>
      </c>
      <c r="J2133" s="77">
        <v>-80.137702177451203</v>
      </c>
      <c r="K2133" s="77">
        <v>3.3394666813465701E-2</v>
      </c>
      <c r="L2133" s="77">
        <v>-80.137702177451203</v>
      </c>
      <c r="M2133" s="77">
        <v>3.3394666813465701E-2</v>
      </c>
      <c r="N2133" s="77">
        <v>0</v>
      </c>
      <c r="O2133" s="77">
        <v>0</v>
      </c>
      <c r="P2133" s="77">
        <v>0</v>
      </c>
      <c r="Q2133" s="77">
        <v>0</v>
      </c>
      <c r="R2133" s="77">
        <v>0</v>
      </c>
      <c r="S2133" s="77">
        <v>0</v>
      </c>
      <c r="T2133" s="77" t="s">
        <v>152</v>
      </c>
      <c r="U2133" s="105">
        <v>0</v>
      </c>
      <c r="V2133" s="105">
        <v>0</v>
      </c>
      <c r="W2133" s="101">
        <v>0</v>
      </c>
    </row>
    <row r="2134" spans="2:23" x14ac:dyDescent="0.25">
      <c r="B2134" s="55" t="s">
        <v>114</v>
      </c>
      <c r="C2134" s="76" t="s">
        <v>137</v>
      </c>
      <c r="D2134" s="55" t="s">
        <v>76</v>
      </c>
      <c r="E2134" s="55" t="s">
        <v>198</v>
      </c>
      <c r="F2134" s="70">
        <v>377.54</v>
      </c>
      <c r="G2134" s="77">
        <v>58305</v>
      </c>
      <c r="H2134" s="77">
        <v>377.54</v>
      </c>
      <c r="I2134" s="77">
        <v>1</v>
      </c>
      <c r="J2134" s="77">
        <v>18.7131410721489</v>
      </c>
      <c r="K2134" s="77">
        <v>0</v>
      </c>
      <c r="L2134" s="77">
        <v>18.7131410721489</v>
      </c>
      <c r="M2134" s="77">
        <v>0</v>
      </c>
      <c r="N2134" s="77">
        <v>0</v>
      </c>
      <c r="O2134" s="77">
        <v>0</v>
      </c>
      <c r="P2134" s="77">
        <v>0</v>
      </c>
      <c r="Q2134" s="77">
        <v>0</v>
      </c>
      <c r="R2134" s="77">
        <v>0</v>
      </c>
      <c r="S2134" s="77">
        <v>0</v>
      </c>
      <c r="T2134" s="77" t="s">
        <v>152</v>
      </c>
      <c r="U2134" s="105">
        <v>0</v>
      </c>
      <c r="V2134" s="105">
        <v>0</v>
      </c>
      <c r="W2134" s="101">
        <v>0</v>
      </c>
    </row>
    <row r="2135" spans="2:23" x14ac:dyDescent="0.25">
      <c r="B2135" s="55" t="s">
        <v>114</v>
      </c>
      <c r="C2135" s="76" t="s">
        <v>137</v>
      </c>
      <c r="D2135" s="55" t="s">
        <v>76</v>
      </c>
      <c r="E2135" s="55" t="s">
        <v>198</v>
      </c>
      <c r="F2135" s="70">
        <v>377.54</v>
      </c>
      <c r="G2135" s="77">
        <v>58350</v>
      </c>
      <c r="H2135" s="77">
        <v>378.31</v>
      </c>
      <c r="I2135" s="77">
        <v>1</v>
      </c>
      <c r="J2135" s="77">
        <v>18.672926554992799</v>
      </c>
      <c r="K2135" s="77">
        <v>2.3117363740296701E-2</v>
      </c>
      <c r="L2135" s="77">
        <v>18.672926554992799</v>
      </c>
      <c r="M2135" s="77">
        <v>2.3117363740296701E-2</v>
      </c>
      <c r="N2135" s="77">
        <v>0</v>
      </c>
      <c r="O2135" s="77">
        <v>0</v>
      </c>
      <c r="P2135" s="77">
        <v>0</v>
      </c>
      <c r="Q2135" s="77">
        <v>0</v>
      </c>
      <c r="R2135" s="77">
        <v>0</v>
      </c>
      <c r="S2135" s="77">
        <v>0</v>
      </c>
      <c r="T2135" s="77" t="s">
        <v>152</v>
      </c>
      <c r="U2135" s="105">
        <v>0</v>
      </c>
      <c r="V2135" s="105">
        <v>0</v>
      </c>
      <c r="W2135" s="101">
        <v>0</v>
      </c>
    </row>
    <row r="2136" spans="2:23" x14ac:dyDescent="0.25">
      <c r="B2136" s="55" t="s">
        <v>114</v>
      </c>
      <c r="C2136" s="76" t="s">
        <v>137</v>
      </c>
      <c r="D2136" s="55" t="s">
        <v>76</v>
      </c>
      <c r="E2136" s="55" t="s">
        <v>198</v>
      </c>
      <c r="F2136" s="70">
        <v>377.54</v>
      </c>
      <c r="G2136" s="77">
        <v>58600</v>
      </c>
      <c r="H2136" s="77">
        <v>377.48</v>
      </c>
      <c r="I2136" s="77">
        <v>1</v>
      </c>
      <c r="J2136" s="77">
        <v>-22.0595850767142</v>
      </c>
      <c r="K2136" s="77">
        <v>1.8686411280260801E-3</v>
      </c>
      <c r="L2136" s="77">
        <v>-22.0595850767142</v>
      </c>
      <c r="M2136" s="77">
        <v>1.8686411280260801E-3</v>
      </c>
      <c r="N2136" s="77">
        <v>0</v>
      </c>
      <c r="O2136" s="77">
        <v>0</v>
      </c>
      <c r="P2136" s="77">
        <v>0</v>
      </c>
      <c r="Q2136" s="77">
        <v>0</v>
      </c>
      <c r="R2136" s="77">
        <v>0</v>
      </c>
      <c r="S2136" s="77">
        <v>0</v>
      </c>
      <c r="T2136" s="77" t="s">
        <v>153</v>
      </c>
      <c r="U2136" s="105">
        <v>0</v>
      </c>
      <c r="V2136" s="105">
        <v>0</v>
      </c>
      <c r="W2136" s="101">
        <v>0</v>
      </c>
    </row>
    <row r="2137" spans="2:23" x14ac:dyDescent="0.25">
      <c r="B2137" s="55" t="s">
        <v>114</v>
      </c>
      <c r="C2137" s="76" t="s">
        <v>137</v>
      </c>
      <c r="D2137" s="55" t="s">
        <v>76</v>
      </c>
      <c r="E2137" s="55" t="s">
        <v>199</v>
      </c>
      <c r="F2137" s="70">
        <v>377.54</v>
      </c>
      <c r="G2137" s="77">
        <v>58300</v>
      </c>
      <c r="H2137" s="77">
        <v>377.54</v>
      </c>
      <c r="I2137" s="77">
        <v>2</v>
      </c>
      <c r="J2137" s="77">
        <v>-11.532658927851999</v>
      </c>
      <c r="K2137" s="77">
        <v>0</v>
      </c>
      <c r="L2137" s="77">
        <v>-11.532658927851999</v>
      </c>
      <c r="M2137" s="77">
        <v>0</v>
      </c>
      <c r="N2137" s="77">
        <v>0</v>
      </c>
      <c r="O2137" s="77">
        <v>0</v>
      </c>
      <c r="P2137" s="77">
        <v>0</v>
      </c>
      <c r="Q2137" s="77">
        <v>0</v>
      </c>
      <c r="R2137" s="77">
        <v>0</v>
      </c>
      <c r="S2137" s="77">
        <v>0</v>
      </c>
      <c r="T2137" s="77" t="s">
        <v>152</v>
      </c>
      <c r="U2137" s="105">
        <v>0</v>
      </c>
      <c r="V2137" s="105">
        <v>0</v>
      </c>
      <c r="W2137" s="101">
        <v>0</v>
      </c>
    </row>
    <row r="2138" spans="2:23" x14ac:dyDescent="0.25">
      <c r="B2138" s="55" t="s">
        <v>114</v>
      </c>
      <c r="C2138" s="76" t="s">
        <v>137</v>
      </c>
      <c r="D2138" s="55" t="s">
        <v>76</v>
      </c>
      <c r="E2138" s="55" t="s">
        <v>200</v>
      </c>
      <c r="F2138" s="70">
        <v>377.5</v>
      </c>
      <c r="G2138" s="77">
        <v>58500</v>
      </c>
      <c r="H2138" s="77">
        <v>376.52</v>
      </c>
      <c r="I2138" s="77">
        <v>1</v>
      </c>
      <c r="J2138" s="77">
        <v>-105.278725188385</v>
      </c>
      <c r="K2138" s="77">
        <v>0.15627890067980901</v>
      </c>
      <c r="L2138" s="77">
        <v>-105.278725188385</v>
      </c>
      <c r="M2138" s="77">
        <v>0.15627890067980901</v>
      </c>
      <c r="N2138" s="77">
        <v>0</v>
      </c>
      <c r="O2138" s="77">
        <v>0</v>
      </c>
      <c r="P2138" s="77">
        <v>0</v>
      </c>
      <c r="Q2138" s="77">
        <v>0</v>
      </c>
      <c r="R2138" s="77">
        <v>0</v>
      </c>
      <c r="S2138" s="77">
        <v>0</v>
      </c>
      <c r="T2138" s="77" t="s">
        <v>152</v>
      </c>
      <c r="U2138" s="105">
        <v>0</v>
      </c>
      <c r="V2138" s="105">
        <v>0</v>
      </c>
      <c r="W2138" s="101">
        <v>0</v>
      </c>
    </row>
    <row r="2139" spans="2:23" x14ac:dyDescent="0.25">
      <c r="B2139" s="55" t="s">
        <v>114</v>
      </c>
      <c r="C2139" s="76" t="s">
        <v>137</v>
      </c>
      <c r="D2139" s="55" t="s">
        <v>76</v>
      </c>
      <c r="E2139" s="55" t="s">
        <v>201</v>
      </c>
      <c r="F2139" s="70">
        <v>376.52</v>
      </c>
      <c r="G2139" s="77">
        <v>58600</v>
      </c>
      <c r="H2139" s="77">
        <v>377.48</v>
      </c>
      <c r="I2139" s="77">
        <v>1</v>
      </c>
      <c r="J2139" s="77">
        <v>29.220028957876401</v>
      </c>
      <c r="K2139" s="77">
        <v>3.90191212180706E-2</v>
      </c>
      <c r="L2139" s="77">
        <v>29.220028957876401</v>
      </c>
      <c r="M2139" s="77">
        <v>3.90191212180706E-2</v>
      </c>
      <c r="N2139" s="77">
        <v>0</v>
      </c>
      <c r="O2139" s="77">
        <v>0</v>
      </c>
      <c r="P2139" s="77">
        <v>0</v>
      </c>
      <c r="Q2139" s="77">
        <v>0</v>
      </c>
      <c r="R2139" s="77">
        <v>0</v>
      </c>
      <c r="S2139" s="77">
        <v>0</v>
      </c>
      <c r="T2139" s="77" t="s">
        <v>153</v>
      </c>
      <c r="U2139" s="105">
        <v>0</v>
      </c>
      <c r="V2139" s="105">
        <v>0</v>
      </c>
      <c r="W2139" s="101">
        <v>0</v>
      </c>
    </row>
    <row r="2140" spans="2:23" x14ac:dyDescent="0.25">
      <c r="B2140" s="55" t="s">
        <v>114</v>
      </c>
      <c r="C2140" s="76" t="s">
        <v>115</v>
      </c>
      <c r="D2140" s="55" t="s">
        <v>77</v>
      </c>
      <c r="E2140" s="55" t="s">
        <v>116</v>
      </c>
      <c r="F2140" s="70">
        <v>374.43</v>
      </c>
      <c r="G2140" s="77">
        <v>50050</v>
      </c>
      <c r="H2140" s="77">
        <v>375.17</v>
      </c>
      <c r="I2140" s="77">
        <v>1</v>
      </c>
      <c r="J2140" s="77">
        <v>6.0541813921017997</v>
      </c>
      <c r="K2140" s="77">
        <v>6.7075195561103196E-3</v>
      </c>
      <c r="L2140" s="77">
        <v>6.0541813921017997</v>
      </c>
      <c r="M2140" s="77">
        <v>6.7075195561103196E-3</v>
      </c>
      <c r="N2140" s="77">
        <v>0</v>
      </c>
      <c r="O2140" s="77">
        <v>0</v>
      </c>
      <c r="P2140" s="77">
        <v>0</v>
      </c>
      <c r="Q2140" s="77">
        <v>0</v>
      </c>
      <c r="R2140" s="77">
        <v>0</v>
      </c>
      <c r="S2140" s="77">
        <v>0</v>
      </c>
      <c r="T2140" s="77" t="s">
        <v>131</v>
      </c>
      <c r="U2140" s="105">
        <v>0</v>
      </c>
      <c r="V2140" s="105">
        <v>0</v>
      </c>
      <c r="W2140" s="101">
        <v>0</v>
      </c>
    </row>
    <row r="2141" spans="2:23" x14ac:dyDescent="0.25">
      <c r="B2141" s="55" t="s">
        <v>114</v>
      </c>
      <c r="C2141" s="76" t="s">
        <v>115</v>
      </c>
      <c r="D2141" s="55" t="s">
        <v>77</v>
      </c>
      <c r="E2141" s="55" t="s">
        <v>132</v>
      </c>
      <c r="F2141" s="70">
        <v>386.9</v>
      </c>
      <c r="G2141" s="77">
        <v>56050</v>
      </c>
      <c r="H2141" s="77">
        <v>385.8</v>
      </c>
      <c r="I2141" s="77">
        <v>1</v>
      </c>
      <c r="J2141" s="77">
        <v>-35.471351966604601</v>
      </c>
      <c r="K2141" s="77">
        <v>4.0262937930839897E-2</v>
      </c>
      <c r="L2141" s="77">
        <v>-35.471351966604601</v>
      </c>
      <c r="M2141" s="77">
        <v>4.0262937930839897E-2</v>
      </c>
      <c r="N2141" s="77">
        <v>0</v>
      </c>
      <c r="O2141" s="77">
        <v>0</v>
      </c>
      <c r="P2141" s="77">
        <v>0</v>
      </c>
      <c r="Q2141" s="77">
        <v>0</v>
      </c>
      <c r="R2141" s="77">
        <v>0</v>
      </c>
      <c r="S2141" s="77">
        <v>0</v>
      </c>
      <c r="T2141" s="77" t="s">
        <v>131</v>
      </c>
      <c r="U2141" s="105">
        <v>0</v>
      </c>
      <c r="V2141" s="105">
        <v>0</v>
      </c>
      <c r="W2141" s="101">
        <v>0</v>
      </c>
    </row>
    <row r="2142" spans="2:23" x14ac:dyDescent="0.25">
      <c r="B2142" s="55" t="s">
        <v>114</v>
      </c>
      <c r="C2142" s="76" t="s">
        <v>115</v>
      </c>
      <c r="D2142" s="55" t="s">
        <v>77</v>
      </c>
      <c r="E2142" s="55" t="s">
        <v>118</v>
      </c>
      <c r="F2142" s="70">
        <v>375.17</v>
      </c>
      <c r="G2142" s="77">
        <v>51450</v>
      </c>
      <c r="H2142" s="77">
        <v>381.59</v>
      </c>
      <c r="I2142" s="77">
        <v>10</v>
      </c>
      <c r="J2142" s="77">
        <v>41.607043746616299</v>
      </c>
      <c r="K2142" s="77">
        <v>0.30191187797964802</v>
      </c>
      <c r="L2142" s="77">
        <v>41.607043746616299</v>
      </c>
      <c r="M2142" s="77">
        <v>0.30191187797964802</v>
      </c>
      <c r="N2142" s="77">
        <v>0</v>
      </c>
      <c r="O2142" s="77">
        <v>0</v>
      </c>
      <c r="P2142" s="77">
        <v>0</v>
      </c>
      <c r="Q2142" s="77">
        <v>0</v>
      </c>
      <c r="R2142" s="77">
        <v>0</v>
      </c>
      <c r="S2142" s="77">
        <v>0</v>
      </c>
      <c r="T2142" s="77" t="s">
        <v>133</v>
      </c>
      <c r="U2142" s="105">
        <v>0</v>
      </c>
      <c r="V2142" s="105">
        <v>0</v>
      </c>
      <c r="W2142" s="101">
        <v>0</v>
      </c>
    </row>
    <row r="2143" spans="2:23" x14ac:dyDescent="0.25">
      <c r="B2143" s="55" t="s">
        <v>114</v>
      </c>
      <c r="C2143" s="76" t="s">
        <v>115</v>
      </c>
      <c r="D2143" s="55" t="s">
        <v>77</v>
      </c>
      <c r="E2143" s="55" t="s">
        <v>134</v>
      </c>
      <c r="F2143" s="70">
        <v>381.59</v>
      </c>
      <c r="G2143" s="77">
        <v>54000</v>
      </c>
      <c r="H2143" s="77">
        <v>382.6</v>
      </c>
      <c r="I2143" s="77">
        <v>10</v>
      </c>
      <c r="J2143" s="77">
        <v>20.7157227508606</v>
      </c>
      <c r="K2143" s="77">
        <v>2.0530113529290701E-2</v>
      </c>
      <c r="L2143" s="77">
        <v>20.7157227508606</v>
      </c>
      <c r="M2143" s="77">
        <v>2.0530113529290701E-2</v>
      </c>
      <c r="N2143" s="77">
        <v>0</v>
      </c>
      <c r="O2143" s="77">
        <v>0</v>
      </c>
      <c r="P2143" s="77">
        <v>0</v>
      </c>
      <c r="Q2143" s="77">
        <v>0</v>
      </c>
      <c r="R2143" s="77">
        <v>0</v>
      </c>
      <c r="S2143" s="77">
        <v>0</v>
      </c>
      <c r="T2143" s="77" t="s">
        <v>133</v>
      </c>
      <c r="U2143" s="105">
        <v>0</v>
      </c>
      <c r="V2143" s="105">
        <v>0</v>
      </c>
      <c r="W2143" s="101">
        <v>0</v>
      </c>
    </row>
    <row r="2144" spans="2:23" x14ac:dyDescent="0.25">
      <c r="B2144" s="55" t="s">
        <v>114</v>
      </c>
      <c r="C2144" s="76" t="s">
        <v>115</v>
      </c>
      <c r="D2144" s="55" t="s">
        <v>77</v>
      </c>
      <c r="E2144" s="55" t="s">
        <v>135</v>
      </c>
      <c r="F2144" s="70">
        <v>382.6</v>
      </c>
      <c r="G2144" s="77">
        <v>56100</v>
      </c>
      <c r="H2144" s="77">
        <v>385.13</v>
      </c>
      <c r="I2144" s="77">
        <v>10</v>
      </c>
      <c r="J2144" s="77">
        <v>16.066766479958101</v>
      </c>
      <c r="K2144" s="77">
        <v>4.71881720802114E-2</v>
      </c>
      <c r="L2144" s="77">
        <v>16.066766479958101</v>
      </c>
      <c r="M2144" s="77">
        <v>4.71881720802114E-2</v>
      </c>
      <c r="N2144" s="77">
        <v>0</v>
      </c>
      <c r="O2144" s="77">
        <v>0</v>
      </c>
      <c r="P2144" s="77">
        <v>0</v>
      </c>
      <c r="Q2144" s="77">
        <v>0</v>
      </c>
      <c r="R2144" s="77">
        <v>0</v>
      </c>
      <c r="S2144" s="77">
        <v>0</v>
      </c>
      <c r="T2144" s="77" t="s">
        <v>133</v>
      </c>
      <c r="U2144" s="105">
        <v>0</v>
      </c>
      <c r="V2144" s="105">
        <v>0</v>
      </c>
      <c r="W2144" s="101">
        <v>0</v>
      </c>
    </row>
    <row r="2145" spans="2:23" x14ac:dyDescent="0.25">
      <c r="B2145" s="55" t="s">
        <v>114</v>
      </c>
      <c r="C2145" s="76" t="s">
        <v>115</v>
      </c>
      <c r="D2145" s="55" t="s">
        <v>77</v>
      </c>
      <c r="E2145" s="55" t="s">
        <v>136</v>
      </c>
      <c r="F2145" s="70">
        <v>385.8</v>
      </c>
      <c r="G2145" s="77">
        <v>56100</v>
      </c>
      <c r="H2145" s="77">
        <v>385.13</v>
      </c>
      <c r="I2145" s="77">
        <v>10</v>
      </c>
      <c r="J2145" s="77">
        <v>-9.6264045136121101</v>
      </c>
      <c r="K2145" s="77">
        <v>6.6442714987398803E-3</v>
      </c>
      <c r="L2145" s="77">
        <v>-9.6264045136121101</v>
      </c>
      <c r="M2145" s="77">
        <v>6.6442714987398803E-3</v>
      </c>
      <c r="N2145" s="77">
        <v>0</v>
      </c>
      <c r="O2145" s="77">
        <v>0</v>
      </c>
      <c r="P2145" s="77">
        <v>0</v>
      </c>
      <c r="Q2145" s="77">
        <v>0</v>
      </c>
      <c r="R2145" s="77">
        <v>0</v>
      </c>
      <c r="S2145" s="77">
        <v>0</v>
      </c>
      <c r="T2145" s="77" t="s">
        <v>133</v>
      </c>
      <c r="U2145" s="105">
        <v>0</v>
      </c>
      <c r="V2145" s="105">
        <v>0</v>
      </c>
      <c r="W2145" s="101">
        <v>0</v>
      </c>
    </row>
    <row r="2146" spans="2:23" x14ac:dyDescent="0.25">
      <c r="B2146" s="55" t="s">
        <v>114</v>
      </c>
      <c r="C2146" s="76" t="s">
        <v>137</v>
      </c>
      <c r="D2146" s="55" t="s">
        <v>77</v>
      </c>
      <c r="E2146" s="55" t="s">
        <v>138</v>
      </c>
      <c r="F2146" s="70">
        <v>373.94</v>
      </c>
      <c r="G2146" s="77">
        <v>50000</v>
      </c>
      <c r="H2146" s="77">
        <v>373.56</v>
      </c>
      <c r="I2146" s="77">
        <v>1</v>
      </c>
      <c r="J2146" s="77">
        <v>-6.0607056321812198</v>
      </c>
      <c r="K2146" s="77">
        <v>3.5005741580235298E-3</v>
      </c>
      <c r="L2146" s="77">
        <v>-6.0607056321812198</v>
      </c>
      <c r="M2146" s="77">
        <v>3.5005741580235298E-3</v>
      </c>
      <c r="N2146" s="77">
        <v>0</v>
      </c>
      <c r="O2146" s="77">
        <v>0</v>
      </c>
      <c r="P2146" s="77">
        <v>0</v>
      </c>
      <c r="Q2146" s="77">
        <v>0</v>
      </c>
      <c r="R2146" s="77">
        <v>0</v>
      </c>
      <c r="S2146" s="77">
        <v>0</v>
      </c>
      <c r="T2146" s="77" t="s">
        <v>139</v>
      </c>
      <c r="U2146" s="105">
        <v>0</v>
      </c>
      <c r="V2146" s="105">
        <v>0</v>
      </c>
      <c r="W2146" s="101">
        <v>0</v>
      </c>
    </row>
    <row r="2147" spans="2:23" x14ac:dyDescent="0.25">
      <c r="B2147" s="55" t="s">
        <v>114</v>
      </c>
      <c r="C2147" s="76" t="s">
        <v>137</v>
      </c>
      <c r="D2147" s="55" t="s">
        <v>77</v>
      </c>
      <c r="E2147" s="55" t="s">
        <v>140</v>
      </c>
      <c r="F2147" s="70">
        <v>384</v>
      </c>
      <c r="G2147" s="77">
        <v>56050</v>
      </c>
      <c r="H2147" s="77">
        <v>385.8</v>
      </c>
      <c r="I2147" s="77">
        <v>1</v>
      </c>
      <c r="J2147" s="77">
        <v>42.1773174843402</v>
      </c>
      <c r="K2147" s="77">
        <v>8.8946305508741705E-2</v>
      </c>
      <c r="L2147" s="77">
        <v>42.1773174843402</v>
      </c>
      <c r="M2147" s="77">
        <v>8.8946305508741705E-2</v>
      </c>
      <c r="N2147" s="77">
        <v>0</v>
      </c>
      <c r="O2147" s="77">
        <v>0</v>
      </c>
      <c r="P2147" s="77">
        <v>0</v>
      </c>
      <c r="Q2147" s="77">
        <v>0</v>
      </c>
      <c r="R2147" s="77">
        <v>0</v>
      </c>
      <c r="S2147" s="77">
        <v>0</v>
      </c>
      <c r="T2147" s="77" t="s">
        <v>139</v>
      </c>
      <c r="U2147" s="105">
        <v>0</v>
      </c>
      <c r="V2147" s="105">
        <v>0</v>
      </c>
      <c r="W2147" s="101">
        <v>0</v>
      </c>
    </row>
    <row r="2148" spans="2:23" x14ac:dyDescent="0.25">
      <c r="B2148" s="55" t="s">
        <v>114</v>
      </c>
      <c r="C2148" s="76" t="s">
        <v>137</v>
      </c>
      <c r="D2148" s="55" t="s">
        <v>77</v>
      </c>
      <c r="E2148" s="55" t="s">
        <v>150</v>
      </c>
      <c r="F2148" s="70">
        <v>378.93</v>
      </c>
      <c r="G2148" s="77">
        <v>58350</v>
      </c>
      <c r="H2148" s="77">
        <v>378.74</v>
      </c>
      <c r="I2148" s="77">
        <v>1</v>
      </c>
      <c r="J2148" s="77">
        <v>-6.7058912314947303</v>
      </c>
      <c r="K2148" s="77">
        <v>3.20179117725502E-3</v>
      </c>
      <c r="L2148" s="77">
        <v>-6.7058912314947303</v>
      </c>
      <c r="M2148" s="77">
        <v>3.20179117725502E-3</v>
      </c>
      <c r="N2148" s="77">
        <v>0</v>
      </c>
      <c r="O2148" s="77">
        <v>0</v>
      </c>
      <c r="P2148" s="77">
        <v>0</v>
      </c>
      <c r="Q2148" s="77">
        <v>0</v>
      </c>
      <c r="R2148" s="77">
        <v>0</v>
      </c>
      <c r="S2148" s="77">
        <v>0</v>
      </c>
      <c r="T2148" s="77" t="s">
        <v>139</v>
      </c>
      <c r="U2148" s="105">
        <v>0</v>
      </c>
      <c r="V2148" s="105">
        <v>0</v>
      </c>
      <c r="W2148" s="101">
        <v>0</v>
      </c>
    </row>
    <row r="2149" spans="2:23" x14ac:dyDescent="0.25">
      <c r="B2149" s="55" t="s">
        <v>114</v>
      </c>
      <c r="C2149" s="76" t="s">
        <v>137</v>
      </c>
      <c r="D2149" s="55" t="s">
        <v>77</v>
      </c>
      <c r="E2149" s="55" t="s">
        <v>151</v>
      </c>
      <c r="F2149" s="70">
        <v>373.56</v>
      </c>
      <c r="G2149" s="77">
        <v>50050</v>
      </c>
      <c r="H2149" s="77">
        <v>375.17</v>
      </c>
      <c r="I2149" s="77">
        <v>1</v>
      </c>
      <c r="J2149" s="77">
        <v>42.212861260831801</v>
      </c>
      <c r="K2149" s="77">
        <v>0.10317349547233901</v>
      </c>
      <c r="L2149" s="77">
        <v>42.212861260831801</v>
      </c>
      <c r="M2149" s="77">
        <v>0.10317349547233901</v>
      </c>
      <c r="N2149" s="77">
        <v>0</v>
      </c>
      <c r="O2149" s="77">
        <v>0</v>
      </c>
      <c r="P2149" s="77">
        <v>0</v>
      </c>
      <c r="Q2149" s="77">
        <v>0</v>
      </c>
      <c r="R2149" s="77">
        <v>0</v>
      </c>
      <c r="S2149" s="77">
        <v>0</v>
      </c>
      <c r="T2149" s="77" t="s">
        <v>152</v>
      </c>
      <c r="U2149" s="105">
        <v>0</v>
      </c>
      <c r="V2149" s="105">
        <v>0</v>
      </c>
      <c r="W2149" s="101">
        <v>0</v>
      </c>
    </row>
    <row r="2150" spans="2:23" x14ac:dyDescent="0.25">
      <c r="B2150" s="55" t="s">
        <v>114</v>
      </c>
      <c r="C2150" s="76" t="s">
        <v>137</v>
      </c>
      <c r="D2150" s="55" t="s">
        <v>77</v>
      </c>
      <c r="E2150" s="55" t="s">
        <v>151</v>
      </c>
      <c r="F2150" s="70">
        <v>373.56</v>
      </c>
      <c r="G2150" s="77">
        <v>51150</v>
      </c>
      <c r="H2150" s="77">
        <v>370.57</v>
      </c>
      <c r="I2150" s="77">
        <v>1</v>
      </c>
      <c r="J2150" s="77">
        <v>-119.395872981316</v>
      </c>
      <c r="K2150" s="77">
        <v>0.49893810697396601</v>
      </c>
      <c r="L2150" s="77">
        <v>-119.395872981316</v>
      </c>
      <c r="M2150" s="77">
        <v>0.49893810697396601</v>
      </c>
      <c r="N2150" s="77">
        <v>0</v>
      </c>
      <c r="O2150" s="77">
        <v>0</v>
      </c>
      <c r="P2150" s="77">
        <v>0</v>
      </c>
      <c r="Q2150" s="77">
        <v>0</v>
      </c>
      <c r="R2150" s="77">
        <v>0</v>
      </c>
      <c r="S2150" s="77">
        <v>0</v>
      </c>
      <c r="T2150" s="77" t="s">
        <v>152</v>
      </c>
      <c r="U2150" s="105">
        <v>0</v>
      </c>
      <c r="V2150" s="105">
        <v>0</v>
      </c>
      <c r="W2150" s="101">
        <v>0</v>
      </c>
    </row>
    <row r="2151" spans="2:23" x14ac:dyDescent="0.25">
      <c r="B2151" s="55" t="s">
        <v>114</v>
      </c>
      <c r="C2151" s="76" t="s">
        <v>137</v>
      </c>
      <c r="D2151" s="55" t="s">
        <v>77</v>
      </c>
      <c r="E2151" s="55" t="s">
        <v>151</v>
      </c>
      <c r="F2151" s="70">
        <v>373.56</v>
      </c>
      <c r="G2151" s="77">
        <v>51200</v>
      </c>
      <c r="H2151" s="77">
        <v>373.56</v>
      </c>
      <c r="I2151" s="77">
        <v>1</v>
      </c>
      <c r="J2151" s="77">
        <v>6.1681800000000005E-13</v>
      </c>
      <c r="K2151" s="77">
        <v>0</v>
      </c>
      <c r="L2151" s="77">
        <v>6.1681800000000005E-13</v>
      </c>
      <c r="M2151" s="77">
        <v>0</v>
      </c>
      <c r="N2151" s="77">
        <v>0</v>
      </c>
      <c r="O2151" s="77">
        <v>0</v>
      </c>
      <c r="P2151" s="77">
        <v>0</v>
      </c>
      <c r="Q2151" s="77">
        <v>0</v>
      </c>
      <c r="R2151" s="77">
        <v>0</v>
      </c>
      <c r="S2151" s="77">
        <v>0</v>
      </c>
      <c r="T2151" s="77" t="s">
        <v>153</v>
      </c>
      <c r="U2151" s="105">
        <v>0</v>
      </c>
      <c r="V2151" s="105">
        <v>0</v>
      </c>
      <c r="W2151" s="101">
        <v>0</v>
      </c>
    </row>
    <row r="2152" spans="2:23" x14ac:dyDescent="0.25">
      <c r="B2152" s="55" t="s">
        <v>114</v>
      </c>
      <c r="C2152" s="76" t="s">
        <v>137</v>
      </c>
      <c r="D2152" s="55" t="s">
        <v>77</v>
      </c>
      <c r="E2152" s="55" t="s">
        <v>118</v>
      </c>
      <c r="F2152" s="70">
        <v>375.17</v>
      </c>
      <c r="G2152" s="77">
        <v>50054</v>
      </c>
      <c r="H2152" s="77">
        <v>375.17</v>
      </c>
      <c r="I2152" s="77">
        <v>1</v>
      </c>
      <c r="J2152" s="77">
        <v>93.301699987206206</v>
      </c>
      <c r="K2152" s="77">
        <v>0</v>
      </c>
      <c r="L2152" s="77">
        <v>93.301699987206206</v>
      </c>
      <c r="M2152" s="77">
        <v>0</v>
      </c>
      <c r="N2152" s="77">
        <v>0</v>
      </c>
      <c r="O2152" s="77">
        <v>0</v>
      </c>
      <c r="P2152" s="77">
        <v>0</v>
      </c>
      <c r="Q2152" s="77">
        <v>0</v>
      </c>
      <c r="R2152" s="77">
        <v>0</v>
      </c>
      <c r="S2152" s="77">
        <v>0</v>
      </c>
      <c r="T2152" s="77" t="s">
        <v>152</v>
      </c>
      <c r="U2152" s="105">
        <v>0</v>
      </c>
      <c r="V2152" s="105">
        <v>0</v>
      </c>
      <c r="W2152" s="101">
        <v>0</v>
      </c>
    </row>
    <row r="2153" spans="2:23" x14ac:dyDescent="0.25">
      <c r="B2153" s="55" t="s">
        <v>114</v>
      </c>
      <c r="C2153" s="76" t="s">
        <v>137</v>
      </c>
      <c r="D2153" s="55" t="s">
        <v>77</v>
      </c>
      <c r="E2153" s="55" t="s">
        <v>118</v>
      </c>
      <c r="F2153" s="70">
        <v>375.17</v>
      </c>
      <c r="G2153" s="77">
        <v>50100</v>
      </c>
      <c r="H2153" s="77">
        <v>373.93</v>
      </c>
      <c r="I2153" s="77">
        <v>1</v>
      </c>
      <c r="J2153" s="77">
        <v>-188.50515383641999</v>
      </c>
      <c r="K2153" s="77">
        <v>0.28320751839245201</v>
      </c>
      <c r="L2153" s="77">
        <v>-188.50515383641999</v>
      </c>
      <c r="M2153" s="77">
        <v>0.28320751839245201</v>
      </c>
      <c r="N2153" s="77">
        <v>0</v>
      </c>
      <c r="O2153" s="77">
        <v>0</v>
      </c>
      <c r="P2153" s="77">
        <v>0</v>
      </c>
      <c r="Q2153" s="77">
        <v>0</v>
      </c>
      <c r="R2153" s="77">
        <v>0</v>
      </c>
      <c r="S2153" s="77">
        <v>0</v>
      </c>
      <c r="T2153" s="77" t="s">
        <v>152</v>
      </c>
      <c r="U2153" s="105">
        <v>0</v>
      </c>
      <c r="V2153" s="105">
        <v>0</v>
      </c>
      <c r="W2153" s="101">
        <v>0</v>
      </c>
    </row>
    <row r="2154" spans="2:23" x14ac:dyDescent="0.25">
      <c r="B2154" s="55" t="s">
        <v>114</v>
      </c>
      <c r="C2154" s="76" t="s">
        <v>137</v>
      </c>
      <c r="D2154" s="55" t="s">
        <v>77</v>
      </c>
      <c r="E2154" s="55" t="s">
        <v>118</v>
      </c>
      <c r="F2154" s="70">
        <v>375.17</v>
      </c>
      <c r="G2154" s="77">
        <v>50900</v>
      </c>
      <c r="H2154" s="77">
        <v>379.33</v>
      </c>
      <c r="I2154" s="77">
        <v>1</v>
      </c>
      <c r="J2154" s="77">
        <v>75.328928277736907</v>
      </c>
      <c r="K2154" s="77">
        <v>0.40004854420080599</v>
      </c>
      <c r="L2154" s="77">
        <v>75.328928277736907</v>
      </c>
      <c r="M2154" s="77">
        <v>0.40004854420080599</v>
      </c>
      <c r="N2154" s="77">
        <v>0</v>
      </c>
      <c r="O2154" s="77">
        <v>0</v>
      </c>
      <c r="P2154" s="77">
        <v>0</v>
      </c>
      <c r="Q2154" s="77">
        <v>0</v>
      </c>
      <c r="R2154" s="77">
        <v>0</v>
      </c>
      <c r="S2154" s="77">
        <v>0</v>
      </c>
      <c r="T2154" s="77" t="s">
        <v>152</v>
      </c>
      <c r="U2154" s="105">
        <v>0</v>
      </c>
      <c r="V2154" s="105">
        <v>0</v>
      </c>
      <c r="W2154" s="101">
        <v>0</v>
      </c>
    </row>
    <row r="2155" spans="2:23" x14ac:dyDescent="0.25">
      <c r="B2155" s="55" t="s">
        <v>114</v>
      </c>
      <c r="C2155" s="76" t="s">
        <v>137</v>
      </c>
      <c r="D2155" s="55" t="s">
        <v>77</v>
      </c>
      <c r="E2155" s="55" t="s">
        <v>154</v>
      </c>
      <c r="F2155" s="70">
        <v>375.17</v>
      </c>
      <c r="G2155" s="77">
        <v>50454</v>
      </c>
      <c r="H2155" s="77">
        <v>375.17</v>
      </c>
      <c r="I2155" s="77">
        <v>1</v>
      </c>
      <c r="J2155" s="77">
        <v>-2.1081670000000002E-12</v>
      </c>
      <c r="K2155" s="77">
        <v>0</v>
      </c>
      <c r="L2155" s="77">
        <v>-2.1081670000000002E-12</v>
      </c>
      <c r="M2155" s="77">
        <v>0</v>
      </c>
      <c r="N2155" s="77">
        <v>0</v>
      </c>
      <c r="O2155" s="77">
        <v>0</v>
      </c>
      <c r="P2155" s="77">
        <v>0</v>
      </c>
      <c r="Q2155" s="77">
        <v>0</v>
      </c>
      <c r="R2155" s="77">
        <v>0</v>
      </c>
      <c r="S2155" s="77">
        <v>0</v>
      </c>
      <c r="T2155" s="77" t="s">
        <v>153</v>
      </c>
      <c r="U2155" s="105">
        <v>0</v>
      </c>
      <c r="V2155" s="105">
        <v>0</v>
      </c>
      <c r="W2155" s="101">
        <v>0</v>
      </c>
    </row>
    <row r="2156" spans="2:23" x14ac:dyDescent="0.25">
      <c r="B2156" s="55" t="s">
        <v>114</v>
      </c>
      <c r="C2156" s="76" t="s">
        <v>137</v>
      </c>
      <c r="D2156" s="55" t="s">
        <v>77</v>
      </c>
      <c r="E2156" s="55" t="s">
        <v>154</v>
      </c>
      <c r="F2156" s="70">
        <v>375.17</v>
      </c>
      <c r="G2156" s="77">
        <v>50604</v>
      </c>
      <c r="H2156" s="77">
        <v>375.17</v>
      </c>
      <c r="I2156" s="77">
        <v>1</v>
      </c>
      <c r="J2156" s="77">
        <v>-3.1177179999999998E-12</v>
      </c>
      <c r="K2156" s="77">
        <v>0</v>
      </c>
      <c r="L2156" s="77">
        <v>-3.1177179999999998E-12</v>
      </c>
      <c r="M2156" s="77">
        <v>0</v>
      </c>
      <c r="N2156" s="77">
        <v>0</v>
      </c>
      <c r="O2156" s="77">
        <v>0</v>
      </c>
      <c r="P2156" s="77">
        <v>0</v>
      </c>
      <c r="Q2156" s="77">
        <v>0</v>
      </c>
      <c r="R2156" s="77">
        <v>0</v>
      </c>
      <c r="S2156" s="77">
        <v>0</v>
      </c>
      <c r="T2156" s="77" t="s">
        <v>153</v>
      </c>
      <c r="U2156" s="105">
        <v>0</v>
      </c>
      <c r="V2156" s="105">
        <v>0</v>
      </c>
      <c r="W2156" s="101">
        <v>0</v>
      </c>
    </row>
    <row r="2157" spans="2:23" x14ac:dyDescent="0.25">
      <c r="B2157" s="55" t="s">
        <v>114</v>
      </c>
      <c r="C2157" s="76" t="s">
        <v>137</v>
      </c>
      <c r="D2157" s="55" t="s">
        <v>77</v>
      </c>
      <c r="E2157" s="55" t="s">
        <v>155</v>
      </c>
      <c r="F2157" s="70">
        <v>373.93</v>
      </c>
      <c r="G2157" s="77">
        <v>50103</v>
      </c>
      <c r="H2157" s="77">
        <v>373.84</v>
      </c>
      <c r="I2157" s="77">
        <v>1</v>
      </c>
      <c r="J2157" s="77">
        <v>-23.8095834676338</v>
      </c>
      <c r="K2157" s="77">
        <v>2.8344813245111001E-3</v>
      </c>
      <c r="L2157" s="77">
        <v>-23.8095834676338</v>
      </c>
      <c r="M2157" s="77">
        <v>2.8344813245111001E-3</v>
      </c>
      <c r="N2157" s="77">
        <v>0</v>
      </c>
      <c r="O2157" s="77">
        <v>0</v>
      </c>
      <c r="P2157" s="77">
        <v>0</v>
      </c>
      <c r="Q2157" s="77">
        <v>0</v>
      </c>
      <c r="R2157" s="77">
        <v>0</v>
      </c>
      <c r="S2157" s="77">
        <v>0</v>
      </c>
      <c r="T2157" s="77" t="s">
        <v>153</v>
      </c>
      <c r="U2157" s="105">
        <v>0</v>
      </c>
      <c r="V2157" s="105">
        <v>0</v>
      </c>
      <c r="W2157" s="101">
        <v>0</v>
      </c>
    </row>
    <row r="2158" spans="2:23" x14ac:dyDescent="0.25">
      <c r="B2158" s="55" t="s">
        <v>114</v>
      </c>
      <c r="C2158" s="76" t="s">
        <v>137</v>
      </c>
      <c r="D2158" s="55" t="s">
        <v>77</v>
      </c>
      <c r="E2158" s="55" t="s">
        <v>155</v>
      </c>
      <c r="F2158" s="70">
        <v>373.93</v>
      </c>
      <c r="G2158" s="77">
        <v>50200</v>
      </c>
      <c r="H2158" s="77">
        <v>373.41</v>
      </c>
      <c r="I2158" s="77">
        <v>1</v>
      </c>
      <c r="J2158" s="77">
        <v>-32.8466738274888</v>
      </c>
      <c r="K2158" s="77">
        <v>1.6172770683126201E-2</v>
      </c>
      <c r="L2158" s="77">
        <v>-32.8466738274888</v>
      </c>
      <c r="M2158" s="77">
        <v>1.6172770683126201E-2</v>
      </c>
      <c r="N2158" s="77">
        <v>0</v>
      </c>
      <c r="O2158" s="77">
        <v>0</v>
      </c>
      <c r="P2158" s="77">
        <v>0</v>
      </c>
      <c r="Q2158" s="77">
        <v>0</v>
      </c>
      <c r="R2158" s="77">
        <v>0</v>
      </c>
      <c r="S2158" s="77">
        <v>0</v>
      </c>
      <c r="T2158" s="77" t="s">
        <v>152</v>
      </c>
      <c r="U2158" s="105">
        <v>0</v>
      </c>
      <c r="V2158" s="105">
        <v>0</v>
      </c>
      <c r="W2158" s="101">
        <v>0</v>
      </c>
    </row>
    <row r="2159" spans="2:23" x14ac:dyDescent="0.25">
      <c r="B2159" s="55" t="s">
        <v>114</v>
      </c>
      <c r="C2159" s="76" t="s">
        <v>137</v>
      </c>
      <c r="D2159" s="55" t="s">
        <v>77</v>
      </c>
      <c r="E2159" s="55" t="s">
        <v>156</v>
      </c>
      <c r="F2159" s="70">
        <v>373.54</v>
      </c>
      <c r="G2159" s="77">
        <v>50800</v>
      </c>
      <c r="H2159" s="77">
        <v>375.08</v>
      </c>
      <c r="I2159" s="77">
        <v>1</v>
      </c>
      <c r="J2159" s="77">
        <v>25.6415281671134</v>
      </c>
      <c r="K2159" s="77">
        <v>3.3374089191969498E-2</v>
      </c>
      <c r="L2159" s="77">
        <v>25.6415281671134</v>
      </c>
      <c r="M2159" s="77">
        <v>3.3374089191969498E-2</v>
      </c>
      <c r="N2159" s="77">
        <v>0</v>
      </c>
      <c r="O2159" s="77">
        <v>0</v>
      </c>
      <c r="P2159" s="77">
        <v>0</v>
      </c>
      <c r="Q2159" s="77">
        <v>0</v>
      </c>
      <c r="R2159" s="77">
        <v>0</v>
      </c>
      <c r="S2159" s="77">
        <v>0</v>
      </c>
      <c r="T2159" s="77" t="s">
        <v>152</v>
      </c>
      <c r="U2159" s="105">
        <v>0</v>
      </c>
      <c r="V2159" s="105">
        <v>0</v>
      </c>
      <c r="W2159" s="101">
        <v>0</v>
      </c>
    </row>
    <row r="2160" spans="2:23" x14ac:dyDescent="0.25">
      <c r="B2160" s="55" t="s">
        <v>114</v>
      </c>
      <c r="C2160" s="76" t="s">
        <v>137</v>
      </c>
      <c r="D2160" s="55" t="s">
        <v>77</v>
      </c>
      <c r="E2160" s="55" t="s">
        <v>157</v>
      </c>
      <c r="F2160" s="70">
        <v>373.41</v>
      </c>
      <c r="G2160" s="77">
        <v>50150</v>
      </c>
      <c r="H2160" s="77">
        <v>373.54</v>
      </c>
      <c r="I2160" s="77">
        <v>1</v>
      </c>
      <c r="J2160" s="77">
        <v>17.849046495268599</v>
      </c>
      <c r="K2160" s="77">
        <v>1.6630317653251599E-3</v>
      </c>
      <c r="L2160" s="77">
        <v>17.849046495268599</v>
      </c>
      <c r="M2160" s="77">
        <v>1.6630317653251599E-3</v>
      </c>
      <c r="N2160" s="77">
        <v>0</v>
      </c>
      <c r="O2160" s="77">
        <v>0</v>
      </c>
      <c r="P2160" s="77">
        <v>0</v>
      </c>
      <c r="Q2160" s="77">
        <v>0</v>
      </c>
      <c r="R2160" s="77">
        <v>0</v>
      </c>
      <c r="S2160" s="77">
        <v>0</v>
      </c>
      <c r="T2160" s="77" t="s">
        <v>152</v>
      </c>
      <c r="U2160" s="105">
        <v>0</v>
      </c>
      <c r="V2160" s="105">
        <v>0</v>
      </c>
      <c r="W2160" s="101">
        <v>0</v>
      </c>
    </row>
    <row r="2161" spans="2:23" x14ac:dyDescent="0.25">
      <c r="B2161" s="55" t="s">
        <v>114</v>
      </c>
      <c r="C2161" s="76" t="s">
        <v>137</v>
      </c>
      <c r="D2161" s="55" t="s">
        <v>77</v>
      </c>
      <c r="E2161" s="55" t="s">
        <v>157</v>
      </c>
      <c r="F2161" s="70">
        <v>373.41</v>
      </c>
      <c r="G2161" s="77">
        <v>50250</v>
      </c>
      <c r="H2161" s="77">
        <v>369.91</v>
      </c>
      <c r="I2161" s="77">
        <v>1</v>
      </c>
      <c r="J2161" s="77">
        <v>-89.569928198383394</v>
      </c>
      <c r="K2161" s="77">
        <v>0.39608425548957599</v>
      </c>
      <c r="L2161" s="77">
        <v>-89.569928198383394</v>
      </c>
      <c r="M2161" s="77">
        <v>0.39608425548957599</v>
      </c>
      <c r="N2161" s="77">
        <v>0</v>
      </c>
      <c r="O2161" s="77">
        <v>0</v>
      </c>
      <c r="P2161" s="77">
        <v>0</v>
      </c>
      <c r="Q2161" s="77">
        <v>0</v>
      </c>
      <c r="R2161" s="77">
        <v>0</v>
      </c>
      <c r="S2161" s="77">
        <v>0</v>
      </c>
      <c r="T2161" s="77" t="s">
        <v>152</v>
      </c>
      <c r="U2161" s="105">
        <v>0</v>
      </c>
      <c r="V2161" s="105">
        <v>0</v>
      </c>
      <c r="W2161" s="101">
        <v>0</v>
      </c>
    </row>
    <row r="2162" spans="2:23" x14ac:dyDescent="0.25">
      <c r="B2162" s="55" t="s">
        <v>114</v>
      </c>
      <c r="C2162" s="76" t="s">
        <v>137</v>
      </c>
      <c r="D2162" s="55" t="s">
        <v>77</v>
      </c>
      <c r="E2162" s="55" t="s">
        <v>157</v>
      </c>
      <c r="F2162" s="70">
        <v>373.41</v>
      </c>
      <c r="G2162" s="77">
        <v>50900</v>
      </c>
      <c r="H2162" s="77">
        <v>379.33</v>
      </c>
      <c r="I2162" s="77">
        <v>1</v>
      </c>
      <c r="J2162" s="77">
        <v>90.7515647076942</v>
      </c>
      <c r="K2162" s="77">
        <v>0.78652334045345396</v>
      </c>
      <c r="L2162" s="77">
        <v>90.7515647076942</v>
      </c>
      <c r="M2162" s="77">
        <v>0.78652334045345396</v>
      </c>
      <c r="N2162" s="77">
        <v>0</v>
      </c>
      <c r="O2162" s="77">
        <v>0</v>
      </c>
      <c r="P2162" s="77">
        <v>0</v>
      </c>
      <c r="Q2162" s="77">
        <v>0</v>
      </c>
      <c r="R2162" s="77">
        <v>0</v>
      </c>
      <c r="S2162" s="77">
        <v>0</v>
      </c>
      <c r="T2162" s="77" t="s">
        <v>153</v>
      </c>
      <c r="U2162" s="105">
        <v>0</v>
      </c>
      <c r="V2162" s="105">
        <v>0</v>
      </c>
      <c r="W2162" s="101">
        <v>0</v>
      </c>
    </row>
    <row r="2163" spans="2:23" x14ac:dyDescent="0.25">
      <c r="B2163" s="55" t="s">
        <v>114</v>
      </c>
      <c r="C2163" s="76" t="s">
        <v>137</v>
      </c>
      <c r="D2163" s="55" t="s">
        <v>77</v>
      </c>
      <c r="E2163" s="55" t="s">
        <v>157</v>
      </c>
      <c r="F2163" s="70">
        <v>373.41</v>
      </c>
      <c r="G2163" s="77">
        <v>53050</v>
      </c>
      <c r="H2163" s="77">
        <v>383.82</v>
      </c>
      <c r="I2163" s="77">
        <v>1</v>
      </c>
      <c r="J2163" s="77">
        <v>77.471639528449003</v>
      </c>
      <c r="K2163" s="77">
        <v>1.2045722846970499</v>
      </c>
      <c r="L2163" s="77">
        <v>77.471639528449003</v>
      </c>
      <c r="M2163" s="77">
        <v>1.2045722846970499</v>
      </c>
      <c r="N2163" s="77">
        <v>0</v>
      </c>
      <c r="O2163" s="77">
        <v>0</v>
      </c>
      <c r="P2163" s="77">
        <v>0</v>
      </c>
      <c r="Q2163" s="77">
        <v>0</v>
      </c>
      <c r="R2163" s="77">
        <v>0</v>
      </c>
      <c r="S2163" s="77">
        <v>0</v>
      </c>
      <c r="T2163" s="77" t="s">
        <v>153</v>
      </c>
      <c r="U2163" s="105">
        <v>0</v>
      </c>
      <c r="V2163" s="105">
        <v>0</v>
      </c>
      <c r="W2163" s="101">
        <v>0</v>
      </c>
    </row>
    <row r="2164" spans="2:23" x14ac:dyDescent="0.25">
      <c r="B2164" s="55" t="s">
        <v>114</v>
      </c>
      <c r="C2164" s="76" t="s">
        <v>137</v>
      </c>
      <c r="D2164" s="55" t="s">
        <v>77</v>
      </c>
      <c r="E2164" s="55" t="s">
        <v>158</v>
      </c>
      <c r="F2164" s="70">
        <v>369.91</v>
      </c>
      <c r="G2164" s="77">
        <v>50300</v>
      </c>
      <c r="H2164" s="77">
        <v>369.91</v>
      </c>
      <c r="I2164" s="77">
        <v>1</v>
      </c>
      <c r="J2164" s="77">
        <v>4.78467393407439</v>
      </c>
      <c r="K2164" s="77">
        <v>3.1821415471021099E-4</v>
      </c>
      <c r="L2164" s="77">
        <v>4.78467393407439</v>
      </c>
      <c r="M2164" s="77">
        <v>3.1821415471021099E-4</v>
      </c>
      <c r="N2164" s="77">
        <v>0</v>
      </c>
      <c r="O2164" s="77">
        <v>0</v>
      </c>
      <c r="P2164" s="77">
        <v>0</v>
      </c>
      <c r="Q2164" s="77">
        <v>0</v>
      </c>
      <c r="R2164" s="77">
        <v>0</v>
      </c>
      <c r="S2164" s="77">
        <v>0</v>
      </c>
      <c r="T2164" s="77" t="s">
        <v>152</v>
      </c>
      <c r="U2164" s="105">
        <v>0</v>
      </c>
      <c r="V2164" s="105">
        <v>0</v>
      </c>
      <c r="W2164" s="101">
        <v>0</v>
      </c>
    </row>
    <row r="2165" spans="2:23" x14ac:dyDescent="0.25">
      <c r="B2165" s="55" t="s">
        <v>114</v>
      </c>
      <c r="C2165" s="76" t="s">
        <v>137</v>
      </c>
      <c r="D2165" s="55" t="s">
        <v>77</v>
      </c>
      <c r="E2165" s="55" t="s">
        <v>159</v>
      </c>
      <c r="F2165" s="70">
        <v>369.91</v>
      </c>
      <c r="G2165" s="77">
        <v>51150</v>
      </c>
      <c r="H2165" s="77">
        <v>370.57</v>
      </c>
      <c r="I2165" s="77">
        <v>1</v>
      </c>
      <c r="J2165" s="77">
        <v>36.535427596215101</v>
      </c>
      <c r="K2165" s="77">
        <v>3.8176351631654698E-2</v>
      </c>
      <c r="L2165" s="77">
        <v>36.535427596215101</v>
      </c>
      <c r="M2165" s="77">
        <v>3.8176351631654698E-2</v>
      </c>
      <c r="N2165" s="77">
        <v>0</v>
      </c>
      <c r="O2165" s="77">
        <v>0</v>
      </c>
      <c r="P2165" s="77">
        <v>0</v>
      </c>
      <c r="Q2165" s="77">
        <v>0</v>
      </c>
      <c r="R2165" s="77">
        <v>0</v>
      </c>
      <c r="S2165" s="77">
        <v>0</v>
      </c>
      <c r="T2165" s="77" t="s">
        <v>152</v>
      </c>
      <c r="U2165" s="105">
        <v>0</v>
      </c>
      <c r="V2165" s="105">
        <v>0</v>
      </c>
      <c r="W2165" s="101">
        <v>0</v>
      </c>
    </row>
    <row r="2166" spans="2:23" x14ac:dyDescent="0.25">
      <c r="B2166" s="55" t="s">
        <v>114</v>
      </c>
      <c r="C2166" s="76" t="s">
        <v>137</v>
      </c>
      <c r="D2166" s="55" t="s">
        <v>77</v>
      </c>
      <c r="E2166" s="55" t="s">
        <v>160</v>
      </c>
      <c r="F2166" s="70">
        <v>379.91</v>
      </c>
      <c r="G2166" s="77">
        <v>50354</v>
      </c>
      <c r="H2166" s="77">
        <v>379.91</v>
      </c>
      <c r="I2166" s="77">
        <v>1</v>
      </c>
      <c r="J2166" s="77">
        <v>-6.2361799999999998E-13</v>
      </c>
      <c r="K2166" s="77">
        <v>0</v>
      </c>
      <c r="L2166" s="77">
        <v>-6.2361799999999998E-13</v>
      </c>
      <c r="M2166" s="77">
        <v>0</v>
      </c>
      <c r="N2166" s="77">
        <v>0</v>
      </c>
      <c r="O2166" s="77">
        <v>0</v>
      </c>
      <c r="P2166" s="77">
        <v>0</v>
      </c>
      <c r="Q2166" s="77">
        <v>0</v>
      </c>
      <c r="R2166" s="77">
        <v>0</v>
      </c>
      <c r="S2166" s="77">
        <v>0</v>
      </c>
      <c r="T2166" s="77" t="s">
        <v>153</v>
      </c>
      <c r="U2166" s="105">
        <v>0</v>
      </c>
      <c r="V2166" s="105">
        <v>0</v>
      </c>
      <c r="W2166" s="101">
        <v>0</v>
      </c>
    </row>
    <row r="2167" spans="2:23" x14ac:dyDescent="0.25">
      <c r="B2167" s="55" t="s">
        <v>114</v>
      </c>
      <c r="C2167" s="76" t="s">
        <v>137</v>
      </c>
      <c r="D2167" s="55" t="s">
        <v>77</v>
      </c>
      <c r="E2167" s="55" t="s">
        <v>160</v>
      </c>
      <c r="F2167" s="70">
        <v>379.91</v>
      </c>
      <c r="G2167" s="77">
        <v>50900</v>
      </c>
      <c r="H2167" s="77">
        <v>379.33</v>
      </c>
      <c r="I2167" s="77">
        <v>1</v>
      </c>
      <c r="J2167" s="77">
        <v>-96.048525360666204</v>
      </c>
      <c r="K2167" s="77">
        <v>7.2880021869272504E-2</v>
      </c>
      <c r="L2167" s="77">
        <v>-96.048525360666204</v>
      </c>
      <c r="M2167" s="77">
        <v>7.2880021869272504E-2</v>
      </c>
      <c r="N2167" s="77">
        <v>0</v>
      </c>
      <c r="O2167" s="77">
        <v>0</v>
      </c>
      <c r="P2167" s="77">
        <v>0</v>
      </c>
      <c r="Q2167" s="77">
        <v>0</v>
      </c>
      <c r="R2167" s="77">
        <v>0</v>
      </c>
      <c r="S2167" s="77">
        <v>0</v>
      </c>
      <c r="T2167" s="77" t="s">
        <v>152</v>
      </c>
      <c r="U2167" s="105">
        <v>0</v>
      </c>
      <c r="V2167" s="105">
        <v>0</v>
      </c>
      <c r="W2167" s="101">
        <v>0</v>
      </c>
    </row>
    <row r="2168" spans="2:23" x14ac:dyDescent="0.25">
      <c r="B2168" s="55" t="s">
        <v>114</v>
      </c>
      <c r="C2168" s="76" t="s">
        <v>137</v>
      </c>
      <c r="D2168" s="55" t="s">
        <v>77</v>
      </c>
      <c r="E2168" s="55" t="s">
        <v>160</v>
      </c>
      <c r="F2168" s="70">
        <v>379.91</v>
      </c>
      <c r="G2168" s="77">
        <v>53200</v>
      </c>
      <c r="H2168" s="77">
        <v>381.34</v>
      </c>
      <c r="I2168" s="77">
        <v>1</v>
      </c>
      <c r="J2168" s="77">
        <v>37.556921235392402</v>
      </c>
      <c r="K2168" s="77">
        <v>6.8128228668514895E-2</v>
      </c>
      <c r="L2168" s="77">
        <v>37.556921235392402</v>
      </c>
      <c r="M2168" s="77">
        <v>6.8128228668514895E-2</v>
      </c>
      <c r="N2168" s="77">
        <v>0</v>
      </c>
      <c r="O2168" s="77">
        <v>0</v>
      </c>
      <c r="P2168" s="77">
        <v>0</v>
      </c>
      <c r="Q2168" s="77">
        <v>0</v>
      </c>
      <c r="R2168" s="77">
        <v>0</v>
      </c>
      <c r="S2168" s="77">
        <v>0</v>
      </c>
      <c r="T2168" s="77" t="s">
        <v>152</v>
      </c>
      <c r="U2168" s="105">
        <v>0</v>
      </c>
      <c r="V2168" s="105">
        <v>0</v>
      </c>
      <c r="W2168" s="101">
        <v>0</v>
      </c>
    </row>
    <row r="2169" spans="2:23" x14ac:dyDescent="0.25">
      <c r="B2169" s="55" t="s">
        <v>114</v>
      </c>
      <c r="C2169" s="76" t="s">
        <v>137</v>
      </c>
      <c r="D2169" s="55" t="s">
        <v>77</v>
      </c>
      <c r="E2169" s="55" t="s">
        <v>161</v>
      </c>
      <c r="F2169" s="70">
        <v>379.91</v>
      </c>
      <c r="G2169" s="77">
        <v>50404</v>
      </c>
      <c r="H2169" s="77">
        <v>379.91</v>
      </c>
      <c r="I2169" s="77">
        <v>1</v>
      </c>
      <c r="J2169" s="77">
        <v>-1.0010119999999999E-12</v>
      </c>
      <c r="K2169" s="77">
        <v>0</v>
      </c>
      <c r="L2169" s="77">
        <v>-1.0010119999999999E-12</v>
      </c>
      <c r="M2169" s="77">
        <v>0</v>
      </c>
      <c r="N2169" s="77">
        <v>0</v>
      </c>
      <c r="O2169" s="77">
        <v>0</v>
      </c>
      <c r="P2169" s="77">
        <v>0</v>
      </c>
      <c r="Q2169" s="77">
        <v>0</v>
      </c>
      <c r="R2169" s="77">
        <v>0</v>
      </c>
      <c r="S2169" s="77">
        <v>0</v>
      </c>
      <c r="T2169" s="77" t="s">
        <v>153</v>
      </c>
      <c r="U2169" s="105">
        <v>0</v>
      </c>
      <c r="V2169" s="105">
        <v>0</v>
      </c>
      <c r="W2169" s="101">
        <v>0</v>
      </c>
    </row>
    <row r="2170" spans="2:23" x14ac:dyDescent="0.25">
      <c r="B2170" s="55" t="s">
        <v>114</v>
      </c>
      <c r="C2170" s="76" t="s">
        <v>137</v>
      </c>
      <c r="D2170" s="55" t="s">
        <v>77</v>
      </c>
      <c r="E2170" s="55" t="s">
        <v>162</v>
      </c>
      <c r="F2170" s="70">
        <v>375.17</v>
      </c>
      <c r="G2170" s="77">
        <v>50499</v>
      </c>
      <c r="H2170" s="77">
        <v>375.17</v>
      </c>
      <c r="I2170" s="77">
        <v>1</v>
      </c>
      <c r="J2170" s="77">
        <v>9.5153599999999991E-13</v>
      </c>
      <c r="K2170" s="77">
        <v>0</v>
      </c>
      <c r="L2170" s="77">
        <v>9.5153599999999991E-13</v>
      </c>
      <c r="M2170" s="77">
        <v>0</v>
      </c>
      <c r="N2170" s="77">
        <v>0</v>
      </c>
      <c r="O2170" s="77">
        <v>0</v>
      </c>
      <c r="P2170" s="77">
        <v>0</v>
      </c>
      <c r="Q2170" s="77">
        <v>0</v>
      </c>
      <c r="R2170" s="77">
        <v>0</v>
      </c>
      <c r="S2170" s="77">
        <v>0</v>
      </c>
      <c r="T2170" s="77" t="s">
        <v>153</v>
      </c>
      <c r="U2170" s="105">
        <v>0</v>
      </c>
      <c r="V2170" s="105">
        <v>0</v>
      </c>
      <c r="W2170" s="101">
        <v>0</v>
      </c>
    </row>
    <row r="2171" spans="2:23" x14ac:dyDescent="0.25">
      <c r="B2171" s="55" t="s">
        <v>114</v>
      </c>
      <c r="C2171" s="76" t="s">
        <v>137</v>
      </c>
      <c r="D2171" s="55" t="s">
        <v>77</v>
      </c>
      <c r="E2171" s="55" t="s">
        <v>162</v>
      </c>
      <c r="F2171" s="70">
        <v>375.17</v>
      </c>
      <c r="G2171" s="77">
        <v>50554</v>
      </c>
      <c r="H2171" s="77">
        <v>375.17</v>
      </c>
      <c r="I2171" s="77">
        <v>1</v>
      </c>
      <c r="J2171" s="77">
        <v>1.01302E-13</v>
      </c>
      <c r="K2171" s="77">
        <v>0</v>
      </c>
      <c r="L2171" s="77">
        <v>1.01302E-13</v>
      </c>
      <c r="M2171" s="77">
        <v>0</v>
      </c>
      <c r="N2171" s="77">
        <v>0</v>
      </c>
      <c r="O2171" s="77">
        <v>0</v>
      </c>
      <c r="P2171" s="77">
        <v>0</v>
      </c>
      <c r="Q2171" s="77">
        <v>0</v>
      </c>
      <c r="R2171" s="77">
        <v>0</v>
      </c>
      <c r="S2171" s="77">
        <v>0</v>
      </c>
      <c r="T2171" s="77" t="s">
        <v>153</v>
      </c>
      <c r="U2171" s="105">
        <v>0</v>
      </c>
      <c r="V2171" s="105">
        <v>0</v>
      </c>
      <c r="W2171" s="101">
        <v>0</v>
      </c>
    </row>
    <row r="2172" spans="2:23" x14ac:dyDescent="0.25">
      <c r="B2172" s="55" t="s">
        <v>114</v>
      </c>
      <c r="C2172" s="76" t="s">
        <v>137</v>
      </c>
      <c r="D2172" s="55" t="s">
        <v>77</v>
      </c>
      <c r="E2172" s="55" t="s">
        <v>163</v>
      </c>
      <c r="F2172" s="70">
        <v>375.17</v>
      </c>
      <c r="G2172" s="77">
        <v>50604</v>
      </c>
      <c r="H2172" s="77">
        <v>375.17</v>
      </c>
      <c r="I2172" s="77">
        <v>1</v>
      </c>
      <c r="J2172" s="77">
        <v>2.542364E-12</v>
      </c>
      <c r="K2172" s="77">
        <v>0</v>
      </c>
      <c r="L2172" s="77">
        <v>2.542364E-12</v>
      </c>
      <c r="M2172" s="77">
        <v>0</v>
      </c>
      <c r="N2172" s="77">
        <v>0</v>
      </c>
      <c r="O2172" s="77">
        <v>0</v>
      </c>
      <c r="P2172" s="77">
        <v>0</v>
      </c>
      <c r="Q2172" s="77">
        <v>0</v>
      </c>
      <c r="R2172" s="77">
        <v>0</v>
      </c>
      <c r="S2172" s="77">
        <v>0</v>
      </c>
      <c r="T2172" s="77" t="s">
        <v>153</v>
      </c>
      <c r="U2172" s="105">
        <v>0</v>
      </c>
      <c r="V2172" s="105">
        <v>0</v>
      </c>
      <c r="W2172" s="101">
        <v>0</v>
      </c>
    </row>
    <row r="2173" spans="2:23" x14ac:dyDescent="0.25">
      <c r="B2173" s="55" t="s">
        <v>114</v>
      </c>
      <c r="C2173" s="76" t="s">
        <v>137</v>
      </c>
      <c r="D2173" s="55" t="s">
        <v>77</v>
      </c>
      <c r="E2173" s="55" t="s">
        <v>164</v>
      </c>
      <c r="F2173" s="70">
        <v>374.75</v>
      </c>
      <c r="G2173" s="77">
        <v>50750</v>
      </c>
      <c r="H2173" s="77">
        <v>375.49</v>
      </c>
      <c r="I2173" s="77">
        <v>1</v>
      </c>
      <c r="J2173" s="77">
        <v>41.8082894443233</v>
      </c>
      <c r="K2173" s="77">
        <v>4.1775600283621497E-2</v>
      </c>
      <c r="L2173" s="77">
        <v>41.8082894443233</v>
      </c>
      <c r="M2173" s="77">
        <v>4.1775600283621497E-2</v>
      </c>
      <c r="N2173" s="77">
        <v>0</v>
      </c>
      <c r="O2173" s="77">
        <v>0</v>
      </c>
      <c r="P2173" s="77">
        <v>0</v>
      </c>
      <c r="Q2173" s="77">
        <v>0</v>
      </c>
      <c r="R2173" s="77">
        <v>0</v>
      </c>
      <c r="S2173" s="77">
        <v>0</v>
      </c>
      <c r="T2173" s="77" t="s">
        <v>152</v>
      </c>
      <c r="U2173" s="105">
        <v>0</v>
      </c>
      <c r="V2173" s="105">
        <v>0</v>
      </c>
      <c r="W2173" s="101">
        <v>0</v>
      </c>
    </row>
    <row r="2174" spans="2:23" x14ac:dyDescent="0.25">
      <c r="B2174" s="55" t="s">
        <v>114</v>
      </c>
      <c r="C2174" s="76" t="s">
        <v>137</v>
      </c>
      <c r="D2174" s="55" t="s">
        <v>77</v>
      </c>
      <c r="E2174" s="55" t="s">
        <v>164</v>
      </c>
      <c r="F2174" s="70">
        <v>374.75</v>
      </c>
      <c r="G2174" s="77">
        <v>50800</v>
      </c>
      <c r="H2174" s="77">
        <v>375.08</v>
      </c>
      <c r="I2174" s="77">
        <v>1</v>
      </c>
      <c r="J2174" s="77">
        <v>21.9507198285812</v>
      </c>
      <c r="K2174" s="77">
        <v>9.0102976885666694E-3</v>
      </c>
      <c r="L2174" s="77">
        <v>21.9507198285812</v>
      </c>
      <c r="M2174" s="77">
        <v>9.0102976885666694E-3</v>
      </c>
      <c r="N2174" s="77">
        <v>0</v>
      </c>
      <c r="O2174" s="77">
        <v>0</v>
      </c>
      <c r="P2174" s="77">
        <v>0</v>
      </c>
      <c r="Q2174" s="77">
        <v>0</v>
      </c>
      <c r="R2174" s="77">
        <v>0</v>
      </c>
      <c r="S2174" s="77">
        <v>0</v>
      </c>
      <c r="T2174" s="77" t="s">
        <v>152</v>
      </c>
      <c r="U2174" s="105">
        <v>0</v>
      </c>
      <c r="V2174" s="105">
        <v>0</v>
      </c>
      <c r="W2174" s="101">
        <v>0</v>
      </c>
    </row>
    <row r="2175" spans="2:23" x14ac:dyDescent="0.25">
      <c r="B2175" s="55" t="s">
        <v>114</v>
      </c>
      <c r="C2175" s="76" t="s">
        <v>137</v>
      </c>
      <c r="D2175" s="55" t="s">
        <v>77</v>
      </c>
      <c r="E2175" s="55" t="s">
        <v>165</v>
      </c>
      <c r="F2175" s="70">
        <v>375.9</v>
      </c>
      <c r="G2175" s="77">
        <v>50750</v>
      </c>
      <c r="H2175" s="77">
        <v>375.49</v>
      </c>
      <c r="I2175" s="77">
        <v>1</v>
      </c>
      <c r="J2175" s="77">
        <v>-73.162662601761895</v>
      </c>
      <c r="K2175" s="77">
        <v>4.06810915122423E-2</v>
      </c>
      <c r="L2175" s="77">
        <v>-73.162662601761895</v>
      </c>
      <c r="M2175" s="77">
        <v>4.06810915122423E-2</v>
      </c>
      <c r="N2175" s="77">
        <v>0</v>
      </c>
      <c r="O2175" s="77">
        <v>0</v>
      </c>
      <c r="P2175" s="77">
        <v>0</v>
      </c>
      <c r="Q2175" s="77">
        <v>0</v>
      </c>
      <c r="R2175" s="77">
        <v>0</v>
      </c>
      <c r="S2175" s="77">
        <v>0</v>
      </c>
      <c r="T2175" s="77" t="s">
        <v>153</v>
      </c>
      <c r="U2175" s="105">
        <v>0</v>
      </c>
      <c r="V2175" s="105">
        <v>0</v>
      </c>
      <c r="W2175" s="101">
        <v>0</v>
      </c>
    </row>
    <row r="2176" spans="2:23" x14ac:dyDescent="0.25">
      <c r="B2176" s="55" t="s">
        <v>114</v>
      </c>
      <c r="C2176" s="76" t="s">
        <v>137</v>
      </c>
      <c r="D2176" s="55" t="s">
        <v>77</v>
      </c>
      <c r="E2176" s="55" t="s">
        <v>165</v>
      </c>
      <c r="F2176" s="70">
        <v>375.9</v>
      </c>
      <c r="G2176" s="77">
        <v>50950</v>
      </c>
      <c r="H2176" s="77">
        <v>376.73</v>
      </c>
      <c r="I2176" s="77">
        <v>1</v>
      </c>
      <c r="J2176" s="77">
        <v>127.246580410568</v>
      </c>
      <c r="K2176" s="77">
        <v>0.142486891590413</v>
      </c>
      <c r="L2176" s="77">
        <v>127.246580410568</v>
      </c>
      <c r="M2176" s="77">
        <v>0.142486891590413</v>
      </c>
      <c r="N2176" s="77">
        <v>0</v>
      </c>
      <c r="O2176" s="77">
        <v>0</v>
      </c>
      <c r="P2176" s="77">
        <v>0</v>
      </c>
      <c r="Q2176" s="77">
        <v>0</v>
      </c>
      <c r="R2176" s="77">
        <v>0</v>
      </c>
      <c r="S2176" s="77">
        <v>0</v>
      </c>
      <c r="T2176" s="77" t="s">
        <v>152</v>
      </c>
      <c r="U2176" s="105">
        <v>0</v>
      </c>
      <c r="V2176" s="105">
        <v>0</v>
      </c>
      <c r="W2176" s="101">
        <v>0</v>
      </c>
    </row>
    <row r="2177" spans="2:23" x14ac:dyDescent="0.25">
      <c r="B2177" s="55" t="s">
        <v>114</v>
      </c>
      <c r="C2177" s="76" t="s">
        <v>137</v>
      </c>
      <c r="D2177" s="55" t="s">
        <v>77</v>
      </c>
      <c r="E2177" s="55" t="s">
        <v>166</v>
      </c>
      <c r="F2177" s="70">
        <v>375.08</v>
      </c>
      <c r="G2177" s="77">
        <v>51300</v>
      </c>
      <c r="H2177" s="77">
        <v>376.2</v>
      </c>
      <c r="I2177" s="77">
        <v>1</v>
      </c>
      <c r="J2177" s="77">
        <v>82.138511189162401</v>
      </c>
      <c r="K2177" s="77">
        <v>0.103292513161898</v>
      </c>
      <c r="L2177" s="77">
        <v>82.138511189162401</v>
      </c>
      <c r="M2177" s="77">
        <v>0.103292513161898</v>
      </c>
      <c r="N2177" s="77">
        <v>0</v>
      </c>
      <c r="O2177" s="77">
        <v>0</v>
      </c>
      <c r="P2177" s="77">
        <v>0</v>
      </c>
      <c r="Q2177" s="77">
        <v>0</v>
      </c>
      <c r="R2177" s="77">
        <v>0</v>
      </c>
      <c r="S2177" s="77">
        <v>0</v>
      </c>
      <c r="T2177" s="77" t="s">
        <v>152</v>
      </c>
      <c r="U2177" s="105">
        <v>0</v>
      </c>
      <c r="V2177" s="105">
        <v>0</v>
      </c>
      <c r="W2177" s="101">
        <v>0</v>
      </c>
    </row>
    <row r="2178" spans="2:23" x14ac:dyDescent="0.25">
      <c r="B2178" s="55" t="s">
        <v>114</v>
      </c>
      <c r="C2178" s="76" t="s">
        <v>137</v>
      </c>
      <c r="D2178" s="55" t="s">
        <v>77</v>
      </c>
      <c r="E2178" s="55" t="s">
        <v>167</v>
      </c>
      <c r="F2178" s="70">
        <v>379.33</v>
      </c>
      <c r="G2178" s="77">
        <v>54750</v>
      </c>
      <c r="H2178" s="77">
        <v>384.42</v>
      </c>
      <c r="I2178" s="77">
        <v>1</v>
      </c>
      <c r="J2178" s="77">
        <v>69.662833865807002</v>
      </c>
      <c r="K2178" s="77">
        <v>0.51581584877723496</v>
      </c>
      <c r="L2178" s="77">
        <v>69.662833865807002</v>
      </c>
      <c r="M2178" s="77">
        <v>0.51581584877723496</v>
      </c>
      <c r="N2178" s="77">
        <v>0</v>
      </c>
      <c r="O2178" s="77">
        <v>0</v>
      </c>
      <c r="P2178" s="77">
        <v>0</v>
      </c>
      <c r="Q2178" s="77">
        <v>0</v>
      </c>
      <c r="R2178" s="77">
        <v>0</v>
      </c>
      <c r="S2178" s="77">
        <v>0</v>
      </c>
      <c r="T2178" s="77" t="s">
        <v>153</v>
      </c>
      <c r="U2178" s="105">
        <v>0</v>
      </c>
      <c r="V2178" s="105">
        <v>0</v>
      </c>
      <c r="W2178" s="101">
        <v>0</v>
      </c>
    </row>
    <row r="2179" spans="2:23" x14ac:dyDescent="0.25">
      <c r="B2179" s="55" t="s">
        <v>114</v>
      </c>
      <c r="C2179" s="76" t="s">
        <v>137</v>
      </c>
      <c r="D2179" s="55" t="s">
        <v>77</v>
      </c>
      <c r="E2179" s="55" t="s">
        <v>168</v>
      </c>
      <c r="F2179" s="70">
        <v>376.73</v>
      </c>
      <c r="G2179" s="77">
        <v>53150</v>
      </c>
      <c r="H2179" s="77">
        <v>383.21</v>
      </c>
      <c r="I2179" s="77">
        <v>1</v>
      </c>
      <c r="J2179" s="77">
        <v>179.68795641626801</v>
      </c>
      <c r="K2179" s="77">
        <v>1.4206615139664001</v>
      </c>
      <c r="L2179" s="77">
        <v>179.68795641626801</v>
      </c>
      <c r="M2179" s="77">
        <v>1.4206615139664001</v>
      </c>
      <c r="N2179" s="77">
        <v>0</v>
      </c>
      <c r="O2179" s="77">
        <v>0</v>
      </c>
      <c r="P2179" s="77">
        <v>0</v>
      </c>
      <c r="Q2179" s="77">
        <v>0</v>
      </c>
      <c r="R2179" s="77">
        <v>0</v>
      </c>
      <c r="S2179" s="77">
        <v>0</v>
      </c>
      <c r="T2179" s="77" t="s">
        <v>152</v>
      </c>
      <c r="U2179" s="105">
        <v>0</v>
      </c>
      <c r="V2179" s="105">
        <v>0</v>
      </c>
      <c r="W2179" s="101">
        <v>0</v>
      </c>
    </row>
    <row r="2180" spans="2:23" x14ac:dyDescent="0.25">
      <c r="B2180" s="55" t="s">
        <v>114</v>
      </c>
      <c r="C2180" s="76" t="s">
        <v>137</v>
      </c>
      <c r="D2180" s="55" t="s">
        <v>77</v>
      </c>
      <c r="E2180" s="55" t="s">
        <v>168</v>
      </c>
      <c r="F2180" s="70">
        <v>376.73</v>
      </c>
      <c r="G2180" s="77">
        <v>54500</v>
      </c>
      <c r="H2180" s="77">
        <v>375.76</v>
      </c>
      <c r="I2180" s="77">
        <v>1</v>
      </c>
      <c r="J2180" s="77">
        <v>-2.5464279768244098</v>
      </c>
      <c r="K2180" s="77">
        <v>3.5903543857669998E-4</v>
      </c>
      <c r="L2180" s="77">
        <v>-2.5464279768244098</v>
      </c>
      <c r="M2180" s="77">
        <v>3.5903543857669998E-4</v>
      </c>
      <c r="N2180" s="77">
        <v>0</v>
      </c>
      <c r="O2180" s="77">
        <v>0</v>
      </c>
      <c r="P2180" s="77">
        <v>0</v>
      </c>
      <c r="Q2180" s="77">
        <v>0</v>
      </c>
      <c r="R2180" s="77">
        <v>0</v>
      </c>
      <c r="S2180" s="77">
        <v>0</v>
      </c>
      <c r="T2180" s="77" t="s">
        <v>152</v>
      </c>
      <c r="U2180" s="105">
        <v>0</v>
      </c>
      <c r="V2180" s="105">
        <v>0</v>
      </c>
      <c r="W2180" s="101">
        <v>0</v>
      </c>
    </row>
    <row r="2181" spans="2:23" x14ac:dyDescent="0.25">
      <c r="B2181" s="55" t="s">
        <v>114</v>
      </c>
      <c r="C2181" s="76" t="s">
        <v>137</v>
      </c>
      <c r="D2181" s="55" t="s">
        <v>77</v>
      </c>
      <c r="E2181" s="55" t="s">
        <v>169</v>
      </c>
      <c r="F2181" s="70">
        <v>373.56</v>
      </c>
      <c r="G2181" s="77">
        <v>51250</v>
      </c>
      <c r="H2181" s="77">
        <v>373.56</v>
      </c>
      <c r="I2181" s="77">
        <v>1</v>
      </c>
      <c r="J2181" s="77">
        <v>-6.8945500000000001E-13</v>
      </c>
      <c r="K2181" s="77">
        <v>0</v>
      </c>
      <c r="L2181" s="77">
        <v>-6.8945500000000001E-13</v>
      </c>
      <c r="M2181" s="77">
        <v>0</v>
      </c>
      <c r="N2181" s="77">
        <v>0</v>
      </c>
      <c r="O2181" s="77">
        <v>0</v>
      </c>
      <c r="P2181" s="77">
        <v>0</v>
      </c>
      <c r="Q2181" s="77">
        <v>0</v>
      </c>
      <c r="R2181" s="77">
        <v>0</v>
      </c>
      <c r="S2181" s="77">
        <v>0</v>
      </c>
      <c r="T2181" s="77" t="s">
        <v>153</v>
      </c>
      <c r="U2181" s="105">
        <v>0</v>
      </c>
      <c r="V2181" s="105">
        <v>0</v>
      </c>
      <c r="W2181" s="101">
        <v>0</v>
      </c>
    </row>
    <row r="2182" spans="2:23" x14ac:dyDescent="0.25">
      <c r="B2182" s="55" t="s">
        <v>114</v>
      </c>
      <c r="C2182" s="76" t="s">
        <v>137</v>
      </c>
      <c r="D2182" s="55" t="s">
        <v>77</v>
      </c>
      <c r="E2182" s="55" t="s">
        <v>170</v>
      </c>
      <c r="F2182" s="70">
        <v>376.2</v>
      </c>
      <c r="G2182" s="77">
        <v>53200</v>
      </c>
      <c r="H2182" s="77">
        <v>381.34</v>
      </c>
      <c r="I2182" s="77">
        <v>1</v>
      </c>
      <c r="J2182" s="77">
        <v>118.564882023762</v>
      </c>
      <c r="K2182" s="77">
        <v>0.72396800933939298</v>
      </c>
      <c r="L2182" s="77">
        <v>118.564882023762</v>
      </c>
      <c r="M2182" s="77">
        <v>0.72396800933939298</v>
      </c>
      <c r="N2182" s="77">
        <v>0</v>
      </c>
      <c r="O2182" s="77">
        <v>0</v>
      </c>
      <c r="P2182" s="77">
        <v>0</v>
      </c>
      <c r="Q2182" s="77">
        <v>0</v>
      </c>
      <c r="R2182" s="77">
        <v>0</v>
      </c>
      <c r="S2182" s="77">
        <v>0</v>
      </c>
      <c r="T2182" s="77" t="s">
        <v>153</v>
      </c>
      <c r="U2182" s="105">
        <v>0</v>
      </c>
      <c r="V2182" s="105">
        <v>0</v>
      </c>
      <c r="W2182" s="101">
        <v>0</v>
      </c>
    </row>
    <row r="2183" spans="2:23" x14ac:dyDescent="0.25">
      <c r="B2183" s="55" t="s">
        <v>114</v>
      </c>
      <c r="C2183" s="76" t="s">
        <v>137</v>
      </c>
      <c r="D2183" s="55" t="s">
        <v>77</v>
      </c>
      <c r="E2183" s="55" t="s">
        <v>171</v>
      </c>
      <c r="F2183" s="70">
        <v>384.68</v>
      </c>
      <c r="G2183" s="77">
        <v>53100</v>
      </c>
      <c r="H2183" s="77">
        <v>384.68</v>
      </c>
      <c r="I2183" s="77">
        <v>1</v>
      </c>
      <c r="J2183" s="77">
        <v>5.4729313999999999E-11</v>
      </c>
      <c r="K2183" s="77">
        <v>0</v>
      </c>
      <c r="L2183" s="77">
        <v>5.4729313999999999E-11</v>
      </c>
      <c r="M2183" s="77">
        <v>0</v>
      </c>
      <c r="N2183" s="77">
        <v>0</v>
      </c>
      <c r="O2183" s="77">
        <v>0</v>
      </c>
      <c r="P2183" s="77">
        <v>0</v>
      </c>
      <c r="Q2183" s="77">
        <v>0</v>
      </c>
      <c r="R2183" s="77">
        <v>0</v>
      </c>
      <c r="S2183" s="77">
        <v>0</v>
      </c>
      <c r="T2183" s="77" t="s">
        <v>153</v>
      </c>
      <c r="U2183" s="105">
        <v>0</v>
      </c>
      <c r="V2183" s="105">
        <v>0</v>
      </c>
      <c r="W2183" s="101">
        <v>0</v>
      </c>
    </row>
    <row r="2184" spans="2:23" x14ac:dyDescent="0.25">
      <c r="B2184" s="55" t="s">
        <v>114</v>
      </c>
      <c r="C2184" s="76" t="s">
        <v>137</v>
      </c>
      <c r="D2184" s="55" t="s">
        <v>77</v>
      </c>
      <c r="E2184" s="55" t="s">
        <v>172</v>
      </c>
      <c r="F2184" s="70">
        <v>384.68</v>
      </c>
      <c r="G2184" s="77">
        <v>52000</v>
      </c>
      <c r="H2184" s="77">
        <v>384.68</v>
      </c>
      <c r="I2184" s="77">
        <v>1</v>
      </c>
      <c r="J2184" s="77">
        <v>-2.1357854E-11</v>
      </c>
      <c r="K2184" s="77">
        <v>0</v>
      </c>
      <c r="L2184" s="77">
        <v>-2.1357854E-11</v>
      </c>
      <c r="M2184" s="77">
        <v>0</v>
      </c>
      <c r="N2184" s="77">
        <v>0</v>
      </c>
      <c r="O2184" s="77">
        <v>0</v>
      </c>
      <c r="P2184" s="77">
        <v>0</v>
      </c>
      <c r="Q2184" s="77">
        <v>0</v>
      </c>
      <c r="R2184" s="77">
        <v>0</v>
      </c>
      <c r="S2184" s="77">
        <v>0</v>
      </c>
      <c r="T2184" s="77" t="s">
        <v>153</v>
      </c>
      <c r="U2184" s="105">
        <v>0</v>
      </c>
      <c r="V2184" s="105">
        <v>0</v>
      </c>
      <c r="W2184" s="101">
        <v>0</v>
      </c>
    </row>
    <row r="2185" spans="2:23" x14ac:dyDescent="0.25">
      <c r="B2185" s="55" t="s">
        <v>114</v>
      </c>
      <c r="C2185" s="76" t="s">
        <v>137</v>
      </c>
      <c r="D2185" s="55" t="s">
        <v>77</v>
      </c>
      <c r="E2185" s="55" t="s">
        <v>172</v>
      </c>
      <c r="F2185" s="70">
        <v>384.68</v>
      </c>
      <c r="G2185" s="77">
        <v>53050</v>
      </c>
      <c r="H2185" s="77">
        <v>383.82</v>
      </c>
      <c r="I2185" s="77">
        <v>1</v>
      </c>
      <c r="J2185" s="77">
        <v>-120.590062324485</v>
      </c>
      <c r="K2185" s="77">
        <v>0.13669445343537701</v>
      </c>
      <c r="L2185" s="77">
        <v>-120.590062324485</v>
      </c>
      <c r="M2185" s="77">
        <v>0.13669445343537701</v>
      </c>
      <c r="N2185" s="77">
        <v>0</v>
      </c>
      <c r="O2185" s="77">
        <v>0</v>
      </c>
      <c r="P2185" s="77">
        <v>0</v>
      </c>
      <c r="Q2185" s="77">
        <v>0</v>
      </c>
      <c r="R2185" s="77">
        <v>0</v>
      </c>
      <c r="S2185" s="77">
        <v>0</v>
      </c>
      <c r="T2185" s="77" t="s">
        <v>152</v>
      </c>
      <c r="U2185" s="105">
        <v>0</v>
      </c>
      <c r="V2185" s="105">
        <v>0</v>
      </c>
      <c r="W2185" s="101">
        <v>0</v>
      </c>
    </row>
    <row r="2186" spans="2:23" x14ac:dyDescent="0.25">
      <c r="B2186" s="55" t="s">
        <v>114</v>
      </c>
      <c r="C2186" s="76" t="s">
        <v>137</v>
      </c>
      <c r="D2186" s="55" t="s">
        <v>77</v>
      </c>
      <c r="E2186" s="55" t="s">
        <v>172</v>
      </c>
      <c r="F2186" s="70">
        <v>384.68</v>
      </c>
      <c r="G2186" s="77">
        <v>53050</v>
      </c>
      <c r="H2186" s="77">
        <v>383.82</v>
      </c>
      <c r="I2186" s="77">
        <v>2</v>
      </c>
      <c r="J2186" s="77">
        <v>-106.651456171392</v>
      </c>
      <c r="K2186" s="77">
        <v>9.6683531379566007E-2</v>
      </c>
      <c r="L2186" s="77">
        <v>-106.651456171392</v>
      </c>
      <c r="M2186" s="77">
        <v>9.6683531379566007E-2</v>
      </c>
      <c r="N2186" s="77">
        <v>0</v>
      </c>
      <c r="O2186" s="77">
        <v>0</v>
      </c>
      <c r="P2186" s="77">
        <v>0</v>
      </c>
      <c r="Q2186" s="77">
        <v>0</v>
      </c>
      <c r="R2186" s="77">
        <v>0</v>
      </c>
      <c r="S2186" s="77">
        <v>0</v>
      </c>
      <c r="T2186" s="77" t="s">
        <v>152</v>
      </c>
      <c r="U2186" s="105">
        <v>0</v>
      </c>
      <c r="V2186" s="105">
        <v>0</v>
      </c>
      <c r="W2186" s="101">
        <v>0</v>
      </c>
    </row>
    <row r="2187" spans="2:23" x14ac:dyDescent="0.25">
      <c r="B2187" s="55" t="s">
        <v>114</v>
      </c>
      <c r="C2187" s="76" t="s">
        <v>137</v>
      </c>
      <c r="D2187" s="55" t="s">
        <v>77</v>
      </c>
      <c r="E2187" s="55" t="s">
        <v>172</v>
      </c>
      <c r="F2187" s="70">
        <v>384.68</v>
      </c>
      <c r="G2187" s="77">
        <v>53100</v>
      </c>
      <c r="H2187" s="77">
        <v>384.68</v>
      </c>
      <c r="I2187" s="77">
        <v>2</v>
      </c>
      <c r="J2187" s="77">
        <v>-8.4305070000000005E-12</v>
      </c>
      <c r="K2187" s="77">
        <v>0</v>
      </c>
      <c r="L2187" s="77">
        <v>-8.4305070000000005E-12</v>
      </c>
      <c r="M2187" s="77">
        <v>0</v>
      </c>
      <c r="N2187" s="77">
        <v>0</v>
      </c>
      <c r="O2187" s="77">
        <v>0</v>
      </c>
      <c r="P2187" s="77">
        <v>0</v>
      </c>
      <c r="Q2187" s="77">
        <v>0</v>
      </c>
      <c r="R2187" s="77">
        <v>0</v>
      </c>
      <c r="S2187" s="77">
        <v>0</v>
      </c>
      <c r="T2187" s="77" t="s">
        <v>153</v>
      </c>
      <c r="U2187" s="105">
        <v>0</v>
      </c>
      <c r="V2187" s="105">
        <v>0</v>
      </c>
      <c r="W2187" s="101">
        <v>0</v>
      </c>
    </row>
    <row r="2188" spans="2:23" x14ac:dyDescent="0.25">
      <c r="B2188" s="55" t="s">
        <v>114</v>
      </c>
      <c r="C2188" s="76" t="s">
        <v>137</v>
      </c>
      <c r="D2188" s="55" t="s">
        <v>77</v>
      </c>
      <c r="E2188" s="55" t="s">
        <v>173</v>
      </c>
      <c r="F2188" s="70">
        <v>385.09</v>
      </c>
      <c r="G2188" s="77">
        <v>53000</v>
      </c>
      <c r="H2188" s="77">
        <v>384.68</v>
      </c>
      <c r="I2188" s="77">
        <v>1</v>
      </c>
      <c r="J2188" s="77">
        <v>-36.298614360391802</v>
      </c>
      <c r="K2188" s="77">
        <v>0</v>
      </c>
      <c r="L2188" s="77">
        <v>-36.298614360391802</v>
      </c>
      <c r="M2188" s="77">
        <v>0</v>
      </c>
      <c r="N2188" s="77">
        <v>0</v>
      </c>
      <c r="O2188" s="77">
        <v>0</v>
      </c>
      <c r="P2188" s="77">
        <v>0</v>
      </c>
      <c r="Q2188" s="77">
        <v>0</v>
      </c>
      <c r="R2188" s="77">
        <v>0</v>
      </c>
      <c r="S2188" s="77">
        <v>0</v>
      </c>
      <c r="T2188" s="77" t="s">
        <v>152</v>
      </c>
      <c r="U2188" s="105">
        <v>0</v>
      </c>
      <c r="V2188" s="105">
        <v>0</v>
      </c>
      <c r="W2188" s="101">
        <v>0</v>
      </c>
    </row>
    <row r="2189" spans="2:23" x14ac:dyDescent="0.25">
      <c r="B2189" s="55" t="s">
        <v>114</v>
      </c>
      <c r="C2189" s="76" t="s">
        <v>137</v>
      </c>
      <c r="D2189" s="55" t="s">
        <v>77</v>
      </c>
      <c r="E2189" s="55" t="s">
        <v>173</v>
      </c>
      <c r="F2189" s="70">
        <v>385.09</v>
      </c>
      <c r="G2189" s="77">
        <v>53000</v>
      </c>
      <c r="H2189" s="77">
        <v>384.68</v>
      </c>
      <c r="I2189" s="77">
        <v>2</v>
      </c>
      <c r="J2189" s="77">
        <v>-32.0637760183456</v>
      </c>
      <c r="K2189" s="77">
        <v>0</v>
      </c>
      <c r="L2189" s="77">
        <v>-32.0637760183456</v>
      </c>
      <c r="M2189" s="77">
        <v>0</v>
      </c>
      <c r="N2189" s="77">
        <v>0</v>
      </c>
      <c r="O2189" s="77">
        <v>0</v>
      </c>
      <c r="P2189" s="77">
        <v>0</v>
      </c>
      <c r="Q2189" s="77">
        <v>0</v>
      </c>
      <c r="R2189" s="77">
        <v>0</v>
      </c>
      <c r="S2189" s="77">
        <v>0</v>
      </c>
      <c r="T2189" s="77" t="s">
        <v>152</v>
      </c>
      <c r="U2189" s="105">
        <v>0</v>
      </c>
      <c r="V2189" s="105">
        <v>0</v>
      </c>
      <c r="W2189" s="101">
        <v>0</v>
      </c>
    </row>
    <row r="2190" spans="2:23" x14ac:dyDescent="0.25">
      <c r="B2190" s="55" t="s">
        <v>114</v>
      </c>
      <c r="C2190" s="76" t="s">
        <v>137</v>
      </c>
      <c r="D2190" s="55" t="s">
        <v>77</v>
      </c>
      <c r="E2190" s="55" t="s">
        <v>173</v>
      </c>
      <c r="F2190" s="70">
        <v>385.09</v>
      </c>
      <c r="G2190" s="77">
        <v>53000</v>
      </c>
      <c r="H2190" s="77">
        <v>384.68</v>
      </c>
      <c r="I2190" s="77">
        <v>3</v>
      </c>
      <c r="J2190" s="77">
        <v>-32.0637760183456</v>
      </c>
      <c r="K2190" s="77">
        <v>0</v>
      </c>
      <c r="L2190" s="77">
        <v>-32.0637760183456</v>
      </c>
      <c r="M2190" s="77">
        <v>0</v>
      </c>
      <c r="N2190" s="77">
        <v>0</v>
      </c>
      <c r="O2190" s="77">
        <v>0</v>
      </c>
      <c r="P2190" s="77">
        <v>0</v>
      </c>
      <c r="Q2190" s="77">
        <v>0</v>
      </c>
      <c r="R2190" s="77">
        <v>0</v>
      </c>
      <c r="S2190" s="77">
        <v>0</v>
      </c>
      <c r="T2190" s="77" t="s">
        <v>152</v>
      </c>
      <c r="U2190" s="105">
        <v>0</v>
      </c>
      <c r="V2190" s="105">
        <v>0</v>
      </c>
      <c r="W2190" s="101">
        <v>0</v>
      </c>
    </row>
    <row r="2191" spans="2:23" x14ac:dyDescent="0.25">
      <c r="B2191" s="55" t="s">
        <v>114</v>
      </c>
      <c r="C2191" s="76" t="s">
        <v>137</v>
      </c>
      <c r="D2191" s="55" t="s">
        <v>77</v>
      </c>
      <c r="E2191" s="55" t="s">
        <v>173</v>
      </c>
      <c r="F2191" s="70">
        <v>385.09</v>
      </c>
      <c r="G2191" s="77">
        <v>53204</v>
      </c>
      <c r="H2191" s="77">
        <v>383.7</v>
      </c>
      <c r="I2191" s="77">
        <v>1</v>
      </c>
      <c r="J2191" s="77">
        <v>-4.5313903417995398</v>
      </c>
      <c r="K2191" s="77">
        <v>2.6241810993225798E-3</v>
      </c>
      <c r="L2191" s="77">
        <v>-4.5313903417995398</v>
      </c>
      <c r="M2191" s="77">
        <v>2.6241810993225798E-3</v>
      </c>
      <c r="N2191" s="77">
        <v>0</v>
      </c>
      <c r="O2191" s="77">
        <v>0</v>
      </c>
      <c r="P2191" s="77">
        <v>0</v>
      </c>
      <c r="Q2191" s="77">
        <v>0</v>
      </c>
      <c r="R2191" s="77">
        <v>0</v>
      </c>
      <c r="S2191" s="77">
        <v>0</v>
      </c>
      <c r="T2191" s="77" t="s">
        <v>152</v>
      </c>
      <c r="U2191" s="105">
        <v>0</v>
      </c>
      <c r="V2191" s="105">
        <v>0</v>
      </c>
      <c r="W2191" s="101">
        <v>0</v>
      </c>
    </row>
    <row r="2192" spans="2:23" x14ac:dyDescent="0.25">
      <c r="B2192" s="55" t="s">
        <v>114</v>
      </c>
      <c r="C2192" s="76" t="s">
        <v>137</v>
      </c>
      <c r="D2192" s="55" t="s">
        <v>77</v>
      </c>
      <c r="E2192" s="55" t="s">
        <v>173</v>
      </c>
      <c r="F2192" s="70">
        <v>385.09</v>
      </c>
      <c r="G2192" s="77">
        <v>53304</v>
      </c>
      <c r="H2192" s="77">
        <v>386.82</v>
      </c>
      <c r="I2192" s="77">
        <v>1</v>
      </c>
      <c r="J2192" s="77">
        <v>30.093663085333802</v>
      </c>
      <c r="K2192" s="77">
        <v>8.3951767316735301E-2</v>
      </c>
      <c r="L2192" s="77">
        <v>30.093663085333802</v>
      </c>
      <c r="M2192" s="77">
        <v>8.3951767316735301E-2</v>
      </c>
      <c r="N2192" s="77">
        <v>0</v>
      </c>
      <c r="O2192" s="77">
        <v>0</v>
      </c>
      <c r="P2192" s="77">
        <v>0</v>
      </c>
      <c r="Q2192" s="77">
        <v>0</v>
      </c>
      <c r="R2192" s="77">
        <v>0</v>
      </c>
      <c r="S2192" s="77">
        <v>0</v>
      </c>
      <c r="T2192" s="77" t="s">
        <v>152</v>
      </c>
      <c r="U2192" s="105">
        <v>0</v>
      </c>
      <c r="V2192" s="105">
        <v>0</v>
      </c>
      <c r="W2192" s="101">
        <v>0</v>
      </c>
    </row>
    <row r="2193" spans="2:23" x14ac:dyDescent="0.25">
      <c r="B2193" s="55" t="s">
        <v>114</v>
      </c>
      <c r="C2193" s="76" t="s">
        <v>137</v>
      </c>
      <c r="D2193" s="55" t="s">
        <v>77</v>
      </c>
      <c r="E2193" s="55" t="s">
        <v>173</v>
      </c>
      <c r="F2193" s="70">
        <v>385.09</v>
      </c>
      <c r="G2193" s="77">
        <v>53354</v>
      </c>
      <c r="H2193" s="77">
        <v>385.77</v>
      </c>
      <c r="I2193" s="77">
        <v>1</v>
      </c>
      <c r="J2193" s="77">
        <v>33.528572525405202</v>
      </c>
      <c r="K2193" s="77">
        <v>2.36074686874185E-2</v>
      </c>
      <c r="L2193" s="77">
        <v>33.528572525405202</v>
      </c>
      <c r="M2193" s="77">
        <v>2.36074686874185E-2</v>
      </c>
      <c r="N2193" s="77">
        <v>0</v>
      </c>
      <c r="O2193" s="77">
        <v>0</v>
      </c>
      <c r="P2193" s="77">
        <v>0</v>
      </c>
      <c r="Q2193" s="77">
        <v>0</v>
      </c>
      <c r="R2193" s="77">
        <v>0</v>
      </c>
      <c r="S2193" s="77">
        <v>0</v>
      </c>
      <c r="T2193" s="77" t="s">
        <v>153</v>
      </c>
      <c r="U2193" s="105">
        <v>0</v>
      </c>
      <c r="V2193" s="105">
        <v>0</v>
      </c>
      <c r="W2193" s="101">
        <v>0</v>
      </c>
    </row>
    <row r="2194" spans="2:23" x14ac:dyDescent="0.25">
      <c r="B2194" s="55" t="s">
        <v>114</v>
      </c>
      <c r="C2194" s="76" t="s">
        <v>137</v>
      </c>
      <c r="D2194" s="55" t="s">
        <v>77</v>
      </c>
      <c r="E2194" s="55" t="s">
        <v>173</v>
      </c>
      <c r="F2194" s="70">
        <v>385.09</v>
      </c>
      <c r="G2194" s="77">
        <v>53454</v>
      </c>
      <c r="H2194" s="77">
        <v>386.49</v>
      </c>
      <c r="I2194" s="77">
        <v>1</v>
      </c>
      <c r="J2194" s="77">
        <v>25.657177589858499</v>
      </c>
      <c r="K2194" s="77">
        <v>4.4895429960048E-2</v>
      </c>
      <c r="L2194" s="77">
        <v>25.657177589858499</v>
      </c>
      <c r="M2194" s="77">
        <v>4.4895429960048E-2</v>
      </c>
      <c r="N2194" s="77">
        <v>0</v>
      </c>
      <c r="O2194" s="77">
        <v>0</v>
      </c>
      <c r="P2194" s="77">
        <v>0</v>
      </c>
      <c r="Q2194" s="77">
        <v>0</v>
      </c>
      <c r="R2194" s="77">
        <v>0</v>
      </c>
      <c r="S2194" s="77">
        <v>0</v>
      </c>
      <c r="T2194" s="77" t="s">
        <v>153</v>
      </c>
      <c r="U2194" s="105">
        <v>0</v>
      </c>
      <c r="V2194" s="105">
        <v>0</v>
      </c>
      <c r="W2194" s="101">
        <v>0</v>
      </c>
    </row>
    <row r="2195" spans="2:23" x14ac:dyDescent="0.25">
      <c r="B2195" s="55" t="s">
        <v>114</v>
      </c>
      <c r="C2195" s="76" t="s">
        <v>137</v>
      </c>
      <c r="D2195" s="55" t="s">
        <v>77</v>
      </c>
      <c r="E2195" s="55" t="s">
        <v>173</v>
      </c>
      <c r="F2195" s="70">
        <v>385.09</v>
      </c>
      <c r="G2195" s="77">
        <v>53604</v>
      </c>
      <c r="H2195" s="77">
        <v>386.35</v>
      </c>
      <c r="I2195" s="77">
        <v>1</v>
      </c>
      <c r="J2195" s="77">
        <v>31.279974061107399</v>
      </c>
      <c r="K2195" s="77">
        <v>4.2561999810964403E-2</v>
      </c>
      <c r="L2195" s="77">
        <v>31.279974061107399</v>
      </c>
      <c r="M2195" s="77">
        <v>4.2561999810964403E-2</v>
      </c>
      <c r="N2195" s="77">
        <v>0</v>
      </c>
      <c r="O2195" s="77">
        <v>0</v>
      </c>
      <c r="P2195" s="77">
        <v>0</v>
      </c>
      <c r="Q2195" s="77">
        <v>0</v>
      </c>
      <c r="R2195" s="77">
        <v>0</v>
      </c>
      <c r="S2195" s="77">
        <v>0</v>
      </c>
      <c r="T2195" s="77" t="s">
        <v>153</v>
      </c>
      <c r="U2195" s="105">
        <v>0</v>
      </c>
      <c r="V2195" s="105">
        <v>0</v>
      </c>
      <c r="W2195" s="101">
        <v>0</v>
      </c>
    </row>
    <row r="2196" spans="2:23" x14ac:dyDescent="0.25">
      <c r="B2196" s="55" t="s">
        <v>114</v>
      </c>
      <c r="C2196" s="76" t="s">
        <v>137</v>
      </c>
      <c r="D2196" s="55" t="s">
        <v>77</v>
      </c>
      <c r="E2196" s="55" t="s">
        <v>173</v>
      </c>
      <c r="F2196" s="70">
        <v>385.09</v>
      </c>
      <c r="G2196" s="77">
        <v>53654</v>
      </c>
      <c r="H2196" s="77">
        <v>384.94</v>
      </c>
      <c r="I2196" s="77">
        <v>1</v>
      </c>
      <c r="J2196" s="77">
        <v>-15.706666710612501</v>
      </c>
      <c r="K2196" s="77">
        <v>1.2031528721548499E-2</v>
      </c>
      <c r="L2196" s="77">
        <v>-15.706666710612501</v>
      </c>
      <c r="M2196" s="77">
        <v>1.2031528721548499E-2</v>
      </c>
      <c r="N2196" s="77">
        <v>0</v>
      </c>
      <c r="O2196" s="77">
        <v>0</v>
      </c>
      <c r="P2196" s="77">
        <v>0</v>
      </c>
      <c r="Q2196" s="77">
        <v>0</v>
      </c>
      <c r="R2196" s="77">
        <v>0</v>
      </c>
      <c r="S2196" s="77">
        <v>0</v>
      </c>
      <c r="T2196" s="77" t="s">
        <v>153</v>
      </c>
      <c r="U2196" s="105">
        <v>0</v>
      </c>
      <c r="V2196" s="105">
        <v>0</v>
      </c>
      <c r="W2196" s="101">
        <v>0</v>
      </c>
    </row>
    <row r="2197" spans="2:23" x14ac:dyDescent="0.25">
      <c r="B2197" s="55" t="s">
        <v>114</v>
      </c>
      <c r="C2197" s="76" t="s">
        <v>137</v>
      </c>
      <c r="D2197" s="55" t="s">
        <v>77</v>
      </c>
      <c r="E2197" s="55" t="s">
        <v>174</v>
      </c>
      <c r="F2197" s="70">
        <v>383.82</v>
      </c>
      <c r="G2197" s="77">
        <v>53150</v>
      </c>
      <c r="H2197" s="77">
        <v>383.21</v>
      </c>
      <c r="I2197" s="77">
        <v>1</v>
      </c>
      <c r="J2197" s="77">
        <v>-14.5830303811947</v>
      </c>
      <c r="K2197" s="77">
        <v>5.8185082467044399E-3</v>
      </c>
      <c r="L2197" s="77">
        <v>-14.5830303811947</v>
      </c>
      <c r="M2197" s="77">
        <v>5.8185082467044399E-3</v>
      </c>
      <c r="N2197" s="77">
        <v>0</v>
      </c>
      <c r="O2197" s="77">
        <v>0</v>
      </c>
      <c r="P2197" s="77">
        <v>0</v>
      </c>
      <c r="Q2197" s="77">
        <v>0</v>
      </c>
      <c r="R2197" s="77">
        <v>0</v>
      </c>
      <c r="S2197" s="77">
        <v>0</v>
      </c>
      <c r="T2197" s="77" t="s">
        <v>153</v>
      </c>
      <c r="U2197" s="105">
        <v>0</v>
      </c>
      <c r="V2197" s="105">
        <v>0</v>
      </c>
      <c r="W2197" s="101">
        <v>0</v>
      </c>
    </row>
    <row r="2198" spans="2:23" x14ac:dyDescent="0.25">
      <c r="B2198" s="55" t="s">
        <v>114</v>
      </c>
      <c r="C2198" s="76" t="s">
        <v>137</v>
      </c>
      <c r="D2198" s="55" t="s">
        <v>77</v>
      </c>
      <c r="E2198" s="55" t="s">
        <v>174</v>
      </c>
      <c r="F2198" s="70">
        <v>383.82</v>
      </c>
      <c r="G2198" s="77">
        <v>53150</v>
      </c>
      <c r="H2198" s="77">
        <v>383.21</v>
      </c>
      <c r="I2198" s="77">
        <v>2</v>
      </c>
      <c r="J2198" s="77">
        <v>-14.5402127749568</v>
      </c>
      <c r="K2198" s="77">
        <v>5.7907332007484597E-3</v>
      </c>
      <c r="L2198" s="77">
        <v>-14.5402127749568</v>
      </c>
      <c r="M2198" s="77">
        <v>5.7907332007484597E-3</v>
      </c>
      <c r="N2198" s="77">
        <v>0</v>
      </c>
      <c r="O2198" s="77">
        <v>0</v>
      </c>
      <c r="P2198" s="77">
        <v>0</v>
      </c>
      <c r="Q2198" s="77">
        <v>0</v>
      </c>
      <c r="R2198" s="77">
        <v>0</v>
      </c>
      <c r="S2198" s="77">
        <v>0</v>
      </c>
      <c r="T2198" s="77" t="s">
        <v>153</v>
      </c>
      <c r="U2198" s="105">
        <v>0</v>
      </c>
      <c r="V2198" s="105">
        <v>0</v>
      </c>
      <c r="W2198" s="101">
        <v>0</v>
      </c>
    </row>
    <row r="2199" spans="2:23" x14ac:dyDescent="0.25">
      <c r="B2199" s="55" t="s">
        <v>114</v>
      </c>
      <c r="C2199" s="76" t="s">
        <v>137</v>
      </c>
      <c r="D2199" s="55" t="s">
        <v>77</v>
      </c>
      <c r="E2199" s="55" t="s">
        <v>174</v>
      </c>
      <c r="F2199" s="70">
        <v>383.82</v>
      </c>
      <c r="G2199" s="77">
        <v>53900</v>
      </c>
      <c r="H2199" s="77">
        <v>383.53</v>
      </c>
      <c r="I2199" s="77">
        <v>1</v>
      </c>
      <c r="J2199" s="77">
        <v>0.29163892244719503</v>
      </c>
      <c r="K2199" s="77">
        <v>3.9975032710500003E-6</v>
      </c>
      <c r="L2199" s="77">
        <v>0.29163892244719503</v>
      </c>
      <c r="M2199" s="77">
        <v>3.9975032710500003E-6</v>
      </c>
      <c r="N2199" s="77">
        <v>0</v>
      </c>
      <c r="O2199" s="77">
        <v>0</v>
      </c>
      <c r="P2199" s="77">
        <v>0</v>
      </c>
      <c r="Q2199" s="77">
        <v>0</v>
      </c>
      <c r="R2199" s="77">
        <v>0</v>
      </c>
      <c r="S2199" s="77">
        <v>0</v>
      </c>
      <c r="T2199" s="77" t="s">
        <v>152</v>
      </c>
      <c r="U2199" s="105">
        <v>0</v>
      </c>
      <c r="V2199" s="105">
        <v>0</v>
      </c>
      <c r="W2199" s="101">
        <v>0</v>
      </c>
    </row>
    <row r="2200" spans="2:23" x14ac:dyDescent="0.25">
      <c r="B2200" s="55" t="s">
        <v>114</v>
      </c>
      <c r="C2200" s="76" t="s">
        <v>137</v>
      </c>
      <c r="D2200" s="55" t="s">
        <v>77</v>
      </c>
      <c r="E2200" s="55" t="s">
        <v>174</v>
      </c>
      <c r="F2200" s="70">
        <v>383.82</v>
      </c>
      <c r="G2200" s="77">
        <v>53900</v>
      </c>
      <c r="H2200" s="77">
        <v>383.53</v>
      </c>
      <c r="I2200" s="77">
        <v>2</v>
      </c>
      <c r="J2200" s="77">
        <v>0.29128579091865697</v>
      </c>
      <c r="K2200" s="77">
        <v>3.975949725903E-6</v>
      </c>
      <c r="L2200" s="77">
        <v>0.29128579091865697</v>
      </c>
      <c r="M2200" s="77">
        <v>3.975949725903E-6</v>
      </c>
      <c r="N2200" s="77">
        <v>0</v>
      </c>
      <c r="O2200" s="77">
        <v>0</v>
      </c>
      <c r="P2200" s="77">
        <v>0</v>
      </c>
      <c r="Q2200" s="77">
        <v>0</v>
      </c>
      <c r="R2200" s="77">
        <v>0</v>
      </c>
      <c r="S2200" s="77">
        <v>0</v>
      </c>
      <c r="T2200" s="77" t="s">
        <v>152</v>
      </c>
      <c r="U2200" s="105">
        <v>0</v>
      </c>
      <c r="V2200" s="105">
        <v>0</v>
      </c>
      <c r="W2200" s="101">
        <v>0</v>
      </c>
    </row>
    <row r="2201" spans="2:23" x14ac:dyDescent="0.25">
      <c r="B2201" s="55" t="s">
        <v>114</v>
      </c>
      <c r="C2201" s="76" t="s">
        <v>137</v>
      </c>
      <c r="D2201" s="55" t="s">
        <v>77</v>
      </c>
      <c r="E2201" s="55" t="s">
        <v>175</v>
      </c>
      <c r="F2201" s="70">
        <v>383.21</v>
      </c>
      <c r="G2201" s="77">
        <v>53550</v>
      </c>
      <c r="H2201" s="77">
        <v>383.02</v>
      </c>
      <c r="I2201" s="77">
        <v>1</v>
      </c>
      <c r="J2201" s="77">
        <v>3.8546340952976599</v>
      </c>
      <c r="K2201" s="77">
        <v>3.6551181861232702E-4</v>
      </c>
      <c r="L2201" s="77">
        <v>3.8546340952976599</v>
      </c>
      <c r="M2201" s="77">
        <v>3.6551181861232702E-4</v>
      </c>
      <c r="N2201" s="77">
        <v>0</v>
      </c>
      <c r="O2201" s="77">
        <v>0</v>
      </c>
      <c r="P2201" s="77">
        <v>0</v>
      </c>
      <c r="Q2201" s="77">
        <v>0</v>
      </c>
      <c r="R2201" s="77">
        <v>0</v>
      </c>
      <c r="S2201" s="77">
        <v>0</v>
      </c>
      <c r="T2201" s="77" t="s">
        <v>152</v>
      </c>
      <c r="U2201" s="105">
        <v>0</v>
      </c>
      <c r="V2201" s="105">
        <v>0</v>
      </c>
      <c r="W2201" s="101">
        <v>0</v>
      </c>
    </row>
    <row r="2202" spans="2:23" x14ac:dyDescent="0.25">
      <c r="B2202" s="55" t="s">
        <v>114</v>
      </c>
      <c r="C2202" s="76" t="s">
        <v>137</v>
      </c>
      <c r="D2202" s="55" t="s">
        <v>77</v>
      </c>
      <c r="E2202" s="55" t="s">
        <v>175</v>
      </c>
      <c r="F2202" s="70">
        <v>383.21</v>
      </c>
      <c r="G2202" s="77">
        <v>54200</v>
      </c>
      <c r="H2202" s="77">
        <v>383.24</v>
      </c>
      <c r="I2202" s="77">
        <v>1</v>
      </c>
      <c r="J2202" s="77">
        <v>19.606656256445</v>
      </c>
      <c r="K2202" s="77">
        <v>2.5371783990853899E-3</v>
      </c>
      <c r="L2202" s="77">
        <v>19.606656256445</v>
      </c>
      <c r="M2202" s="77">
        <v>2.5371783990853899E-3</v>
      </c>
      <c r="N2202" s="77">
        <v>0</v>
      </c>
      <c r="O2202" s="77">
        <v>0</v>
      </c>
      <c r="P2202" s="77">
        <v>0</v>
      </c>
      <c r="Q2202" s="77">
        <v>0</v>
      </c>
      <c r="R2202" s="77">
        <v>0</v>
      </c>
      <c r="S2202" s="77">
        <v>0</v>
      </c>
      <c r="T2202" s="77" t="s">
        <v>152</v>
      </c>
      <c r="U2202" s="105">
        <v>0</v>
      </c>
      <c r="V2202" s="105">
        <v>0</v>
      </c>
      <c r="W2202" s="101">
        <v>0</v>
      </c>
    </row>
    <row r="2203" spans="2:23" x14ac:dyDescent="0.25">
      <c r="B2203" s="55" t="s">
        <v>114</v>
      </c>
      <c r="C2203" s="76" t="s">
        <v>137</v>
      </c>
      <c r="D2203" s="55" t="s">
        <v>77</v>
      </c>
      <c r="E2203" s="55" t="s">
        <v>176</v>
      </c>
      <c r="F2203" s="70">
        <v>383.42</v>
      </c>
      <c r="G2203" s="77">
        <v>53150</v>
      </c>
      <c r="H2203" s="77">
        <v>383.21</v>
      </c>
      <c r="I2203" s="77">
        <v>1</v>
      </c>
      <c r="J2203" s="77">
        <v>-31.1449732747318</v>
      </c>
      <c r="K2203" s="77">
        <v>0</v>
      </c>
      <c r="L2203" s="77">
        <v>-31.1449732747318</v>
      </c>
      <c r="M2203" s="77">
        <v>0</v>
      </c>
      <c r="N2203" s="77">
        <v>0</v>
      </c>
      <c r="O2203" s="77">
        <v>0</v>
      </c>
      <c r="P2203" s="77">
        <v>0</v>
      </c>
      <c r="Q2203" s="77">
        <v>0</v>
      </c>
      <c r="R2203" s="77">
        <v>0</v>
      </c>
      <c r="S2203" s="77">
        <v>0</v>
      </c>
      <c r="T2203" s="77" t="s">
        <v>153</v>
      </c>
      <c r="U2203" s="105">
        <v>0</v>
      </c>
      <c r="V2203" s="105">
        <v>0</v>
      </c>
      <c r="W2203" s="101">
        <v>0</v>
      </c>
    </row>
    <row r="2204" spans="2:23" x14ac:dyDescent="0.25">
      <c r="B2204" s="55" t="s">
        <v>114</v>
      </c>
      <c r="C2204" s="76" t="s">
        <v>137</v>
      </c>
      <c r="D2204" s="55" t="s">
        <v>77</v>
      </c>
      <c r="E2204" s="55" t="s">
        <v>176</v>
      </c>
      <c r="F2204" s="70">
        <v>383.42</v>
      </c>
      <c r="G2204" s="77">
        <v>53150</v>
      </c>
      <c r="H2204" s="77">
        <v>383.21</v>
      </c>
      <c r="I2204" s="77">
        <v>2</v>
      </c>
      <c r="J2204" s="77">
        <v>-26.149614939175098</v>
      </c>
      <c r="K2204" s="77">
        <v>0</v>
      </c>
      <c r="L2204" s="77">
        <v>-26.149614939175098</v>
      </c>
      <c r="M2204" s="77">
        <v>0</v>
      </c>
      <c r="N2204" s="77">
        <v>0</v>
      </c>
      <c r="O2204" s="77">
        <v>0</v>
      </c>
      <c r="P2204" s="77">
        <v>0</v>
      </c>
      <c r="Q2204" s="77">
        <v>0</v>
      </c>
      <c r="R2204" s="77">
        <v>0</v>
      </c>
      <c r="S2204" s="77">
        <v>0</v>
      </c>
      <c r="T2204" s="77" t="s">
        <v>153</v>
      </c>
      <c r="U2204" s="105">
        <v>0</v>
      </c>
      <c r="V2204" s="105">
        <v>0</v>
      </c>
      <c r="W2204" s="101">
        <v>0</v>
      </c>
    </row>
    <row r="2205" spans="2:23" x14ac:dyDescent="0.25">
      <c r="B2205" s="55" t="s">
        <v>114</v>
      </c>
      <c r="C2205" s="76" t="s">
        <v>137</v>
      </c>
      <c r="D2205" s="55" t="s">
        <v>77</v>
      </c>
      <c r="E2205" s="55" t="s">
        <v>176</v>
      </c>
      <c r="F2205" s="70">
        <v>383.42</v>
      </c>
      <c r="G2205" s="77">
        <v>53150</v>
      </c>
      <c r="H2205" s="77">
        <v>383.21</v>
      </c>
      <c r="I2205" s="77">
        <v>3</v>
      </c>
      <c r="J2205" s="77">
        <v>-31.9953479716524</v>
      </c>
      <c r="K2205" s="77">
        <v>0</v>
      </c>
      <c r="L2205" s="77">
        <v>-31.9953479716524</v>
      </c>
      <c r="M2205" s="77">
        <v>0</v>
      </c>
      <c r="N2205" s="77">
        <v>0</v>
      </c>
      <c r="O2205" s="77">
        <v>0</v>
      </c>
      <c r="P2205" s="77">
        <v>0</v>
      </c>
      <c r="Q2205" s="77">
        <v>0</v>
      </c>
      <c r="R2205" s="77">
        <v>0</v>
      </c>
      <c r="S2205" s="77">
        <v>0</v>
      </c>
      <c r="T2205" s="77" t="s">
        <v>153</v>
      </c>
      <c r="U2205" s="105">
        <v>0</v>
      </c>
      <c r="V2205" s="105">
        <v>0</v>
      </c>
      <c r="W2205" s="101">
        <v>0</v>
      </c>
    </row>
    <row r="2206" spans="2:23" x14ac:dyDescent="0.25">
      <c r="B2206" s="55" t="s">
        <v>114</v>
      </c>
      <c r="C2206" s="76" t="s">
        <v>137</v>
      </c>
      <c r="D2206" s="55" t="s">
        <v>77</v>
      </c>
      <c r="E2206" s="55" t="s">
        <v>176</v>
      </c>
      <c r="F2206" s="70">
        <v>383.42</v>
      </c>
      <c r="G2206" s="77">
        <v>53654</v>
      </c>
      <c r="H2206" s="77">
        <v>384.94</v>
      </c>
      <c r="I2206" s="77">
        <v>1</v>
      </c>
      <c r="J2206" s="77">
        <v>71.115900128774797</v>
      </c>
      <c r="K2206" s="77">
        <v>0.15880459728535301</v>
      </c>
      <c r="L2206" s="77">
        <v>71.115900128774797</v>
      </c>
      <c r="M2206" s="77">
        <v>0.15880459728535301</v>
      </c>
      <c r="N2206" s="77">
        <v>0</v>
      </c>
      <c r="O2206" s="77">
        <v>0</v>
      </c>
      <c r="P2206" s="77">
        <v>0</v>
      </c>
      <c r="Q2206" s="77">
        <v>0</v>
      </c>
      <c r="R2206" s="77">
        <v>0</v>
      </c>
      <c r="S2206" s="77">
        <v>0</v>
      </c>
      <c r="T2206" s="77" t="s">
        <v>153</v>
      </c>
      <c r="U2206" s="105">
        <v>0</v>
      </c>
      <c r="V2206" s="105">
        <v>0</v>
      </c>
      <c r="W2206" s="101">
        <v>0</v>
      </c>
    </row>
    <row r="2207" spans="2:23" x14ac:dyDescent="0.25">
      <c r="B2207" s="55" t="s">
        <v>114</v>
      </c>
      <c r="C2207" s="76" t="s">
        <v>137</v>
      </c>
      <c r="D2207" s="55" t="s">
        <v>77</v>
      </c>
      <c r="E2207" s="55" t="s">
        <v>176</v>
      </c>
      <c r="F2207" s="70">
        <v>383.42</v>
      </c>
      <c r="G2207" s="77">
        <v>53654</v>
      </c>
      <c r="H2207" s="77">
        <v>384.94</v>
      </c>
      <c r="I2207" s="77">
        <v>2</v>
      </c>
      <c r="J2207" s="77">
        <v>71.115900128774797</v>
      </c>
      <c r="K2207" s="77">
        <v>0.15880459728535301</v>
      </c>
      <c r="L2207" s="77">
        <v>71.115900128774797</v>
      </c>
      <c r="M2207" s="77">
        <v>0.15880459728535301</v>
      </c>
      <c r="N2207" s="77">
        <v>0</v>
      </c>
      <c r="O2207" s="77">
        <v>0</v>
      </c>
      <c r="P2207" s="77">
        <v>0</v>
      </c>
      <c r="Q2207" s="77">
        <v>0</v>
      </c>
      <c r="R2207" s="77">
        <v>0</v>
      </c>
      <c r="S2207" s="77">
        <v>0</v>
      </c>
      <c r="T2207" s="77" t="s">
        <v>153</v>
      </c>
      <c r="U2207" s="105">
        <v>0</v>
      </c>
      <c r="V2207" s="105">
        <v>0</v>
      </c>
      <c r="W2207" s="101">
        <v>0</v>
      </c>
    </row>
    <row r="2208" spans="2:23" x14ac:dyDescent="0.25">
      <c r="B2208" s="55" t="s">
        <v>114</v>
      </c>
      <c r="C2208" s="76" t="s">
        <v>137</v>
      </c>
      <c r="D2208" s="55" t="s">
        <v>77</v>
      </c>
      <c r="E2208" s="55" t="s">
        <v>176</v>
      </c>
      <c r="F2208" s="70">
        <v>383.42</v>
      </c>
      <c r="G2208" s="77">
        <v>53704</v>
      </c>
      <c r="H2208" s="77">
        <v>383.96</v>
      </c>
      <c r="I2208" s="77">
        <v>1</v>
      </c>
      <c r="J2208" s="77">
        <v>6.7882578812817398</v>
      </c>
      <c r="K2208" s="77">
        <v>1.9261626036243601E-3</v>
      </c>
      <c r="L2208" s="77">
        <v>6.7882578812817398</v>
      </c>
      <c r="M2208" s="77">
        <v>1.9261626036243601E-3</v>
      </c>
      <c r="N2208" s="77">
        <v>0</v>
      </c>
      <c r="O2208" s="77">
        <v>0</v>
      </c>
      <c r="P2208" s="77">
        <v>0</v>
      </c>
      <c r="Q2208" s="77">
        <v>0</v>
      </c>
      <c r="R2208" s="77">
        <v>0</v>
      </c>
      <c r="S2208" s="77">
        <v>0</v>
      </c>
      <c r="T2208" s="77" t="s">
        <v>153</v>
      </c>
      <c r="U2208" s="105">
        <v>0</v>
      </c>
      <c r="V2208" s="105">
        <v>0</v>
      </c>
      <c r="W2208" s="101">
        <v>0</v>
      </c>
    </row>
    <row r="2209" spans="2:23" x14ac:dyDescent="0.25">
      <c r="B2209" s="55" t="s">
        <v>114</v>
      </c>
      <c r="C2209" s="76" t="s">
        <v>137</v>
      </c>
      <c r="D2209" s="55" t="s">
        <v>77</v>
      </c>
      <c r="E2209" s="55" t="s">
        <v>176</v>
      </c>
      <c r="F2209" s="70">
        <v>383.42</v>
      </c>
      <c r="G2209" s="77">
        <v>58004</v>
      </c>
      <c r="H2209" s="77">
        <v>375.63</v>
      </c>
      <c r="I2209" s="77">
        <v>1</v>
      </c>
      <c r="J2209" s="77">
        <v>-60.274627586250702</v>
      </c>
      <c r="K2209" s="77">
        <v>0.76947590875404603</v>
      </c>
      <c r="L2209" s="77">
        <v>-60.274627586250702</v>
      </c>
      <c r="M2209" s="77">
        <v>0.76947590875404603</v>
      </c>
      <c r="N2209" s="77">
        <v>0</v>
      </c>
      <c r="O2209" s="77">
        <v>0</v>
      </c>
      <c r="P2209" s="77">
        <v>0</v>
      </c>
      <c r="Q2209" s="77">
        <v>0</v>
      </c>
      <c r="R2209" s="77">
        <v>0</v>
      </c>
      <c r="S2209" s="77">
        <v>0</v>
      </c>
      <c r="T2209" s="77" t="s">
        <v>153</v>
      </c>
      <c r="U2209" s="105">
        <v>0</v>
      </c>
      <c r="V2209" s="105">
        <v>0</v>
      </c>
      <c r="W2209" s="101">
        <v>0</v>
      </c>
    </row>
    <row r="2210" spans="2:23" x14ac:dyDescent="0.25">
      <c r="B2210" s="55" t="s">
        <v>114</v>
      </c>
      <c r="C2210" s="76" t="s">
        <v>137</v>
      </c>
      <c r="D2210" s="55" t="s">
        <v>77</v>
      </c>
      <c r="E2210" s="55" t="s">
        <v>177</v>
      </c>
      <c r="F2210" s="70">
        <v>381.34</v>
      </c>
      <c r="G2210" s="77">
        <v>53050</v>
      </c>
      <c r="H2210" s="77">
        <v>383.82</v>
      </c>
      <c r="I2210" s="77">
        <v>1</v>
      </c>
      <c r="J2210" s="77">
        <v>143.94712860422499</v>
      </c>
      <c r="K2210" s="77">
        <v>0.49937069758497399</v>
      </c>
      <c r="L2210" s="77">
        <v>143.94712860422499</v>
      </c>
      <c r="M2210" s="77">
        <v>0.49937069758497399</v>
      </c>
      <c r="N2210" s="77">
        <v>0</v>
      </c>
      <c r="O2210" s="77">
        <v>0</v>
      </c>
      <c r="P2210" s="77">
        <v>0</v>
      </c>
      <c r="Q2210" s="77">
        <v>0</v>
      </c>
      <c r="R2210" s="77">
        <v>0</v>
      </c>
      <c r="S2210" s="77">
        <v>0</v>
      </c>
      <c r="T2210" s="77" t="s">
        <v>152</v>
      </c>
      <c r="U2210" s="105">
        <v>0</v>
      </c>
      <c r="V2210" s="105">
        <v>0</v>
      </c>
      <c r="W2210" s="101">
        <v>0</v>
      </c>
    </row>
    <row r="2211" spans="2:23" x14ac:dyDescent="0.25">
      <c r="B2211" s="55" t="s">
        <v>114</v>
      </c>
      <c r="C2211" s="76" t="s">
        <v>137</v>
      </c>
      <c r="D2211" s="55" t="s">
        <v>77</v>
      </c>
      <c r="E2211" s="55" t="s">
        <v>177</v>
      </c>
      <c r="F2211" s="70">
        <v>381.34</v>
      </c>
      <c r="G2211" s="77">
        <v>53204</v>
      </c>
      <c r="H2211" s="77">
        <v>383.7</v>
      </c>
      <c r="I2211" s="77">
        <v>1</v>
      </c>
      <c r="J2211" s="77">
        <v>29.3054712938197</v>
      </c>
      <c r="K2211" s="77">
        <v>0</v>
      </c>
      <c r="L2211" s="77">
        <v>29.3054712938197</v>
      </c>
      <c r="M2211" s="77">
        <v>0</v>
      </c>
      <c r="N2211" s="77">
        <v>0</v>
      </c>
      <c r="O2211" s="77">
        <v>0</v>
      </c>
      <c r="P2211" s="77">
        <v>0</v>
      </c>
      <c r="Q2211" s="77">
        <v>0</v>
      </c>
      <c r="R2211" s="77">
        <v>0</v>
      </c>
      <c r="S2211" s="77">
        <v>0</v>
      </c>
      <c r="T2211" s="77" t="s">
        <v>153</v>
      </c>
      <c r="U2211" s="105">
        <v>0</v>
      </c>
      <c r="V2211" s="105">
        <v>0</v>
      </c>
      <c r="W2211" s="101">
        <v>0</v>
      </c>
    </row>
    <row r="2212" spans="2:23" x14ac:dyDescent="0.25">
      <c r="B2212" s="55" t="s">
        <v>114</v>
      </c>
      <c r="C2212" s="76" t="s">
        <v>137</v>
      </c>
      <c r="D2212" s="55" t="s">
        <v>77</v>
      </c>
      <c r="E2212" s="55" t="s">
        <v>177</v>
      </c>
      <c r="F2212" s="70">
        <v>381.34</v>
      </c>
      <c r="G2212" s="77">
        <v>53204</v>
      </c>
      <c r="H2212" s="77">
        <v>383.7</v>
      </c>
      <c r="I2212" s="77">
        <v>2</v>
      </c>
      <c r="J2212" s="77">
        <v>29.3054712938197</v>
      </c>
      <c r="K2212" s="77">
        <v>0</v>
      </c>
      <c r="L2212" s="77">
        <v>29.3054712938197</v>
      </c>
      <c r="M2212" s="77">
        <v>0</v>
      </c>
      <c r="N2212" s="77">
        <v>0</v>
      </c>
      <c r="O2212" s="77">
        <v>0</v>
      </c>
      <c r="P2212" s="77">
        <v>0</v>
      </c>
      <c r="Q2212" s="77">
        <v>0</v>
      </c>
      <c r="R2212" s="77">
        <v>0</v>
      </c>
      <c r="S2212" s="77">
        <v>0</v>
      </c>
      <c r="T2212" s="77" t="s">
        <v>153</v>
      </c>
      <c r="U2212" s="105">
        <v>0</v>
      </c>
      <c r="V2212" s="105">
        <v>0</v>
      </c>
      <c r="W2212" s="101">
        <v>0</v>
      </c>
    </row>
    <row r="2213" spans="2:23" x14ac:dyDescent="0.25">
      <c r="B2213" s="55" t="s">
        <v>114</v>
      </c>
      <c r="C2213" s="76" t="s">
        <v>137</v>
      </c>
      <c r="D2213" s="55" t="s">
        <v>77</v>
      </c>
      <c r="E2213" s="55" t="s">
        <v>178</v>
      </c>
      <c r="F2213" s="70">
        <v>383.7</v>
      </c>
      <c r="G2213" s="77">
        <v>53254</v>
      </c>
      <c r="H2213" s="77">
        <v>385.76</v>
      </c>
      <c r="I2213" s="77">
        <v>1</v>
      </c>
      <c r="J2213" s="77">
        <v>25.174393057140598</v>
      </c>
      <c r="K2213" s="77">
        <v>6.6797256934836E-2</v>
      </c>
      <c r="L2213" s="77">
        <v>25.174393057140598</v>
      </c>
      <c r="M2213" s="77">
        <v>6.6797256934836E-2</v>
      </c>
      <c r="N2213" s="77">
        <v>0</v>
      </c>
      <c r="O2213" s="77">
        <v>0</v>
      </c>
      <c r="P2213" s="77">
        <v>0</v>
      </c>
      <c r="Q2213" s="77">
        <v>0</v>
      </c>
      <c r="R2213" s="77">
        <v>0</v>
      </c>
      <c r="S2213" s="77">
        <v>0</v>
      </c>
      <c r="T2213" s="77" t="s">
        <v>153</v>
      </c>
      <c r="U2213" s="105">
        <v>0</v>
      </c>
      <c r="V2213" s="105">
        <v>0</v>
      </c>
      <c r="W2213" s="101">
        <v>0</v>
      </c>
    </row>
    <row r="2214" spans="2:23" x14ac:dyDescent="0.25">
      <c r="B2214" s="55" t="s">
        <v>114</v>
      </c>
      <c r="C2214" s="76" t="s">
        <v>137</v>
      </c>
      <c r="D2214" s="55" t="s">
        <v>77</v>
      </c>
      <c r="E2214" s="55" t="s">
        <v>178</v>
      </c>
      <c r="F2214" s="70">
        <v>383.7</v>
      </c>
      <c r="G2214" s="77">
        <v>53304</v>
      </c>
      <c r="H2214" s="77">
        <v>386.82</v>
      </c>
      <c r="I2214" s="77">
        <v>1</v>
      </c>
      <c r="J2214" s="77">
        <v>30.223994066628698</v>
      </c>
      <c r="K2214" s="77">
        <v>0.101762765651632</v>
      </c>
      <c r="L2214" s="77">
        <v>30.223994066628698</v>
      </c>
      <c r="M2214" s="77">
        <v>0.101762765651632</v>
      </c>
      <c r="N2214" s="77">
        <v>0</v>
      </c>
      <c r="O2214" s="77">
        <v>0</v>
      </c>
      <c r="P2214" s="77">
        <v>0</v>
      </c>
      <c r="Q2214" s="77">
        <v>0</v>
      </c>
      <c r="R2214" s="77">
        <v>0</v>
      </c>
      <c r="S2214" s="77">
        <v>0</v>
      </c>
      <c r="T2214" s="77" t="s">
        <v>153</v>
      </c>
      <c r="U2214" s="105">
        <v>0</v>
      </c>
      <c r="V2214" s="105">
        <v>0</v>
      </c>
      <c r="W2214" s="101">
        <v>0</v>
      </c>
    </row>
    <row r="2215" spans="2:23" x14ac:dyDescent="0.25">
      <c r="B2215" s="55" t="s">
        <v>114</v>
      </c>
      <c r="C2215" s="76" t="s">
        <v>137</v>
      </c>
      <c r="D2215" s="55" t="s">
        <v>77</v>
      </c>
      <c r="E2215" s="55" t="s">
        <v>178</v>
      </c>
      <c r="F2215" s="70">
        <v>383.7</v>
      </c>
      <c r="G2215" s="77">
        <v>54104</v>
      </c>
      <c r="H2215" s="77">
        <v>385.25</v>
      </c>
      <c r="I2215" s="77">
        <v>1</v>
      </c>
      <c r="J2215" s="77">
        <v>20.516780030846199</v>
      </c>
      <c r="K2215" s="77">
        <v>4.1588700368012099E-2</v>
      </c>
      <c r="L2215" s="77">
        <v>20.516780030846199</v>
      </c>
      <c r="M2215" s="77">
        <v>4.1588700368012099E-2</v>
      </c>
      <c r="N2215" s="77">
        <v>0</v>
      </c>
      <c r="O2215" s="77">
        <v>0</v>
      </c>
      <c r="P2215" s="77">
        <v>0</v>
      </c>
      <c r="Q2215" s="77">
        <v>0</v>
      </c>
      <c r="R2215" s="77">
        <v>0</v>
      </c>
      <c r="S2215" s="77">
        <v>0</v>
      </c>
      <c r="T2215" s="77" t="s">
        <v>153</v>
      </c>
      <c r="U2215" s="105">
        <v>0</v>
      </c>
      <c r="V2215" s="105">
        <v>0</v>
      </c>
      <c r="W2215" s="101">
        <v>0</v>
      </c>
    </row>
    <row r="2216" spans="2:23" x14ac:dyDescent="0.25">
      <c r="B2216" s="55" t="s">
        <v>114</v>
      </c>
      <c r="C2216" s="76" t="s">
        <v>137</v>
      </c>
      <c r="D2216" s="55" t="s">
        <v>77</v>
      </c>
      <c r="E2216" s="55" t="s">
        <v>179</v>
      </c>
      <c r="F2216" s="70">
        <v>385.76</v>
      </c>
      <c r="G2216" s="77">
        <v>54104</v>
      </c>
      <c r="H2216" s="77">
        <v>385.25</v>
      </c>
      <c r="I2216" s="77">
        <v>1</v>
      </c>
      <c r="J2216" s="77">
        <v>-7.69009578811092</v>
      </c>
      <c r="K2216" s="77">
        <v>5.1804514149761498E-3</v>
      </c>
      <c r="L2216" s="77">
        <v>-7.69009578811092</v>
      </c>
      <c r="M2216" s="77">
        <v>5.1804514149761498E-3</v>
      </c>
      <c r="N2216" s="77">
        <v>0</v>
      </c>
      <c r="O2216" s="77">
        <v>0</v>
      </c>
      <c r="P2216" s="77">
        <v>0</v>
      </c>
      <c r="Q2216" s="77">
        <v>0</v>
      </c>
      <c r="R2216" s="77">
        <v>0</v>
      </c>
      <c r="S2216" s="77">
        <v>0</v>
      </c>
      <c r="T2216" s="77" t="s">
        <v>153</v>
      </c>
      <c r="U2216" s="105">
        <v>0</v>
      </c>
      <c r="V2216" s="105">
        <v>0</v>
      </c>
      <c r="W2216" s="101">
        <v>0</v>
      </c>
    </row>
    <row r="2217" spans="2:23" x14ac:dyDescent="0.25">
      <c r="B2217" s="55" t="s">
        <v>114</v>
      </c>
      <c r="C2217" s="76" t="s">
        <v>137</v>
      </c>
      <c r="D2217" s="55" t="s">
        <v>77</v>
      </c>
      <c r="E2217" s="55" t="s">
        <v>180</v>
      </c>
      <c r="F2217" s="70">
        <v>385.77</v>
      </c>
      <c r="G2217" s="77">
        <v>53404</v>
      </c>
      <c r="H2217" s="77">
        <v>386.19</v>
      </c>
      <c r="I2217" s="77">
        <v>1</v>
      </c>
      <c r="J2217" s="77">
        <v>-2.9363502146237201</v>
      </c>
      <c r="K2217" s="77">
        <v>8.380732310599E-4</v>
      </c>
      <c r="L2217" s="77">
        <v>-2.9363502146237201</v>
      </c>
      <c r="M2217" s="77">
        <v>8.380732310599E-4</v>
      </c>
      <c r="N2217" s="77">
        <v>0</v>
      </c>
      <c r="O2217" s="77">
        <v>0</v>
      </c>
      <c r="P2217" s="77">
        <v>0</v>
      </c>
      <c r="Q2217" s="77">
        <v>0</v>
      </c>
      <c r="R2217" s="77">
        <v>0</v>
      </c>
      <c r="S2217" s="77">
        <v>0</v>
      </c>
      <c r="T2217" s="77" t="s">
        <v>153</v>
      </c>
      <c r="U2217" s="105">
        <v>0</v>
      </c>
      <c r="V2217" s="105">
        <v>0</v>
      </c>
      <c r="W2217" s="101">
        <v>0</v>
      </c>
    </row>
    <row r="2218" spans="2:23" x14ac:dyDescent="0.25">
      <c r="B2218" s="55" t="s">
        <v>114</v>
      </c>
      <c r="C2218" s="76" t="s">
        <v>137</v>
      </c>
      <c r="D2218" s="55" t="s">
        <v>77</v>
      </c>
      <c r="E2218" s="55" t="s">
        <v>181</v>
      </c>
      <c r="F2218" s="70">
        <v>386.19</v>
      </c>
      <c r="G2218" s="77">
        <v>53854</v>
      </c>
      <c r="H2218" s="77">
        <v>377.66</v>
      </c>
      <c r="I2218" s="77">
        <v>1</v>
      </c>
      <c r="J2218" s="77">
        <v>-65.149257742546297</v>
      </c>
      <c r="K2218" s="77">
        <v>0.83797698261502596</v>
      </c>
      <c r="L2218" s="77">
        <v>-65.149257742546297</v>
      </c>
      <c r="M2218" s="77">
        <v>0.83797698261502596</v>
      </c>
      <c r="N2218" s="77">
        <v>0</v>
      </c>
      <c r="O2218" s="77">
        <v>0</v>
      </c>
      <c r="P2218" s="77">
        <v>0</v>
      </c>
      <c r="Q2218" s="77">
        <v>0</v>
      </c>
      <c r="R2218" s="77">
        <v>0</v>
      </c>
      <c r="S2218" s="77">
        <v>0</v>
      </c>
      <c r="T2218" s="77" t="s">
        <v>153</v>
      </c>
      <c r="U2218" s="105">
        <v>0</v>
      </c>
      <c r="V2218" s="105">
        <v>0</v>
      </c>
      <c r="W2218" s="101">
        <v>0</v>
      </c>
    </row>
    <row r="2219" spans="2:23" x14ac:dyDescent="0.25">
      <c r="B2219" s="55" t="s">
        <v>114</v>
      </c>
      <c r="C2219" s="76" t="s">
        <v>137</v>
      </c>
      <c r="D2219" s="55" t="s">
        <v>77</v>
      </c>
      <c r="E2219" s="55" t="s">
        <v>182</v>
      </c>
      <c r="F2219" s="70">
        <v>386.49</v>
      </c>
      <c r="G2219" s="77">
        <v>53754</v>
      </c>
      <c r="H2219" s="77">
        <v>379.47</v>
      </c>
      <c r="I2219" s="77">
        <v>1</v>
      </c>
      <c r="J2219" s="77">
        <v>-57.454078887891598</v>
      </c>
      <c r="K2219" s="77">
        <v>0.535417525534854</v>
      </c>
      <c r="L2219" s="77">
        <v>-57.454078887891598</v>
      </c>
      <c r="M2219" s="77">
        <v>0.535417525534854</v>
      </c>
      <c r="N2219" s="77">
        <v>0</v>
      </c>
      <c r="O2219" s="77">
        <v>0</v>
      </c>
      <c r="P2219" s="77">
        <v>0</v>
      </c>
      <c r="Q2219" s="77">
        <v>0</v>
      </c>
      <c r="R2219" s="77">
        <v>0</v>
      </c>
      <c r="S2219" s="77">
        <v>0</v>
      </c>
      <c r="T2219" s="77" t="s">
        <v>153</v>
      </c>
      <c r="U2219" s="105">
        <v>0</v>
      </c>
      <c r="V2219" s="105">
        <v>0</v>
      </c>
      <c r="W2219" s="101">
        <v>0</v>
      </c>
    </row>
    <row r="2220" spans="2:23" x14ac:dyDescent="0.25">
      <c r="B2220" s="55" t="s">
        <v>114</v>
      </c>
      <c r="C2220" s="76" t="s">
        <v>137</v>
      </c>
      <c r="D2220" s="55" t="s">
        <v>77</v>
      </c>
      <c r="E2220" s="55" t="s">
        <v>183</v>
      </c>
      <c r="F2220" s="70">
        <v>383.02</v>
      </c>
      <c r="G2220" s="77">
        <v>54050</v>
      </c>
      <c r="H2220" s="77">
        <v>382.04</v>
      </c>
      <c r="I2220" s="77">
        <v>1</v>
      </c>
      <c r="J2220" s="77">
        <v>-40.863501761752303</v>
      </c>
      <c r="K2220" s="77">
        <v>2.4212473755374699E-2</v>
      </c>
      <c r="L2220" s="77">
        <v>-40.863501761752303</v>
      </c>
      <c r="M2220" s="77">
        <v>2.4212473755374699E-2</v>
      </c>
      <c r="N2220" s="77">
        <v>0</v>
      </c>
      <c r="O2220" s="77">
        <v>0</v>
      </c>
      <c r="P2220" s="77">
        <v>0</v>
      </c>
      <c r="Q2220" s="77">
        <v>0</v>
      </c>
      <c r="R2220" s="77">
        <v>0</v>
      </c>
      <c r="S2220" s="77">
        <v>0</v>
      </c>
      <c r="T2220" s="77" t="s">
        <v>152</v>
      </c>
      <c r="U2220" s="105">
        <v>0</v>
      </c>
      <c r="V2220" s="105">
        <v>0</v>
      </c>
      <c r="W2220" s="101">
        <v>0</v>
      </c>
    </row>
    <row r="2221" spans="2:23" x14ac:dyDescent="0.25">
      <c r="B2221" s="55" t="s">
        <v>114</v>
      </c>
      <c r="C2221" s="76" t="s">
        <v>137</v>
      </c>
      <c r="D2221" s="55" t="s">
        <v>77</v>
      </c>
      <c r="E2221" s="55" t="s">
        <v>183</v>
      </c>
      <c r="F2221" s="70">
        <v>383.02</v>
      </c>
      <c r="G2221" s="77">
        <v>54850</v>
      </c>
      <c r="H2221" s="77">
        <v>383.48</v>
      </c>
      <c r="I2221" s="77">
        <v>1</v>
      </c>
      <c r="J2221" s="77">
        <v>8.9637208562649704</v>
      </c>
      <c r="K2221" s="77">
        <v>2.0970904104739298E-3</v>
      </c>
      <c r="L2221" s="77">
        <v>8.9637208562649704</v>
      </c>
      <c r="M2221" s="77">
        <v>2.0970904104739298E-3</v>
      </c>
      <c r="N2221" s="77">
        <v>0</v>
      </c>
      <c r="O2221" s="77">
        <v>0</v>
      </c>
      <c r="P2221" s="77">
        <v>0</v>
      </c>
      <c r="Q2221" s="77">
        <v>0</v>
      </c>
      <c r="R2221" s="77">
        <v>0</v>
      </c>
      <c r="S2221" s="77">
        <v>0</v>
      </c>
      <c r="T2221" s="77" t="s">
        <v>153</v>
      </c>
      <c r="U2221" s="105">
        <v>0</v>
      </c>
      <c r="V2221" s="105">
        <v>0</v>
      </c>
      <c r="W2221" s="101">
        <v>0</v>
      </c>
    </row>
    <row r="2222" spans="2:23" x14ac:dyDescent="0.25">
      <c r="B2222" s="55" t="s">
        <v>114</v>
      </c>
      <c r="C2222" s="76" t="s">
        <v>137</v>
      </c>
      <c r="D2222" s="55" t="s">
        <v>77</v>
      </c>
      <c r="E2222" s="55" t="s">
        <v>184</v>
      </c>
      <c r="F2222" s="70">
        <v>386.35</v>
      </c>
      <c r="G2222" s="77">
        <v>53654</v>
      </c>
      <c r="H2222" s="77">
        <v>384.94</v>
      </c>
      <c r="I2222" s="77">
        <v>1</v>
      </c>
      <c r="J2222" s="77">
        <v>-52.906910062049</v>
      </c>
      <c r="K2222" s="77">
        <v>0.11000624649993</v>
      </c>
      <c r="L2222" s="77">
        <v>-52.906910062049</v>
      </c>
      <c r="M2222" s="77">
        <v>0.11000624649993</v>
      </c>
      <c r="N2222" s="77">
        <v>0</v>
      </c>
      <c r="O2222" s="77">
        <v>0</v>
      </c>
      <c r="P2222" s="77">
        <v>0</v>
      </c>
      <c r="Q2222" s="77">
        <v>0</v>
      </c>
      <c r="R2222" s="77">
        <v>0</v>
      </c>
      <c r="S2222" s="77">
        <v>0</v>
      </c>
      <c r="T2222" s="77" t="s">
        <v>153</v>
      </c>
      <c r="U2222" s="105">
        <v>0</v>
      </c>
      <c r="V2222" s="105">
        <v>0</v>
      </c>
      <c r="W2222" s="101">
        <v>0</v>
      </c>
    </row>
    <row r="2223" spans="2:23" x14ac:dyDescent="0.25">
      <c r="B2223" s="55" t="s">
        <v>114</v>
      </c>
      <c r="C2223" s="76" t="s">
        <v>137</v>
      </c>
      <c r="D2223" s="55" t="s">
        <v>77</v>
      </c>
      <c r="E2223" s="55" t="s">
        <v>185</v>
      </c>
      <c r="F2223" s="70">
        <v>383.96</v>
      </c>
      <c r="G2223" s="77">
        <v>58004</v>
      </c>
      <c r="H2223" s="77">
        <v>375.63</v>
      </c>
      <c r="I2223" s="77">
        <v>1</v>
      </c>
      <c r="J2223" s="77">
        <v>-63.3548308547904</v>
      </c>
      <c r="K2223" s="77">
        <v>0.82725130954291903</v>
      </c>
      <c r="L2223" s="77">
        <v>-63.3548308547904</v>
      </c>
      <c r="M2223" s="77">
        <v>0.82725130954291903</v>
      </c>
      <c r="N2223" s="77">
        <v>0</v>
      </c>
      <c r="O2223" s="77">
        <v>0</v>
      </c>
      <c r="P2223" s="77">
        <v>0</v>
      </c>
      <c r="Q2223" s="77">
        <v>0</v>
      </c>
      <c r="R2223" s="77">
        <v>0</v>
      </c>
      <c r="S2223" s="77">
        <v>0</v>
      </c>
      <c r="T2223" s="77" t="s">
        <v>153</v>
      </c>
      <c r="U2223" s="105">
        <v>0</v>
      </c>
      <c r="V2223" s="105">
        <v>0</v>
      </c>
      <c r="W2223" s="101">
        <v>0</v>
      </c>
    </row>
    <row r="2224" spans="2:23" x14ac:dyDescent="0.25">
      <c r="B2224" s="55" t="s">
        <v>114</v>
      </c>
      <c r="C2224" s="76" t="s">
        <v>137</v>
      </c>
      <c r="D2224" s="55" t="s">
        <v>77</v>
      </c>
      <c r="E2224" s="55" t="s">
        <v>186</v>
      </c>
      <c r="F2224" s="70">
        <v>379.47</v>
      </c>
      <c r="G2224" s="77">
        <v>53854</v>
      </c>
      <c r="H2224" s="77">
        <v>377.66</v>
      </c>
      <c r="I2224" s="77">
        <v>1</v>
      </c>
      <c r="J2224" s="77">
        <v>-57.295009988020198</v>
      </c>
      <c r="K2224" s="77">
        <v>0.16249454939160299</v>
      </c>
      <c r="L2224" s="77">
        <v>-57.295009988020198</v>
      </c>
      <c r="M2224" s="77">
        <v>0.16249454939160299</v>
      </c>
      <c r="N2224" s="77">
        <v>0</v>
      </c>
      <c r="O2224" s="77">
        <v>0</v>
      </c>
      <c r="P2224" s="77">
        <v>0</v>
      </c>
      <c r="Q2224" s="77">
        <v>0</v>
      </c>
      <c r="R2224" s="77">
        <v>0</v>
      </c>
      <c r="S2224" s="77">
        <v>0</v>
      </c>
      <c r="T2224" s="77" t="s">
        <v>152</v>
      </c>
      <c r="U2224" s="105">
        <v>0</v>
      </c>
      <c r="V2224" s="105">
        <v>0</v>
      </c>
      <c r="W2224" s="101">
        <v>0</v>
      </c>
    </row>
    <row r="2225" spans="2:23" x14ac:dyDescent="0.25">
      <c r="B2225" s="55" t="s">
        <v>114</v>
      </c>
      <c r="C2225" s="76" t="s">
        <v>137</v>
      </c>
      <c r="D2225" s="55" t="s">
        <v>77</v>
      </c>
      <c r="E2225" s="55" t="s">
        <v>186</v>
      </c>
      <c r="F2225" s="70">
        <v>379.47</v>
      </c>
      <c r="G2225" s="77">
        <v>58104</v>
      </c>
      <c r="H2225" s="77">
        <v>373.58</v>
      </c>
      <c r="I2225" s="77">
        <v>1</v>
      </c>
      <c r="J2225" s="77">
        <v>-48.538176755817602</v>
      </c>
      <c r="K2225" s="77">
        <v>0.30250457099682299</v>
      </c>
      <c r="L2225" s="77">
        <v>-48.538176755817602</v>
      </c>
      <c r="M2225" s="77">
        <v>0.30250457099682299</v>
      </c>
      <c r="N2225" s="77">
        <v>0</v>
      </c>
      <c r="O2225" s="77">
        <v>0</v>
      </c>
      <c r="P2225" s="77">
        <v>0</v>
      </c>
      <c r="Q2225" s="77">
        <v>0</v>
      </c>
      <c r="R2225" s="77">
        <v>0</v>
      </c>
      <c r="S2225" s="77">
        <v>0</v>
      </c>
      <c r="T2225" s="77" t="s">
        <v>153</v>
      </c>
      <c r="U2225" s="105">
        <v>0</v>
      </c>
      <c r="V2225" s="105">
        <v>0</v>
      </c>
      <c r="W2225" s="101">
        <v>0</v>
      </c>
    </row>
    <row r="2226" spans="2:23" x14ac:dyDescent="0.25">
      <c r="B2226" s="55" t="s">
        <v>114</v>
      </c>
      <c r="C2226" s="76" t="s">
        <v>137</v>
      </c>
      <c r="D2226" s="55" t="s">
        <v>77</v>
      </c>
      <c r="E2226" s="55" t="s">
        <v>187</v>
      </c>
      <c r="F2226" s="70">
        <v>380.25</v>
      </c>
      <c r="G2226" s="77">
        <v>54050</v>
      </c>
      <c r="H2226" s="77">
        <v>382.04</v>
      </c>
      <c r="I2226" s="77">
        <v>1</v>
      </c>
      <c r="J2226" s="77">
        <v>89.027051029637704</v>
      </c>
      <c r="K2226" s="77">
        <v>0.140286939926097</v>
      </c>
      <c r="L2226" s="77">
        <v>89.027051029637704</v>
      </c>
      <c r="M2226" s="77">
        <v>0.140286939926097</v>
      </c>
      <c r="N2226" s="77">
        <v>0</v>
      </c>
      <c r="O2226" s="77">
        <v>0</v>
      </c>
      <c r="P2226" s="77">
        <v>0</v>
      </c>
      <c r="Q2226" s="77">
        <v>0</v>
      </c>
      <c r="R2226" s="77">
        <v>0</v>
      </c>
      <c r="S2226" s="77">
        <v>0</v>
      </c>
      <c r="T2226" s="77" t="s">
        <v>152</v>
      </c>
      <c r="U2226" s="105">
        <v>0</v>
      </c>
      <c r="V2226" s="105">
        <v>0</v>
      </c>
      <c r="W2226" s="101">
        <v>0</v>
      </c>
    </row>
    <row r="2227" spans="2:23" x14ac:dyDescent="0.25">
      <c r="B2227" s="55" t="s">
        <v>114</v>
      </c>
      <c r="C2227" s="76" t="s">
        <v>137</v>
      </c>
      <c r="D2227" s="55" t="s">
        <v>77</v>
      </c>
      <c r="E2227" s="55" t="s">
        <v>187</v>
      </c>
      <c r="F2227" s="70">
        <v>380.25</v>
      </c>
      <c r="G2227" s="77">
        <v>56000</v>
      </c>
      <c r="H2227" s="77">
        <v>384.28</v>
      </c>
      <c r="I2227" s="77">
        <v>1</v>
      </c>
      <c r="J2227" s="77">
        <v>53.059746296972698</v>
      </c>
      <c r="K2227" s="77">
        <v>0.27308765767861298</v>
      </c>
      <c r="L2227" s="77">
        <v>53.059746296972698</v>
      </c>
      <c r="M2227" s="77">
        <v>0.27308765767861298</v>
      </c>
      <c r="N2227" s="77">
        <v>0</v>
      </c>
      <c r="O2227" s="77">
        <v>0</v>
      </c>
      <c r="P2227" s="77">
        <v>0</v>
      </c>
      <c r="Q2227" s="77">
        <v>0</v>
      </c>
      <c r="R2227" s="77">
        <v>0</v>
      </c>
      <c r="S2227" s="77">
        <v>0</v>
      </c>
      <c r="T2227" s="77" t="s">
        <v>152</v>
      </c>
      <c r="U2227" s="105">
        <v>0</v>
      </c>
      <c r="V2227" s="105">
        <v>0</v>
      </c>
      <c r="W2227" s="101">
        <v>0</v>
      </c>
    </row>
    <row r="2228" spans="2:23" x14ac:dyDescent="0.25">
      <c r="B2228" s="55" t="s">
        <v>114</v>
      </c>
      <c r="C2228" s="76" t="s">
        <v>137</v>
      </c>
      <c r="D2228" s="55" t="s">
        <v>77</v>
      </c>
      <c r="E2228" s="55" t="s">
        <v>187</v>
      </c>
      <c r="F2228" s="70">
        <v>380.25</v>
      </c>
      <c r="G2228" s="77">
        <v>58450</v>
      </c>
      <c r="H2228" s="77">
        <v>377.92</v>
      </c>
      <c r="I2228" s="77">
        <v>1</v>
      </c>
      <c r="J2228" s="77">
        <v>-135.50926605203799</v>
      </c>
      <c r="K2228" s="77">
        <v>0.46971943113691</v>
      </c>
      <c r="L2228" s="77">
        <v>-135.50926605203799</v>
      </c>
      <c r="M2228" s="77">
        <v>0.46971943113691</v>
      </c>
      <c r="N2228" s="77">
        <v>0</v>
      </c>
      <c r="O2228" s="77">
        <v>0</v>
      </c>
      <c r="P2228" s="77">
        <v>0</v>
      </c>
      <c r="Q2228" s="77">
        <v>0</v>
      </c>
      <c r="R2228" s="77">
        <v>0</v>
      </c>
      <c r="S2228" s="77">
        <v>0</v>
      </c>
      <c r="T2228" s="77" t="s">
        <v>152</v>
      </c>
      <c r="U2228" s="105">
        <v>0</v>
      </c>
      <c r="V2228" s="105">
        <v>0</v>
      </c>
      <c r="W2228" s="101">
        <v>0</v>
      </c>
    </row>
    <row r="2229" spans="2:23" x14ac:dyDescent="0.25">
      <c r="B2229" s="55" t="s">
        <v>114</v>
      </c>
      <c r="C2229" s="76" t="s">
        <v>137</v>
      </c>
      <c r="D2229" s="55" t="s">
        <v>77</v>
      </c>
      <c r="E2229" s="55" t="s">
        <v>188</v>
      </c>
      <c r="F2229" s="70">
        <v>377.66</v>
      </c>
      <c r="G2229" s="77">
        <v>53850</v>
      </c>
      <c r="H2229" s="77">
        <v>380.25</v>
      </c>
      <c r="I2229" s="77">
        <v>1</v>
      </c>
      <c r="J2229" s="77">
        <v>2.1186618798412402</v>
      </c>
      <c r="K2229" s="77">
        <v>0</v>
      </c>
      <c r="L2229" s="77">
        <v>2.1186618798412402</v>
      </c>
      <c r="M2229" s="77">
        <v>0</v>
      </c>
      <c r="N2229" s="77">
        <v>0</v>
      </c>
      <c r="O2229" s="77">
        <v>0</v>
      </c>
      <c r="P2229" s="77">
        <v>0</v>
      </c>
      <c r="Q2229" s="77">
        <v>0</v>
      </c>
      <c r="R2229" s="77">
        <v>0</v>
      </c>
      <c r="S2229" s="77">
        <v>0</v>
      </c>
      <c r="T2229" s="77" t="s">
        <v>152</v>
      </c>
      <c r="U2229" s="105">
        <v>0</v>
      </c>
      <c r="V2229" s="105">
        <v>0</v>
      </c>
      <c r="W2229" s="101">
        <v>0</v>
      </c>
    </row>
    <row r="2230" spans="2:23" x14ac:dyDescent="0.25">
      <c r="B2230" s="55" t="s">
        <v>114</v>
      </c>
      <c r="C2230" s="76" t="s">
        <v>137</v>
      </c>
      <c r="D2230" s="55" t="s">
        <v>77</v>
      </c>
      <c r="E2230" s="55" t="s">
        <v>188</v>
      </c>
      <c r="F2230" s="70">
        <v>377.66</v>
      </c>
      <c r="G2230" s="77">
        <v>53850</v>
      </c>
      <c r="H2230" s="77">
        <v>380.25</v>
      </c>
      <c r="I2230" s="77">
        <v>2</v>
      </c>
      <c r="J2230" s="77">
        <v>4.9004164090983799</v>
      </c>
      <c r="K2230" s="77">
        <v>0</v>
      </c>
      <c r="L2230" s="77">
        <v>4.9004164090983799</v>
      </c>
      <c r="M2230" s="77">
        <v>0</v>
      </c>
      <c r="N2230" s="77">
        <v>0</v>
      </c>
      <c r="O2230" s="77">
        <v>0</v>
      </c>
      <c r="P2230" s="77">
        <v>0</v>
      </c>
      <c r="Q2230" s="77">
        <v>0</v>
      </c>
      <c r="R2230" s="77">
        <v>0</v>
      </c>
      <c r="S2230" s="77">
        <v>0</v>
      </c>
      <c r="T2230" s="77" t="s">
        <v>152</v>
      </c>
      <c r="U2230" s="105">
        <v>0</v>
      </c>
      <c r="V2230" s="105">
        <v>0</v>
      </c>
      <c r="W2230" s="101">
        <v>0</v>
      </c>
    </row>
    <row r="2231" spans="2:23" x14ac:dyDescent="0.25">
      <c r="B2231" s="55" t="s">
        <v>114</v>
      </c>
      <c r="C2231" s="76" t="s">
        <v>137</v>
      </c>
      <c r="D2231" s="55" t="s">
        <v>77</v>
      </c>
      <c r="E2231" s="55" t="s">
        <v>188</v>
      </c>
      <c r="F2231" s="70">
        <v>377.66</v>
      </c>
      <c r="G2231" s="77">
        <v>58004</v>
      </c>
      <c r="H2231" s="77">
        <v>375.63</v>
      </c>
      <c r="I2231" s="77">
        <v>1</v>
      </c>
      <c r="J2231" s="77">
        <v>-52.709009339101399</v>
      </c>
      <c r="K2231" s="77">
        <v>9.4460148627322105E-2</v>
      </c>
      <c r="L2231" s="77">
        <v>-52.709009339101399</v>
      </c>
      <c r="M2231" s="77">
        <v>9.4460148627322105E-2</v>
      </c>
      <c r="N2231" s="77">
        <v>0</v>
      </c>
      <c r="O2231" s="77">
        <v>0</v>
      </c>
      <c r="P2231" s="77">
        <v>0</v>
      </c>
      <c r="Q2231" s="77">
        <v>0</v>
      </c>
      <c r="R2231" s="77">
        <v>0</v>
      </c>
      <c r="S2231" s="77">
        <v>0</v>
      </c>
      <c r="T2231" s="77" t="s">
        <v>152</v>
      </c>
      <c r="U2231" s="105">
        <v>0</v>
      </c>
      <c r="V2231" s="105">
        <v>0</v>
      </c>
      <c r="W2231" s="101">
        <v>0</v>
      </c>
    </row>
    <row r="2232" spans="2:23" x14ac:dyDescent="0.25">
      <c r="B2232" s="55" t="s">
        <v>114</v>
      </c>
      <c r="C2232" s="76" t="s">
        <v>137</v>
      </c>
      <c r="D2232" s="55" t="s">
        <v>77</v>
      </c>
      <c r="E2232" s="55" t="s">
        <v>189</v>
      </c>
      <c r="F2232" s="70">
        <v>383.53</v>
      </c>
      <c r="G2232" s="77">
        <v>54000</v>
      </c>
      <c r="H2232" s="77">
        <v>382.6</v>
      </c>
      <c r="I2232" s="77">
        <v>1</v>
      </c>
      <c r="J2232" s="77">
        <v>-12.478801681745701</v>
      </c>
      <c r="K2232" s="77">
        <v>9.4366617795877301E-3</v>
      </c>
      <c r="L2232" s="77">
        <v>-12.478801681745701</v>
      </c>
      <c r="M2232" s="77">
        <v>9.4366617795877301E-3</v>
      </c>
      <c r="N2232" s="77">
        <v>0</v>
      </c>
      <c r="O2232" s="77">
        <v>0</v>
      </c>
      <c r="P2232" s="77">
        <v>0</v>
      </c>
      <c r="Q2232" s="77">
        <v>0</v>
      </c>
      <c r="R2232" s="77">
        <v>0</v>
      </c>
      <c r="S2232" s="77">
        <v>0</v>
      </c>
      <c r="T2232" s="77" t="s">
        <v>152</v>
      </c>
      <c r="U2232" s="105">
        <v>0</v>
      </c>
      <c r="V2232" s="105">
        <v>0</v>
      </c>
      <c r="W2232" s="101">
        <v>0</v>
      </c>
    </row>
    <row r="2233" spans="2:23" x14ac:dyDescent="0.25">
      <c r="B2233" s="55" t="s">
        <v>114</v>
      </c>
      <c r="C2233" s="76" t="s">
        <v>137</v>
      </c>
      <c r="D2233" s="55" t="s">
        <v>77</v>
      </c>
      <c r="E2233" s="55" t="s">
        <v>189</v>
      </c>
      <c r="F2233" s="70">
        <v>383.53</v>
      </c>
      <c r="G2233" s="77">
        <v>54850</v>
      </c>
      <c r="H2233" s="77">
        <v>383.48</v>
      </c>
      <c r="I2233" s="77">
        <v>1</v>
      </c>
      <c r="J2233" s="77">
        <v>4.7252158832181399</v>
      </c>
      <c r="K2233" s="77">
        <v>1.7638855462983401E-4</v>
      </c>
      <c r="L2233" s="77">
        <v>4.7252158832181399</v>
      </c>
      <c r="M2233" s="77">
        <v>1.7638855462983401E-4</v>
      </c>
      <c r="N2233" s="77">
        <v>0</v>
      </c>
      <c r="O2233" s="77">
        <v>0</v>
      </c>
      <c r="P2233" s="77">
        <v>0</v>
      </c>
      <c r="Q2233" s="77">
        <v>0</v>
      </c>
      <c r="R2233" s="77">
        <v>0</v>
      </c>
      <c r="S2233" s="77">
        <v>0</v>
      </c>
      <c r="T2233" s="77" t="s">
        <v>153</v>
      </c>
      <c r="U2233" s="105">
        <v>0</v>
      </c>
      <c r="V2233" s="105">
        <v>0</v>
      </c>
      <c r="W2233" s="101">
        <v>0</v>
      </c>
    </row>
    <row r="2234" spans="2:23" x14ac:dyDescent="0.25">
      <c r="B2234" s="55" t="s">
        <v>114</v>
      </c>
      <c r="C2234" s="76" t="s">
        <v>137</v>
      </c>
      <c r="D2234" s="55" t="s">
        <v>77</v>
      </c>
      <c r="E2234" s="55" t="s">
        <v>135</v>
      </c>
      <c r="F2234" s="70">
        <v>382.6</v>
      </c>
      <c r="G2234" s="77">
        <v>54250</v>
      </c>
      <c r="H2234" s="77">
        <v>382.29</v>
      </c>
      <c r="I2234" s="77">
        <v>1</v>
      </c>
      <c r="J2234" s="77">
        <v>-26.718777357360398</v>
      </c>
      <c r="K2234" s="77">
        <v>9.7089456632218595E-3</v>
      </c>
      <c r="L2234" s="77">
        <v>-26.718777357360398</v>
      </c>
      <c r="M2234" s="77">
        <v>9.7089456632218595E-3</v>
      </c>
      <c r="N2234" s="77">
        <v>0</v>
      </c>
      <c r="O2234" s="77">
        <v>0</v>
      </c>
      <c r="P2234" s="77">
        <v>0</v>
      </c>
      <c r="Q2234" s="77">
        <v>0</v>
      </c>
      <c r="R2234" s="77">
        <v>0</v>
      </c>
      <c r="S2234" s="77">
        <v>0</v>
      </c>
      <c r="T2234" s="77" t="s">
        <v>152</v>
      </c>
      <c r="U2234" s="105">
        <v>0</v>
      </c>
      <c r="V2234" s="105">
        <v>0</v>
      </c>
      <c r="W2234" s="101">
        <v>0</v>
      </c>
    </row>
    <row r="2235" spans="2:23" x14ac:dyDescent="0.25">
      <c r="B2235" s="55" t="s">
        <v>114</v>
      </c>
      <c r="C2235" s="76" t="s">
        <v>137</v>
      </c>
      <c r="D2235" s="55" t="s">
        <v>77</v>
      </c>
      <c r="E2235" s="55" t="s">
        <v>190</v>
      </c>
      <c r="F2235" s="70">
        <v>382.04</v>
      </c>
      <c r="G2235" s="77">
        <v>54250</v>
      </c>
      <c r="H2235" s="77">
        <v>382.29</v>
      </c>
      <c r="I2235" s="77">
        <v>1</v>
      </c>
      <c r="J2235" s="77">
        <v>1.0666653140200799</v>
      </c>
      <c r="K2235" s="77">
        <v>6.8494048506440006E-5</v>
      </c>
      <c r="L2235" s="77">
        <v>1.0666653140200799</v>
      </c>
      <c r="M2235" s="77">
        <v>6.8494048506440006E-5</v>
      </c>
      <c r="N2235" s="77">
        <v>0</v>
      </c>
      <c r="O2235" s="77">
        <v>0</v>
      </c>
      <c r="P2235" s="77">
        <v>0</v>
      </c>
      <c r="Q2235" s="77">
        <v>0</v>
      </c>
      <c r="R2235" s="77">
        <v>0</v>
      </c>
      <c r="S2235" s="77">
        <v>0</v>
      </c>
      <c r="T2235" s="77" t="s">
        <v>152</v>
      </c>
      <c r="U2235" s="105">
        <v>0</v>
      </c>
      <c r="V2235" s="105">
        <v>0</v>
      </c>
      <c r="W2235" s="101">
        <v>0</v>
      </c>
    </row>
    <row r="2236" spans="2:23" x14ac:dyDescent="0.25">
      <c r="B2236" s="55" t="s">
        <v>114</v>
      </c>
      <c r="C2236" s="76" t="s">
        <v>137</v>
      </c>
      <c r="D2236" s="55" t="s">
        <v>77</v>
      </c>
      <c r="E2236" s="55" t="s">
        <v>191</v>
      </c>
      <c r="F2236" s="70">
        <v>383.24</v>
      </c>
      <c r="G2236" s="77">
        <v>53550</v>
      </c>
      <c r="H2236" s="77">
        <v>383.02</v>
      </c>
      <c r="I2236" s="77">
        <v>1</v>
      </c>
      <c r="J2236" s="77">
        <v>-1.9182448977661899</v>
      </c>
      <c r="K2236" s="77">
        <v>6.5130043734165996E-5</v>
      </c>
      <c r="L2236" s="77">
        <v>-1.9182448977661899</v>
      </c>
      <c r="M2236" s="77">
        <v>6.5130043734165996E-5</v>
      </c>
      <c r="N2236" s="77">
        <v>0</v>
      </c>
      <c r="O2236" s="77">
        <v>0</v>
      </c>
      <c r="P2236" s="77">
        <v>0</v>
      </c>
      <c r="Q2236" s="77">
        <v>0</v>
      </c>
      <c r="R2236" s="77">
        <v>0</v>
      </c>
      <c r="S2236" s="77">
        <v>0</v>
      </c>
      <c r="T2236" s="77" t="s">
        <v>152</v>
      </c>
      <c r="U2236" s="105">
        <v>0</v>
      </c>
      <c r="V2236" s="105">
        <v>0</v>
      </c>
      <c r="W2236" s="101">
        <v>0</v>
      </c>
    </row>
    <row r="2237" spans="2:23" x14ac:dyDescent="0.25">
      <c r="B2237" s="55" t="s">
        <v>114</v>
      </c>
      <c r="C2237" s="76" t="s">
        <v>137</v>
      </c>
      <c r="D2237" s="55" t="s">
        <v>77</v>
      </c>
      <c r="E2237" s="55" t="s">
        <v>192</v>
      </c>
      <c r="F2237" s="70">
        <v>375.76</v>
      </c>
      <c r="G2237" s="77">
        <v>58200</v>
      </c>
      <c r="H2237" s="77">
        <v>378.6</v>
      </c>
      <c r="I2237" s="77">
        <v>1</v>
      </c>
      <c r="J2237" s="77">
        <v>23.221838938654699</v>
      </c>
      <c r="K2237" s="77">
        <v>9.4908669449936506E-2</v>
      </c>
      <c r="L2237" s="77">
        <v>23.221838938654699</v>
      </c>
      <c r="M2237" s="77">
        <v>9.4908669449936506E-2</v>
      </c>
      <c r="N2237" s="77">
        <v>0</v>
      </c>
      <c r="O2237" s="77">
        <v>0</v>
      </c>
      <c r="P2237" s="77">
        <v>0</v>
      </c>
      <c r="Q2237" s="77">
        <v>0</v>
      </c>
      <c r="R2237" s="77">
        <v>0</v>
      </c>
      <c r="S2237" s="77">
        <v>0</v>
      </c>
      <c r="T2237" s="77" t="s">
        <v>153</v>
      </c>
      <c r="U2237" s="105">
        <v>0</v>
      </c>
      <c r="V2237" s="105">
        <v>0</v>
      </c>
      <c r="W2237" s="101">
        <v>0</v>
      </c>
    </row>
    <row r="2238" spans="2:23" x14ac:dyDescent="0.25">
      <c r="B2238" s="55" t="s">
        <v>114</v>
      </c>
      <c r="C2238" s="76" t="s">
        <v>137</v>
      </c>
      <c r="D2238" s="55" t="s">
        <v>77</v>
      </c>
      <c r="E2238" s="55" t="s">
        <v>193</v>
      </c>
      <c r="F2238" s="70">
        <v>384.42</v>
      </c>
      <c r="G2238" s="77">
        <v>53000</v>
      </c>
      <c r="H2238" s="77">
        <v>384.68</v>
      </c>
      <c r="I2238" s="77">
        <v>1</v>
      </c>
      <c r="J2238" s="77">
        <v>20.500531382139499</v>
      </c>
      <c r="K2238" s="77">
        <v>1.03891185734061E-2</v>
      </c>
      <c r="L2238" s="77">
        <v>20.500531382139499</v>
      </c>
      <c r="M2238" s="77">
        <v>1.03891185734061E-2</v>
      </c>
      <c r="N2238" s="77">
        <v>0</v>
      </c>
      <c r="O2238" s="77">
        <v>0</v>
      </c>
      <c r="P2238" s="77">
        <v>0</v>
      </c>
      <c r="Q2238" s="77">
        <v>0</v>
      </c>
      <c r="R2238" s="77">
        <v>0</v>
      </c>
      <c r="S2238" s="77">
        <v>0</v>
      </c>
      <c r="T2238" s="77" t="s">
        <v>153</v>
      </c>
      <c r="U2238" s="105">
        <v>0</v>
      </c>
      <c r="V2238" s="105">
        <v>0</v>
      </c>
      <c r="W2238" s="101">
        <v>0</v>
      </c>
    </row>
    <row r="2239" spans="2:23" x14ac:dyDescent="0.25">
      <c r="B2239" s="55" t="s">
        <v>114</v>
      </c>
      <c r="C2239" s="76" t="s">
        <v>137</v>
      </c>
      <c r="D2239" s="55" t="s">
        <v>77</v>
      </c>
      <c r="E2239" s="55" t="s">
        <v>194</v>
      </c>
      <c r="F2239" s="70">
        <v>384.28</v>
      </c>
      <c r="G2239" s="77">
        <v>56100</v>
      </c>
      <c r="H2239" s="77">
        <v>385.13</v>
      </c>
      <c r="I2239" s="77">
        <v>1</v>
      </c>
      <c r="J2239" s="77">
        <v>12.746279957035201</v>
      </c>
      <c r="K2239" s="77">
        <v>1.24450222001227E-2</v>
      </c>
      <c r="L2239" s="77">
        <v>12.746279957035201</v>
      </c>
      <c r="M2239" s="77">
        <v>1.24450222001227E-2</v>
      </c>
      <c r="N2239" s="77">
        <v>0</v>
      </c>
      <c r="O2239" s="77">
        <v>0</v>
      </c>
      <c r="P2239" s="77">
        <v>0</v>
      </c>
      <c r="Q2239" s="77">
        <v>0</v>
      </c>
      <c r="R2239" s="77">
        <v>0</v>
      </c>
      <c r="S2239" s="77">
        <v>0</v>
      </c>
      <c r="T2239" s="77" t="s">
        <v>152</v>
      </c>
      <c r="U2239" s="105">
        <v>0</v>
      </c>
      <c r="V2239" s="105">
        <v>0</v>
      </c>
      <c r="W2239" s="101">
        <v>0</v>
      </c>
    </row>
    <row r="2240" spans="2:23" x14ac:dyDescent="0.25">
      <c r="B2240" s="55" t="s">
        <v>114</v>
      </c>
      <c r="C2240" s="76" t="s">
        <v>137</v>
      </c>
      <c r="D2240" s="55" t="s">
        <v>77</v>
      </c>
      <c r="E2240" s="55" t="s">
        <v>136</v>
      </c>
      <c r="F2240" s="70">
        <v>385.8</v>
      </c>
      <c r="G2240" s="77">
        <v>56100</v>
      </c>
      <c r="H2240" s="77">
        <v>385.13</v>
      </c>
      <c r="I2240" s="77">
        <v>1</v>
      </c>
      <c r="J2240" s="77">
        <v>-9.9250299583071406</v>
      </c>
      <c r="K2240" s="77">
        <v>8.1464643669814304E-3</v>
      </c>
      <c r="L2240" s="77">
        <v>-9.9250299583071406</v>
      </c>
      <c r="M2240" s="77">
        <v>8.1464643669814304E-3</v>
      </c>
      <c r="N2240" s="77">
        <v>0</v>
      </c>
      <c r="O2240" s="77">
        <v>0</v>
      </c>
      <c r="P2240" s="77">
        <v>0</v>
      </c>
      <c r="Q2240" s="77">
        <v>0</v>
      </c>
      <c r="R2240" s="77">
        <v>0</v>
      </c>
      <c r="S2240" s="77">
        <v>0</v>
      </c>
      <c r="T2240" s="77" t="s">
        <v>152</v>
      </c>
      <c r="U2240" s="105">
        <v>0</v>
      </c>
      <c r="V2240" s="105">
        <v>0</v>
      </c>
      <c r="W2240" s="101">
        <v>0</v>
      </c>
    </row>
    <row r="2241" spans="2:23" x14ac:dyDescent="0.25">
      <c r="B2241" s="55" t="s">
        <v>114</v>
      </c>
      <c r="C2241" s="76" t="s">
        <v>137</v>
      </c>
      <c r="D2241" s="55" t="s">
        <v>77</v>
      </c>
      <c r="E2241" s="55" t="s">
        <v>195</v>
      </c>
      <c r="F2241" s="70">
        <v>375.63</v>
      </c>
      <c r="G2241" s="77">
        <v>58054</v>
      </c>
      <c r="H2241" s="77">
        <v>374.31</v>
      </c>
      <c r="I2241" s="77">
        <v>1</v>
      </c>
      <c r="J2241" s="77">
        <v>-35.597058352043597</v>
      </c>
      <c r="K2241" s="77">
        <v>7.1213861658516397E-2</v>
      </c>
      <c r="L2241" s="77">
        <v>-35.597058352043597</v>
      </c>
      <c r="M2241" s="77">
        <v>7.1213861658516397E-2</v>
      </c>
      <c r="N2241" s="77">
        <v>0</v>
      </c>
      <c r="O2241" s="77">
        <v>0</v>
      </c>
      <c r="P2241" s="77">
        <v>0</v>
      </c>
      <c r="Q2241" s="77">
        <v>0</v>
      </c>
      <c r="R2241" s="77">
        <v>0</v>
      </c>
      <c r="S2241" s="77">
        <v>0</v>
      </c>
      <c r="T2241" s="77" t="s">
        <v>152</v>
      </c>
      <c r="U2241" s="105">
        <v>0</v>
      </c>
      <c r="V2241" s="105">
        <v>0</v>
      </c>
      <c r="W2241" s="101">
        <v>0</v>
      </c>
    </row>
    <row r="2242" spans="2:23" x14ac:dyDescent="0.25">
      <c r="B2242" s="55" t="s">
        <v>114</v>
      </c>
      <c r="C2242" s="76" t="s">
        <v>137</v>
      </c>
      <c r="D2242" s="55" t="s">
        <v>77</v>
      </c>
      <c r="E2242" s="55" t="s">
        <v>195</v>
      </c>
      <c r="F2242" s="70">
        <v>375.63</v>
      </c>
      <c r="G2242" s="77">
        <v>58104</v>
      </c>
      <c r="H2242" s="77">
        <v>373.58</v>
      </c>
      <c r="I2242" s="77">
        <v>1</v>
      </c>
      <c r="J2242" s="77">
        <v>-34.613561725952799</v>
      </c>
      <c r="K2242" s="77">
        <v>0.10711001978885699</v>
      </c>
      <c r="L2242" s="77">
        <v>-34.613561725952799</v>
      </c>
      <c r="M2242" s="77">
        <v>0.10711001978885699</v>
      </c>
      <c r="N2242" s="77">
        <v>0</v>
      </c>
      <c r="O2242" s="77">
        <v>0</v>
      </c>
      <c r="P2242" s="77">
        <v>0</v>
      </c>
      <c r="Q2242" s="77">
        <v>0</v>
      </c>
      <c r="R2242" s="77">
        <v>0</v>
      </c>
      <c r="S2242" s="77">
        <v>0</v>
      </c>
      <c r="T2242" s="77" t="s">
        <v>152</v>
      </c>
      <c r="U2242" s="105">
        <v>0</v>
      </c>
      <c r="V2242" s="105">
        <v>0</v>
      </c>
      <c r="W2242" s="101">
        <v>0</v>
      </c>
    </row>
    <row r="2243" spans="2:23" x14ac:dyDescent="0.25">
      <c r="B2243" s="55" t="s">
        <v>114</v>
      </c>
      <c r="C2243" s="76" t="s">
        <v>137</v>
      </c>
      <c r="D2243" s="55" t="s">
        <v>77</v>
      </c>
      <c r="E2243" s="55" t="s">
        <v>196</v>
      </c>
      <c r="F2243" s="70">
        <v>374.31</v>
      </c>
      <c r="G2243" s="77">
        <v>58104</v>
      </c>
      <c r="H2243" s="77">
        <v>373.58</v>
      </c>
      <c r="I2243" s="77">
        <v>1</v>
      </c>
      <c r="J2243" s="77">
        <v>-33.054511360343902</v>
      </c>
      <c r="K2243" s="77">
        <v>3.64928640904549E-2</v>
      </c>
      <c r="L2243" s="77">
        <v>-33.054511360343902</v>
      </c>
      <c r="M2243" s="77">
        <v>3.64928640904549E-2</v>
      </c>
      <c r="N2243" s="77">
        <v>0</v>
      </c>
      <c r="O2243" s="77">
        <v>0</v>
      </c>
      <c r="P2243" s="77">
        <v>0</v>
      </c>
      <c r="Q2243" s="77">
        <v>0</v>
      </c>
      <c r="R2243" s="77">
        <v>0</v>
      </c>
      <c r="S2243" s="77">
        <v>0</v>
      </c>
      <c r="T2243" s="77" t="s">
        <v>152</v>
      </c>
      <c r="U2243" s="105">
        <v>0</v>
      </c>
      <c r="V2243" s="105">
        <v>0</v>
      </c>
      <c r="W2243" s="101">
        <v>0</v>
      </c>
    </row>
    <row r="2244" spans="2:23" x14ac:dyDescent="0.25">
      <c r="B2244" s="55" t="s">
        <v>114</v>
      </c>
      <c r="C2244" s="76" t="s">
        <v>137</v>
      </c>
      <c r="D2244" s="55" t="s">
        <v>77</v>
      </c>
      <c r="E2244" s="55" t="s">
        <v>197</v>
      </c>
      <c r="F2244" s="70">
        <v>377.43</v>
      </c>
      <c r="G2244" s="77">
        <v>58200</v>
      </c>
      <c r="H2244" s="77">
        <v>378.6</v>
      </c>
      <c r="I2244" s="77">
        <v>1</v>
      </c>
      <c r="J2244" s="77">
        <v>21.866293252327701</v>
      </c>
      <c r="K2244" s="77">
        <v>1.9555712526408801E-2</v>
      </c>
      <c r="L2244" s="77">
        <v>21.866293252327701</v>
      </c>
      <c r="M2244" s="77">
        <v>1.9555712526408801E-2</v>
      </c>
      <c r="N2244" s="77">
        <v>0</v>
      </c>
      <c r="O2244" s="77">
        <v>0</v>
      </c>
      <c r="P2244" s="77">
        <v>0</v>
      </c>
      <c r="Q2244" s="77">
        <v>0</v>
      </c>
      <c r="R2244" s="77">
        <v>0</v>
      </c>
      <c r="S2244" s="77">
        <v>0</v>
      </c>
      <c r="T2244" s="77" t="s">
        <v>152</v>
      </c>
      <c r="U2244" s="105">
        <v>0</v>
      </c>
      <c r="V2244" s="105">
        <v>0</v>
      </c>
      <c r="W2244" s="101">
        <v>0</v>
      </c>
    </row>
    <row r="2245" spans="2:23" x14ac:dyDescent="0.25">
      <c r="B2245" s="55" t="s">
        <v>114</v>
      </c>
      <c r="C2245" s="76" t="s">
        <v>137</v>
      </c>
      <c r="D2245" s="55" t="s">
        <v>77</v>
      </c>
      <c r="E2245" s="55" t="s">
        <v>197</v>
      </c>
      <c r="F2245" s="70">
        <v>377.43</v>
      </c>
      <c r="G2245" s="77">
        <v>58300</v>
      </c>
      <c r="H2245" s="77">
        <v>378.06</v>
      </c>
      <c r="I2245" s="77">
        <v>1</v>
      </c>
      <c r="J2245" s="77">
        <v>25.9937596906741</v>
      </c>
      <c r="K2245" s="77">
        <v>2.5608103074261802E-2</v>
      </c>
      <c r="L2245" s="77">
        <v>25.9937596906741</v>
      </c>
      <c r="M2245" s="77">
        <v>2.5608103074261802E-2</v>
      </c>
      <c r="N2245" s="77">
        <v>0</v>
      </c>
      <c r="O2245" s="77">
        <v>0</v>
      </c>
      <c r="P2245" s="77">
        <v>0</v>
      </c>
      <c r="Q2245" s="77">
        <v>0</v>
      </c>
      <c r="R2245" s="77">
        <v>0</v>
      </c>
      <c r="S2245" s="77">
        <v>0</v>
      </c>
      <c r="T2245" s="77" t="s">
        <v>152</v>
      </c>
      <c r="U2245" s="105">
        <v>0</v>
      </c>
      <c r="V2245" s="105">
        <v>0</v>
      </c>
      <c r="W2245" s="101">
        <v>0</v>
      </c>
    </row>
    <row r="2246" spans="2:23" x14ac:dyDescent="0.25">
      <c r="B2246" s="55" t="s">
        <v>114</v>
      </c>
      <c r="C2246" s="76" t="s">
        <v>137</v>
      </c>
      <c r="D2246" s="55" t="s">
        <v>77</v>
      </c>
      <c r="E2246" s="55" t="s">
        <v>197</v>
      </c>
      <c r="F2246" s="70">
        <v>377.43</v>
      </c>
      <c r="G2246" s="77">
        <v>58500</v>
      </c>
      <c r="H2246" s="77">
        <v>377.07</v>
      </c>
      <c r="I2246" s="77">
        <v>1</v>
      </c>
      <c r="J2246" s="77">
        <v>-74.677634398399704</v>
      </c>
      <c r="K2246" s="77">
        <v>2.8999095212573399E-2</v>
      </c>
      <c r="L2246" s="77">
        <v>-74.677634398399704</v>
      </c>
      <c r="M2246" s="77">
        <v>2.8999095212573399E-2</v>
      </c>
      <c r="N2246" s="77">
        <v>0</v>
      </c>
      <c r="O2246" s="77">
        <v>0</v>
      </c>
      <c r="P2246" s="77">
        <v>0</v>
      </c>
      <c r="Q2246" s="77">
        <v>0</v>
      </c>
      <c r="R2246" s="77">
        <v>0</v>
      </c>
      <c r="S2246" s="77">
        <v>0</v>
      </c>
      <c r="T2246" s="77" t="s">
        <v>152</v>
      </c>
      <c r="U2246" s="105">
        <v>0</v>
      </c>
      <c r="V2246" s="105">
        <v>0</v>
      </c>
      <c r="W2246" s="101">
        <v>0</v>
      </c>
    </row>
    <row r="2247" spans="2:23" x14ac:dyDescent="0.25">
      <c r="B2247" s="55" t="s">
        <v>114</v>
      </c>
      <c r="C2247" s="76" t="s">
        <v>137</v>
      </c>
      <c r="D2247" s="55" t="s">
        <v>77</v>
      </c>
      <c r="E2247" s="55" t="s">
        <v>198</v>
      </c>
      <c r="F2247" s="70">
        <v>378.06</v>
      </c>
      <c r="G2247" s="77">
        <v>58305</v>
      </c>
      <c r="H2247" s="77">
        <v>378.06</v>
      </c>
      <c r="I2247" s="77">
        <v>1</v>
      </c>
      <c r="J2247" s="77">
        <v>18.471537887949001</v>
      </c>
      <c r="K2247" s="77">
        <v>0</v>
      </c>
      <c r="L2247" s="77">
        <v>18.471537887949001</v>
      </c>
      <c r="M2247" s="77">
        <v>0</v>
      </c>
      <c r="N2247" s="77">
        <v>0</v>
      </c>
      <c r="O2247" s="77">
        <v>0</v>
      </c>
      <c r="P2247" s="77">
        <v>0</v>
      </c>
      <c r="Q2247" s="77">
        <v>0</v>
      </c>
      <c r="R2247" s="77">
        <v>0</v>
      </c>
      <c r="S2247" s="77">
        <v>0</v>
      </c>
      <c r="T2247" s="77" t="s">
        <v>152</v>
      </c>
      <c r="U2247" s="105">
        <v>0</v>
      </c>
      <c r="V2247" s="105">
        <v>0</v>
      </c>
      <c r="W2247" s="101">
        <v>0</v>
      </c>
    </row>
    <row r="2248" spans="2:23" x14ac:dyDescent="0.25">
      <c r="B2248" s="55" t="s">
        <v>114</v>
      </c>
      <c r="C2248" s="76" t="s">
        <v>137</v>
      </c>
      <c r="D2248" s="55" t="s">
        <v>77</v>
      </c>
      <c r="E2248" s="55" t="s">
        <v>198</v>
      </c>
      <c r="F2248" s="70">
        <v>378.06</v>
      </c>
      <c r="G2248" s="77">
        <v>58350</v>
      </c>
      <c r="H2248" s="77">
        <v>378.74</v>
      </c>
      <c r="I2248" s="77">
        <v>1</v>
      </c>
      <c r="J2248" s="77">
        <v>16.933297444125401</v>
      </c>
      <c r="K2248" s="77">
        <v>1.90106340825601E-2</v>
      </c>
      <c r="L2248" s="77">
        <v>16.933297444125401</v>
      </c>
      <c r="M2248" s="77">
        <v>1.90106340825601E-2</v>
      </c>
      <c r="N2248" s="77">
        <v>0</v>
      </c>
      <c r="O2248" s="77">
        <v>0</v>
      </c>
      <c r="P2248" s="77">
        <v>0</v>
      </c>
      <c r="Q2248" s="77">
        <v>0</v>
      </c>
      <c r="R2248" s="77">
        <v>0</v>
      </c>
      <c r="S2248" s="77">
        <v>0</v>
      </c>
      <c r="T2248" s="77" t="s">
        <v>152</v>
      </c>
      <c r="U2248" s="105">
        <v>0</v>
      </c>
      <c r="V2248" s="105">
        <v>0</v>
      </c>
      <c r="W2248" s="101">
        <v>0</v>
      </c>
    </row>
    <row r="2249" spans="2:23" x14ac:dyDescent="0.25">
      <c r="B2249" s="55" t="s">
        <v>114</v>
      </c>
      <c r="C2249" s="76" t="s">
        <v>137</v>
      </c>
      <c r="D2249" s="55" t="s">
        <v>77</v>
      </c>
      <c r="E2249" s="55" t="s">
        <v>198</v>
      </c>
      <c r="F2249" s="70">
        <v>378.06</v>
      </c>
      <c r="G2249" s="77">
        <v>58600</v>
      </c>
      <c r="H2249" s="77">
        <v>378</v>
      </c>
      <c r="I2249" s="77">
        <v>1</v>
      </c>
      <c r="J2249" s="77">
        <v>-20.8179792274939</v>
      </c>
      <c r="K2249" s="77">
        <v>1.6642109150068599E-3</v>
      </c>
      <c r="L2249" s="77">
        <v>-20.8179792274939</v>
      </c>
      <c r="M2249" s="77">
        <v>1.6642109150068599E-3</v>
      </c>
      <c r="N2249" s="77">
        <v>0</v>
      </c>
      <c r="O2249" s="77">
        <v>0</v>
      </c>
      <c r="P2249" s="77">
        <v>0</v>
      </c>
      <c r="Q2249" s="77">
        <v>0</v>
      </c>
      <c r="R2249" s="77">
        <v>0</v>
      </c>
      <c r="S2249" s="77">
        <v>0</v>
      </c>
      <c r="T2249" s="77" t="s">
        <v>153</v>
      </c>
      <c r="U2249" s="105">
        <v>0</v>
      </c>
      <c r="V2249" s="105">
        <v>0</v>
      </c>
      <c r="W2249" s="101">
        <v>0</v>
      </c>
    </row>
    <row r="2250" spans="2:23" x14ac:dyDescent="0.25">
      <c r="B2250" s="55" t="s">
        <v>114</v>
      </c>
      <c r="C2250" s="76" t="s">
        <v>137</v>
      </c>
      <c r="D2250" s="55" t="s">
        <v>77</v>
      </c>
      <c r="E2250" s="55" t="s">
        <v>199</v>
      </c>
      <c r="F2250" s="70">
        <v>378.06</v>
      </c>
      <c r="G2250" s="77">
        <v>58300</v>
      </c>
      <c r="H2250" s="77">
        <v>378.06</v>
      </c>
      <c r="I2250" s="77">
        <v>2</v>
      </c>
      <c r="J2250" s="77">
        <v>-11.383762112051899</v>
      </c>
      <c r="K2250" s="77">
        <v>0</v>
      </c>
      <c r="L2250" s="77">
        <v>-11.383762112051899</v>
      </c>
      <c r="M2250" s="77">
        <v>0</v>
      </c>
      <c r="N2250" s="77">
        <v>0</v>
      </c>
      <c r="O2250" s="77">
        <v>0</v>
      </c>
      <c r="P2250" s="77">
        <v>0</v>
      </c>
      <c r="Q2250" s="77">
        <v>0</v>
      </c>
      <c r="R2250" s="77">
        <v>0</v>
      </c>
      <c r="S2250" s="77">
        <v>0</v>
      </c>
      <c r="T2250" s="77" t="s">
        <v>152</v>
      </c>
      <c r="U2250" s="105">
        <v>0</v>
      </c>
      <c r="V2250" s="105">
        <v>0</v>
      </c>
      <c r="W2250" s="101">
        <v>0</v>
      </c>
    </row>
    <row r="2251" spans="2:23" x14ac:dyDescent="0.25">
      <c r="B2251" s="55" t="s">
        <v>114</v>
      </c>
      <c r="C2251" s="76" t="s">
        <v>137</v>
      </c>
      <c r="D2251" s="55" t="s">
        <v>77</v>
      </c>
      <c r="E2251" s="55" t="s">
        <v>200</v>
      </c>
      <c r="F2251" s="70">
        <v>377.92</v>
      </c>
      <c r="G2251" s="77">
        <v>58500</v>
      </c>
      <c r="H2251" s="77">
        <v>377.07</v>
      </c>
      <c r="I2251" s="77">
        <v>1</v>
      </c>
      <c r="J2251" s="77">
        <v>-95.376456076945203</v>
      </c>
      <c r="K2251" s="77">
        <v>0.12826302407054399</v>
      </c>
      <c r="L2251" s="77">
        <v>-95.376456076945203</v>
      </c>
      <c r="M2251" s="77">
        <v>0.12826302407054399</v>
      </c>
      <c r="N2251" s="77">
        <v>0</v>
      </c>
      <c r="O2251" s="77">
        <v>0</v>
      </c>
      <c r="P2251" s="77">
        <v>0</v>
      </c>
      <c r="Q2251" s="77">
        <v>0</v>
      </c>
      <c r="R2251" s="77">
        <v>0</v>
      </c>
      <c r="S2251" s="77">
        <v>0</v>
      </c>
      <c r="T2251" s="77" t="s">
        <v>152</v>
      </c>
      <c r="U2251" s="105">
        <v>0</v>
      </c>
      <c r="V2251" s="105">
        <v>0</v>
      </c>
      <c r="W2251" s="101">
        <v>0</v>
      </c>
    </row>
    <row r="2252" spans="2:23" x14ac:dyDescent="0.25">
      <c r="B2252" s="55" t="s">
        <v>114</v>
      </c>
      <c r="C2252" s="76" t="s">
        <v>137</v>
      </c>
      <c r="D2252" s="55" t="s">
        <v>77</v>
      </c>
      <c r="E2252" s="55" t="s">
        <v>201</v>
      </c>
      <c r="F2252" s="70">
        <v>377.07</v>
      </c>
      <c r="G2252" s="77">
        <v>58600</v>
      </c>
      <c r="H2252" s="77">
        <v>378</v>
      </c>
      <c r="I2252" s="77">
        <v>1</v>
      </c>
      <c r="J2252" s="77">
        <v>27.978197845765099</v>
      </c>
      <c r="K2252" s="77">
        <v>3.5773025649642701E-2</v>
      </c>
      <c r="L2252" s="77">
        <v>27.978197845765099</v>
      </c>
      <c r="M2252" s="77">
        <v>3.5773025649642701E-2</v>
      </c>
      <c r="N2252" s="77">
        <v>0</v>
      </c>
      <c r="O2252" s="77">
        <v>0</v>
      </c>
      <c r="P2252" s="77">
        <v>0</v>
      </c>
      <c r="Q2252" s="77">
        <v>0</v>
      </c>
      <c r="R2252" s="77">
        <v>0</v>
      </c>
      <c r="S2252" s="77">
        <v>0</v>
      </c>
      <c r="T2252" s="77" t="s">
        <v>153</v>
      </c>
      <c r="U2252" s="105">
        <v>0</v>
      </c>
      <c r="V2252" s="105">
        <v>0</v>
      </c>
      <c r="W2252" s="101">
        <v>0</v>
      </c>
    </row>
    <row r="2253" spans="2:23" x14ac:dyDescent="0.25">
      <c r="B2253" s="55" t="s">
        <v>114</v>
      </c>
      <c r="C2253" s="76" t="s">
        <v>115</v>
      </c>
      <c r="D2253" s="55" t="s">
        <v>78</v>
      </c>
      <c r="E2253" s="55" t="s">
        <v>116</v>
      </c>
      <c r="F2253" s="70">
        <v>356.32</v>
      </c>
      <c r="G2253" s="77">
        <v>50050</v>
      </c>
      <c r="H2253" s="77">
        <v>356.96</v>
      </c>
      <c r="I2253" s="77">
        <v>1</v>
      </c>
      <c r="J2253" s="77">
        <v>5.5089974508718997</v>
      </c>
      <c r="K2253" s="77">
        <v>5.5538766832095004E-3</v>
      </c>
      <c r="L2253" s="77">
        <v>5.5089974508718997</v>
      </c>
      <c r="M2253" s="77">
        <v>5.5538766832095004E-3</v>
      </c>
      <c r="N2253" s="77">
        <v>0</v>
      </c>
      <c r="O2253" s="77">
        <v>0</v>
      </c>
      <c r="P2253" s="77">
        <v>0</v>
      </c>
      <c r="Q2253" s="77">
        <v>0</v>
      </c>
      <c r="R2253" s="77">
        <v>0</v>
      </c>
      <c r="S2253" s="77">
        <v>0</v>
      </c>
      <c r="T2253" s="77" t="s">
        <v>131</v>
      </c>
      <c r="U2253" s="105">
        <v>0</v>
      </c>
      <c r="V2253" s="105">
        <v>0</v>
      </c>
      <c r="W2253" s="101">
        <v>0</v>
      </c>
    </row>
    <row r="2254" spans="2:23" x14ac:dyDescent="0.25">
      <c r="B2254" s="55" t="s">
        <v>114</v>
      </c>
      <c r="C2254" s="76" t="s">
        <v>115</v>
      </c>
      <c r="D2254" s="55" t="s">
        <v>78</v>
      </c>
      <c r="E2254" s="55" t="s">
        <v>132</v>
      </c>
      <c r="F2254" s="70">
        <v>367.21</v>
      </c>
      <c r="G2254" s="77">
        <v>56050</v>
      </c>
      <c r="H2254" s="77">
        <v>366.32</v>
      </c>
      <c r="I2254" s="77">
        <v>1</v>
      </c>
      <c r="J2254" s="77">
        <v>-29.690743726124399</v>
      </c>
      <c r="K2254" s="77">
        <v>2.8209288416332599E-2</v>
      </c>
      <c r="L2254" s="77">
        <v>-29.690743726124399</v>
      </c>
      <c r="M2254" s="77">
        <v>2.8209288416332599E-2</v>
      </c>
      <c r="N2254" s="77">
        <v>0</v>
      </c>
      <c r="O2254" s="77">
        <v>0</v>
      </c>
      <c r="P2254" s="77">
        <v>0</v>
      </c>
      <c r="Q2254" s="77">
        <v>0</v>
      </c>
      <c r="R2254" s="77">
        <v>0</v>
      </c>
      <c r="S2254" s="77">
        <v>0</v>
      </c>
      <c r="T2254" s="77" t="s">
        <v>131</v>
      </c>
      <c r="U2254" s="105">
        <v>0</v>
      </c>
      <c r="V2254" s="105">
        <v>0</v>
      </c>
      <c r="W2254" s="101">
        <v>0</v>
      </c>
    </row>
    <row r="2255" spans="2:23" x14ac:dyDescent="0.25">
      <c r="B2255" s="55" t="s">
        <v>114</v>
      </c>
      <c r="C2255" s="76" t="s">
        <v>115</v>
      </c>
      <c r="D2255" s="55" t="s">
        <v>78</v>
      </c>
      <c r="E2255" s="55" t="s">
        <v>118</v>
      </c>
      <c r="F2255" s="70">
        <v>356.96</v>
      </c>
      <c r="G2255" s="77">
        <v>51450</v>
      </c>
      <c r="H2255" s="77">
        <v>362.56</v>
      </c>
      <c r="I2255" s="77">
        <v>10</v>
      </c>
      <c r="J2255" s="77">
        <v>38.1463400737046</v>
      </c>
      <c r="K2255" s="77">
        <v>0.25377698472166599</v>
      </c>
      <c r="L2255" s="77">
        <v>38.1463400737046</v>
      </c>
      <c r="M2255" s="77">
        <v>0.25377698472166599</v>
      </c>
      <c r="N2255" s="77">
        <v>0</v>
      </c>
      <c r="O2255" s="77">
        <v>0</v>
      </c>
      <c r="P2255" s="77">
        <v>0</v>
      </c>
      <c r="Q2255" s="77">
        <v>0</v>
      </c>
      <c r="R2255" s="77">
        <v>0</v>
      </c>
      <c r="S2255" s="77">
        <v>0</v>
      </c>
      <c r="T2255" s="77" t="s">
        <v>133</v>
      </c>
      <c r="U2255" s="105">
        <v>0</v>
      </c>
      <c r="V2255" s="105">
        <v>0</v>
      </c>
      <c r="W2255" s="101">
        <v>0</v>
      </c>
    </row>
    <row r="2256" spans="2:23" x14ac:dyDescent="0.25">
      <c r="B2256" s="55" t="s">
        <v>114</v>
      </c>
      <c r="C2256" s="76" t="s">
        <v>115</v>
      </c>
      <c r="D2256" s="55" t="s">
        <v>78</v>
      </c>
      <c r="E2256" s="55" t="s">
        <v>134</v>
      </c>
      <c r="F2256" s="70">
        <v>362.56</v>
      </c>
      <c r="G2256" s="77">
        <v>54000</v>
      </c>
      <c r="H2256" s="77">
        <v>363.41</v>
      </c>
      <c r="I2256" s="77">
        <v>10</v>
      </c>
      <c r="J2256" s="77">
        <v>18.161761579300698</v>
      </c>
      <c r="K2256" s="77">
        <v>1.57800040824553E-2</v>
      </c>
      <c r="L2256" s="77">
        <v>18.161761579300698</v>
      </c>
      <c r="M2256" s="77">
        <v>1.57800040824553E-2</v>
      </c>
      <c r="N2256" s="77">
        <v>0</v>
      </c>
      <c r="O2256" s="77">
        <v>0</v>
      </c>
      <c r="P2256" s="77">
        <v>0</v>
      </c>
      <c r="Q2256" s="77">
        <v>0</v>
      </c>
      <c r="R2256" s="77">
        <v>0</v>
      </c>
      <c r="S2256" s="77">
        <v>0</v>
      </c>
      <c r="T2256" s="77" t="s">
        <v>133</v>
      </c>
      <c r="U2256" s="105">
        <v>0</v>
      </c>
      <c r="V2256" s="105">
        <v>0</v>
      </c>
      <c r="W2256" s="101">
        <v>0</v>
      </c>
    </row>
    <row r="2257" spans="2:23" x14ac:dyDescent="0.25">
      <c r="B2257" s="55" t="s">
        <v>114</v>
      </c>
      <c r="C2257" s="76" t="s">
        <v>115</v>
      </c>
      <c r="D2257" s="55" t="s">
        <v>78</v>
      </c>
      <c r="E2257" s="55" t="s">
        <v>135</v>
      </c>
      <c r="F2257" s="70">
        <v>363.41</v>
      </c>
      <c r="G2257" s="77">
        <v>56100</v>
      </c>
      <c r="H2257" s="77">
        <v>365.67</v>
      </c>
      <c r="I2257" s="77">
        <v>10</v>
      </c>
      <c r="J2257" s="77">
        <v>15.214055921206601</v>
      </c>
      <c r="K2257" s="77">
        <v>4.2312258556454499E-2</v>
      </c>
      <c r="L2257" s="77">
        <v>15.214055921206601</v>
      </c>
      <c r="M2257" s="77">
        <v>4.2312258556454499E-2</v>
      </c>
      <c r="N2257" s="77">
        <v>0</v>
      </c>
      <c r="O2257" s="77">
        <v>0</v>
      </c>
      <c r="P2257" s="77">
        <v>0</v>
      </c>
      <c r="Q2257" s="77">
        <v>0</v>
      </c>
      <c r="R2257" s="77">
        <v>0</v>
      </c>
      <c r="S2257" s="77">
        <v>0</v>
      </c>
      <c r="T2257" s="77" t="s">
        <v>133</v>
      </c>
      <c r="U2257" s="105">
        <v>0</v>
      </c>
      <c r="V2257" s="105">
        <v>0</v>
      </c>
      <c r="W2257" s="101">
        <v>0</v>
      </c>
    </row>
    <row r="2258" spans="2:23" x14ac:dyDescent="0.25">
      <c r="B2258" s="55" t="s">
        <v>114</v>
      </c>
      <c r="C2258" s="76" t="s">
        <v>115</v>
      </c>
      <c r="D2258" s="55" t="s">
        <v>78</v>
      </c>
      <c r="E2258" s="55" t="s">
        <v>136</v>
      </c>
      <c r="F2258" s="70">
        <v>366.32</v>
      </c>
      <c r="G2258" s="77">
        <v>56100</v>
      </c>
      <c r="H2258" s="77">
        <v>365.67</v>
      </c>
      <c r="I2258" s="77">
        <v>10</v>
      </c>
      <c r="J2258" s="77">
        <v>-9.88228759112042</v>
      </c>
      <c r="K2258" s="77">
        <v>7.00219389601002E-3</v>
      </c>
      <c r="L2258" s="77">
        <v>-9.88228759112042</v>
      </c>
      <c r="M2258" s="77">
        <v>7.00219389601002E-3</v>
      </c>
      <c r="N2258" s="77">
        <v>0</v>
      </c>
      <c r="O2258" s="77">
        <v>0</v>
      </c>
      <c r="P2258" s="77">
        <v>0</v>
      </c>
      <c r="Q2258" s="77">
        <v>0</v>
      </c>
      <c r="R2258" s="77">
        <v>0</v>
      </c>
      <c r="S2258" s="77">
        <v>0</v>
      </c>
      <c r="T2258" s="77" t="s">
        <v>133</v>
      </c>
      <c r="U2258" s="105">
        <v>0</v>
      </c>
      <c r="V2258" s="105">
        <v>0</v>
      </c>
      <c r="W2258" s="101">
        <v>0</v>
      </c>
    </row>
    <row r="2259" spans="2:23" x14ac:dyDescent="0.25">
      <c r="B2259" s="55" t="s">
        <v>114</v>
      </c>
      <c r="C2259" s="76" t="s">
        <v>137</v>
      </c>
      <c r="D2259" s="55" t="s">
        <v>78</v>
      </c>
      <c r="E2259" s="55" t="s">
        <v>138</v>
      </c>
      <c r="F2259" s="70">
        <v>355.89</v>
      </c>
      <c r="G2259" s="77">
        <v>50000</v>
      </c>
      <c r="H2259" s="77">
        <v>355.56</v>
      </c>
      <c r="I2259" s="77">
        <v>1</v>
      </c>
      <c r="J2259" s="77">
        <v>-5.5142433890970999</v>
      </c>
      <c r="K2259" s="77">
        <v>2.8977756786953599E-3</v>
      </c>
      <c r="L2259" s="77">
        <v>-5.5142433890970999</v>
      </c>
      <c r="M2259" s="77">
        <v>2.8977756786953599E-3</v>
      </c>
      <c r="N2259" s="77">
        <v>0</v>
      </c>
      <c r="O2259" s="77">
        <v>0</v>
      </c>
      <c r="P2259" s="77">
        <v>0</v>
      </c>
      <c r="Q2259" s="77">
        <v>0</v>
      </c>
      <c r="R2259" s="77">
        <v>0</v>
      </c>
      <c r="S2259" s="77">
        <v>0</v>
      </c>
      <c r="T2259" s="77" t="s">
        <v>139</v>
      </c>
      <c r="U2259" s="105">
        <v>0</v>
      </c>
      <c r="V2259" s="105">
        <v>0</v>
      </c>
      <c r="W2259" s="101">
        <v>0</v>
      </c>
    </row>
    <row r="2260" spans="2:23" x14ac:dyDescent="0.25">
      <c r="B2260" s="55" t="s">
        <v>114</v>
      </c>
      <c r="C2260" s="76" t="s">
        <v>137</v>
      </c>
      <c r="D2260" s="55" t="s">
        <v>78</v>
      </c>
      <c r="E2260" s="55" t="s">
        <v>140</v>
      </c>
      <c r="F2260" s="70">
        <v>364.89</v>
      </c>
      <c r="G2260" s="77">
        <v>56050</v>
      </c>
      <c r="H2260" s="77">
        <v>366.32</v>
      </c>
      <c r="I2260" s="77">
        <v>1</v>
      </c>
      <c r="J2260" s="77">
        <v>34.781747869188102</v>
      </c>
      <c r="K2260" s="77">
        <v>6.04884992417885E-2</v>
      </c>
      <c r="L2260" s="77">
        <v>34.781747869188102</v>
      </c>
      <c r="M2260" s="77">
        <v>6.04884992417885E-2</v>
      </c>
      <c r="N2260" s="77">
        <v>0</v>
      </c>
      <c r="O2260" s="77">
        <v>0</v>
      </c>
      <c r="P2260" s="77">
        <v>0</v>
      </c>
      <c r="Q2260" s="77">
        <v>0</v>
      </c>
      <c r="R2260" s="77">
        <v>0</v>
      </c>
      <c r="S2260" s="77">
        <v>0</v>
      </c>
      <c r="T2260" s="77" t="s">
        <v>139</v>
      </c>
      <c r="U2260" s="105">
        <v>0</v>
      </c>
      <c r="V2260" s="105">
        <v>0</v>
      </c>
      <c r="W2260" s="101">
        <v>0</v>
      </c>
    </row>
    <row r="2261" spans="2:23" x14ac:dyDescent="0.25">
      <c r="B2261" s="55" t="s">
        <v>114</v>
      </c>
      <c r="C2261" s="76" t="s">
        <v>137</v>
      </c>
      <c r="D2261" s="55" t="s">
        <v>78</v>
      </c>
      <c r="E2261" s="55" t="s">
        <v>150</v>
      </c>
      <c r="F2261" s="70">
        <v>359.49</v>
      </c>
      <c r="G2261" s="77">
        <v>58350</v>
      </c>
      <c r="H2261" s="77">
        <v>359.38</v>
      </c>
      <c r="I2261" s="77">
        <v>1</v>
      </c>
      <c r="J2261" s="77">
        <v>-5.0910659695583904</v>
      </c>
      <c r="K2261" s="77">
        <v>1.84542943269536E-3</v>
      </c>
      <c r="L2261" s="77">
        <v>-5.0910659695583904</v>
      </c>
      <c r="M2261" s="77">
        <v>1.84542943269536E-3</v>
      </c>
      <c r="N2261" s="77">
        <v>0</v>
      </c>
      <c r="O2261" s="77">
        <v>0</v>
      </c>
      <c r="P2261" s="77">
        <v>0</v>
      </c>
      <c r="Q2261" s="77">
        <v>0</v>
      </c>
      <c r="R2261" s="77">
        <v>0</v>
      </c>
      <c r="S2261" s="77">
        <v>0</v>
      </c>
      <c r="T2261" s="77" t="s">
        <v>139</v>
      </c>
      <c r="U2261" s="105">
        <v>0</v>
      </c>
      <c r="V2261" s="105">
        <v>0</v>
      </c>
      <c r="W2261" s="101">
        <v>0</v>
      </c>
    </row>
    <row r="2262" spans="2:23" x14ac:dyDescent="0.25">
      <c r="B2262" s="55" t="s">
        <v>114</v>
      </c>
      <c r="C2262" s="76" t="s">
        <v>137</v>
      </c>
      <c r="D2262" s="55" t="s">
        <v>78</v>
      </c>
      <c r="E2262" s="55" t="s">
        <v>151</v>
      </c>
      <c r="F2262" s="70">
        <v>355.56</v>
      </c>
      <c r="G2262" s="77">
        <v>50050</v>
      </c>
      <c r="H2262" s="77">
        <v>356.96</v>
      </c>
      <c r="I2262" s="77">
        <v>1</v>
      </c>
      <c r="J2262" s="77">
        <v>38.747029075475801</v>
      </c>
      <c r="K2262" s="77">
        <v>8.6927137979977101E-2</v>
      </c>
      <c r="L2262" s="77">
        <v>38.747029075475801</v>
      </c>
      <c r="M2262" s="77">
        <v>8.6927137979977101E-2</v>
      </c>
      <c r="N2262" s="77">
        <v>0</v>
      </c>
      <c r="O2262" s="77">
        <v>0</v>
      </c>
      <c r="P2262" s="77">
        <v>0</v>
      </c>
      <c r="Q2262" s="77">
        <v>0</v>
      </c>
      <c r="R2262" s="77">
        <v>0</v>
      </c>
      <c r="S2262" s="77">
        <v>0</v>
      </c>
      <c r="T2262" s="77" t="s">
        <v>152</v>
      </c>
      <c r="U2262" s="105">
        <v>0</v>
      </c>
      <c r="V2262" s="105">
        <v>0</v>
      </c>
      <c r="W2262" s="101">
        <v>0</v>
      </c>
    </row>
    <row r="2263" spans="2:23" x14ac:dyDescent="0.25">
      <c r="B2263" s="55" t="s">
        <v>114</v>
      </c>
      <c r="C2263" s="76" t="s">
        <v>137</v>
      </c>
      <c r="D2263" s="55" t="s">
        <v>78</v>
      </c>
      <c r="E2263" s="55" t="s">
        <v>151</v>
      </c>
      <c r="F2263" s="70">
        <v>355.56</v>
      </c>
      <c r="G2263" s="77">
        <v>51150</v>
      </c>
      <c r="H2263" s="77">
        <v>352.88</v>
      </c>
      <c r="I2263" s="77">
        <v>1</v>
      </c>
      <c r="J2263" s="77">
        <v>-112.413830132491</v>
      </c>
      <c r="K2263" s="77">
        <v>0.442290422176982</v>
      </c>
      <c r="L2263" s="77">
        <v>-112.413830132491</v>
      </c>
      <c r="M2263" s="77">
        <v>0.442290422176982</v>
      </c>
      <c r="N2263" s="77">
        <v>0</v>
      </c>
      <c r="O2263" s="77">
        <v>0</v>
      </c>
      <c r="P2263" s="77">
        <v>0</v>
      </c>
      <c r="Q2263" s="77">
        <v>0</v>
      </c>
      <c r="R2263" s="77">
        <v>0</v>
      </c>
      <c r="S2263" s="77">
        <v>0</v>
      </c>
      <c r="T2263" s="77" t="s">
        <v>152</v>
      </c>
      <c r="U2263" s="105">
        <v>0</v>
      </c>
      <c r="V2263" s="105">
        <v>0</v>
      </c>
      <c r="W2263" s="101">
        <v>0</v>
      </c>
    </row>
    <row r="2264" spans="2:23" x14ac:dyDescent="0.25">
      <c r="B2264" s="55" t="s">
        <v>114</v>
      </c>
      <c r="C2264" s="76" t="s">
        <v>137</v>
      </c>
      <c r="D2264" s="55" t="s">
        <v>78</v>
      </c>
      <c r="E2264" s="55" t="s">
        <v>151</v>
      </c>
      <c r="F2264" s="70">
        <v>355.56</v>
      </c>
      <c r="G2264" s="77">
        <v>51200</v>
      </c>
      <c r="H2264" s="77">
        <v>355.56</v>
      </c>
      <c r="I2264" s="77">
        <v>1</v>
      </c>
      <c r="J2264" s="77">
        <v>5.5951000000000001E-13</v>
      </c>
      <c r="K2264" s="77">
        <v>0</v>
      </c>
      <c r="L2264" s="77">
        <v>5.5951000000000001E-13</v>
      </c>
      <c r="M2264" s="77">
        <v>0</v>
      </c>
      <c r="N2264" s="77">
        <v>0</v>
      </c>
      <c r="O2264" s="77">
        <v>0</v>
      </c>
      <c r="P2264" s="77">
        <v>0</v>
      </c>
      <c r="Q2264" s="77">
        <v>0</v>
      </c>
      <c r="R2264" s="77">
        <v>0</v>
      </c>
      <c r="S2264" s="77">
        <v>0</v>
      </c>
      <c r="T2264" s="77" t="s">
        <v>153</v>
      </c>
      <c r="U2264" s="105">
        <v>0</v>
      </c>
      <c r="V2264" s="105">
        <v>0</v>
      </c>
      <c r="W2264" s="101">
        <v>0</v>
      </c>
    </row>
    <row r="2265" spans="2:23" x14ac:dyDescent="0.25">
      <c r="B2265" s="55" t="s">
        <v>114</v>
      </c>
      <c r="C2265" s="76" t="s">
        <v>137</v>
      </c>
      <c r="D2265" s="55" t="s">
        <v>78</v>
      </c>
      <c r="E2265" s="55" t="s">
        <v>118</v>
      </c>
      <c r="F2265" s="70">
        <v>356.96</v>
      </c>
      <c r="G2265" s="77">
        <v>50054</v>
      </c>
      <c r="H2265" s="77">
        <v>356.96</v>
      </c>
      <c r="I2265" s="77">
        <v>1</v>
      </c>
      <c r="J2265" s="77">
        <v>90.104500017059493</v>
      </c>
      <c r="K2265" s="77">
        <v>0</v>
      </c>
      <c r="L2265" s="77">
        <v>90.104500017059493</v>
      </c>
      <c r="M2265" s="77">
        <v>0</v>
      </c>
      <c r="N2265" s="77">
        <v>0</v>
      </c>
      <c r="O2265" s="77">
        <v>0</v>
      </c>
      <c r="P2265" s="77">
        <v>0</v>
      </c>
      <c r="Q2265" s="77">
        <v>0</v>
      </c>
      <c r="R2265" s="77">
        <v>0</v>
      </c>
      <c r="S2265" s="77">
        <v>0</v>
      </c>
      <c r="T2265" s="77" t="s">
        <v>152</v>
      </c>
      <c r="U2265" s="105">
        <v>0</v>
      </c>
      <c r="V2265" s="105">
        <v>0</v>
      </c>
      <c r="W2265" s="101">
        <v>0</v>
      </c>
    </row>
    <row r="2266" spans="2:23" x14ac:dyDescent="0.25">
      <c r="B2266" s="55" t="s">
        <v>114</v>
      </c>
      <c r="C2266" s="76" t="s">
        <v>137</v>
      </c>
      <c r="D2266" s="55" t="s">
        <v>78</v>
      </c>
      <c r="E2266" s="55" t="s">
        <v>118</v>
      </c>
      <c r="F2266" s="70">
        <v>356.96</v>
      </c>
      <c r="G2266" s="77">
        <v>50100</v>
      </c>
      <c r="H2266" s="77">
        <v>355.84</v>
      </c>
      <c r="I2266" s="77">
        <v>1</v>
      </c>
      <c r="J2266" s="77">
        <v>-180.06275087320699</v>
      </c>
      <c r="K2266" s="77">
        <v>0.25840807618865202</v>
      </c>
      <c r="L2266" s="77">
        <v>-180.06275087320699</v>
      </c>
      <c r="M2266" s="77">
        <v>0.25840807618865202</v>
      </c>
      <c r="N2266" s="77">
        <v>0</v>
      </c>
      <c r="O2266" s="77">
        <v>0</v>
      </c>
      <c r="P2266" s="77">
        <v>0</v>
      </c>
      <c r="Q2266" s="77">
        <v>0</v>
      </c>
      <c r="R2266" s="77">
        <v>0</v>
      </c>
      <c r="S2266" s="77">
        <v>0</v>
      </c>
      <c r="T2266" s="77" t="s">
        <v>152</v>
      </c>
      <c r="U2266" s="105">
        <v>0</v>
      </c>
      <c r="V2266" s="105">
        <v>0</v>
      </c>
      <c r="W2266" s="101">
        <v>0</v>
      </c>
    </row>
    <row r="2267" spans="2:23" x14ac:dyDescent="0.25">
      <c r="B2267" s="55" t="s">
        <v>114</v>
      </c>
      <c r="C2267" s="76" t="s">
        <v>137</v>
      </c>
      <c r="D2267" s="55" t="s">
        <v>78</v>
      </c>
      <c r="E2267" s="55" t="s">
        <v>118</v>
      </c>
      <c r="F2267" s="70">
        <v>356.96</v>
      </c>
      <c r="G2267" s="77">
        <v>50900</v>
      </c>
      <c r="H2267" s="77">
        <v>360.63</v>
      </c>
      <c r="I2267" s="77">
        <v>1</v>
      </c>
      <c r="J2267" s="77">
        <v>70.282979942259104</v>
      </c>
      <c r="K2267" s="77">
        <v>0.34824865750426198</v>
      </c>
      <c r="L2267" s="77">
        <v>70.282979942259104</v>
      </c>
      <c r="M2267" s="77">
        <v>0.34824865750426198</v>
      </c>
      <c r="N2267" s="77">
        <v>0</v>
      </c>
      <c r="O2267" s="77">
        <v>0</v>
      </c>
      <c r="P2267" s="77">
        <v>0</v>
      </c>
      <c r="Q2267" s="77">
        <v>0</v>
      </c>
      <c r="R2267" s="77">
        <v>0</v>
      </c>
      <c r="S2267" s="77">
        <v>0</v>
      </c>
      <c r="T2267" s="77" t="s">
        <v>152</v>
      </c>
      <c r="U2267" s="105">
        <v>0</v>
      </c>
      <c r="V2267" s="105">
        <v>0</v>
      </c>
      <c r="W2267" s="101">
        <v>0</v>
      </c>
    </row>
    <row r="2268" spans="2:23" x14ac:dyDescent="0.25">
      <c r="B2268" s="55" t="s">
        <v>114</v>
      </c>
      <c r="C2268" s="76" t="s">
        <v>137</v>
      </c>
      <c r="D2268" s="55" t="s">
        <v>78</v>
      </c>
      <c r="E2268" s="55" t="s">
        <v>154</v>
      </c>
      <c r="F2268" s="70">
        <v>356.96</v>
      </c>
      <c r="G2268" s="77">
        <v>50454</v>
      </c>
      <c r="H2268" s="77">
        <v>356.96</v>
      </c>
      <c r="I2268" s="77">
        <v>1</v>
      </c>
      <c r="J2268" s="77">
        <v>-2.2051660000000001E-12</v>
      </c>
      <c r="K2268" s="77">
        <v>0</v>
      </c>
      <c r="L2268" s="77">
        <v>-2.2051660000000001E-12</v>
      </c>
      <c r="M2268" s="77">
        <v>0</v>
      </c>
      <c r="N2268" s="77">
        <v>0</v>
      </c>
      <c r="O2268" s="77">
        <v>0</v>
      </c>
      <c r="P2268" s="77">
        <v>0</v>
      </c>
      <c r="Q2268" s="77">
        <v>0</v>
      </c>
      <c r="R2268" s="77">
        <v>0</v>
      </c>
      <c r="S2268" s="77">
        <v>0</v>
      </c>
      <c r="T2268" s="77" t="s">
        <v>153</v>
      </c>
      <c r="U2268" s="105">
        <v>0</v>
      </c>
      <c r="V2268" s="105">
        <v>0</v>
      </c>
      <c r="W2268" s="101">
        <v>0</v>
      </c>
    </row>
    <row r="2269" spans="2:23" x14ac:dyDescent="0.25">
      <c r="B2269" s="55" t="s">
        <v>114</v>
      </c>
      <c r="C2269" s="76" t="s">
        <v>137</v>
      </c>
      <c r="D2269" s="55" t="s">
        <v>78</v>
      </c>
      <c r="E2269" s="55" t="s">
        <v>154</v>
      </c>
      <c r="F2269" s="70">
        <v>356.96</v>
      </c>
      <c r="G2269" s="77">
        <v>50604</v>
      </c>
      <c r="H2269" s="77">
        <v>356.96</v>
      </c>
      <c r="I2269" s="77">
        <v>1</v>
      </c>
      <c r="J2269" s="77">
        <v>-2.964625E-12</v>
      </c>
      <c r="K2269" s="77">
        <v>0</v>
      </c>
      <c r="L2269" s="77">
        <v>-2.964625E-12</v>
      </c>
      <c r="M2269" s="77">
        <v>0</v>
      </c>
      <c r="N2269" s="77">
        <v>0</v>
      </c>
      <c r="O2269" s="77">
        <v>0</v>
      </c>
      <c r="P2269" s="77">
        <v>0</v>
      </c>
      <c r="Q2269" s="77">
        <v>0</v>
      </c>
      <c r="R2269" s="77">
        <v>0</v>
      </c>
      <c r="S2269" s="77">
        <v>0</v>
      </c>
      <c r="T2269" s="77" t="s">
        <v>153</v>
      </c>
      <c r="U2269" s="105">
        <v>0</v>
      </c>
      <c r="V2269" s="105">
        <v>0</v>
      </c>
      <c r="W2269" s="101">
        <v>0</v>
      </c>
    </row>
    <row r="2270" spans="2:23" x14ac:dyDescent="0.25">
      <c r="B2270" s="55" t="s">
        <v>114</v>
      </c>
      <c r="C2270" s="76" t="s">
        <v>137</v>
      </c>
      <c r="D2270" s="55" t="s">
        <v>78</v>
      </c>
      <c r="E2270" s="55" t="s">
        <v>155</v>
      </c>
      <c r="F2270" s="70">
        <v>355.84</v>
      </c>
      <c r="G2270" s="77">
        <v>50103</v>
      </c>
      <c r="H2270" s="77">
        <v>355.75</v>
      </c>
      <c r="I2270" s="77">
        <v>1</v>
      </c>
      <c r="J2270" s="77">
        <v>-23.8095819629124</v>
      </c>
      <c r="K2270" s="77">
        <v>2.8344809662432099E-3</v>
      </c>
      <c r="L2270" s="77">
        <v>-23.8095819629124</v>
      </c>
      <c r="M2270" s="77">
        <v>2.8344809662432099E-3</v>
      </c>
      <c r="N2270" s="77">
        <v>0</v>
      </c>
      <c r="O2270" s="77">
        <v>0</v>
      </c>
      <c r="P2270" s="77">
        <v>0</v>
      </c>
      <c r="Q2270" s="77">
        <v>0</v>
      </c>
      <c r="R2270" s="77">
        <v>0</v>
      </c>
      <c r="S2270" s="77">
        <v>0</v>
      </c>
      <c r="T2270" s="77" t="s">
        <v>153</v>
      </c>
      <c r="U2270" s="105">
        <v>0</v>
      </c>
      <c r="V2270" s="105">
        <v>0</v>
      </c>
      <c r="W2270" s="101">
        <v>0</v>
      </c>
    </row>
    <row r="2271" spans="2:23" x14ac:dyDescent="0.25">
      <c r="B2271" s="55" t="s">
        <v>114</v>
      </c>
      <c r="C2271" s="76" t="s">
        <v>137</v>
      </c>
      <c r="D2271" s="55" t="s">
        <v>78</v>
      </c>
      <c r="E2271" s="55" t="s">
        <v>155</v>
      </c>
      <c r="F2271" s="70">
        <v>355.84</v>
      </c>
      <c r="G2271" s="77">
        <v>50200</v>
      </c>
      <c r="H2271" s="77">
        <v>355.45</v>
      </c>
      <c r="I2271" s="77">
        <v>1</v>
      </c>
      <c r="J2271" s="77">
        <v>-24.388252532538001</v>
      </c>
      <c r="K2271" s="77">
        <v>8.9158550552467606E-3</v>
      </c>
      <c r="L2271" s="77">
        <v>-24.388252532538001</v>
      </c>
      <c r="M2271" s="77">
        <v>8.9158550552467606E-3</v>
      </c>
      <c r="N2271" s="77">
        <v>0</v>
      </c>
      <c r="O2271" s="77">
        <v>0</v>
      </c>
      <c r="P2271" s="77">
        <v>0</v>
      </c>
      <c r="Q2271" s="77">
        <v>0</v>
      </c>
      <c r="R2271" s="77">
        <v>0</v>
      </c>
      <c r="S2271" s="77">
        <v>0</v>
      </c>
      <c r="T2271" s="77" t="s">
        <v>152</v>
      </c>
      <c r="U2271" s="105">
        <v>0</v>
      </c>
      <c r="V2271" s="105">
        <v>0</v>
      </c>
      <c r="W2271" s="101">
        <v>0</v>
      </c>
    </row>
    <row r="2272" spans="2:23" x14ac:dyDescent="0.25">
      <c r="B2272" s="55" t="s">
        <v>114</v>
      </c>
      <c r="C2272" s="76" t="s">
        <v>137</v>
      </c>
      <c r="D2272" s="55" t="s">
        <v>78</v>
      </c>
      <c r="E2272" s="55" t="s">
        <v>156</v>
      </c>
      <c r="F2272" s="70">
        <v>355.61</v>
      </c>
      <c r="G2272" s="77">
        <v>50800</v>
      </c>
      <c r="H2272" s="77">
        <v>357.47</v>
      </c>
      <c r="I2272" s="77">
        <v>1</v>
      </c>
      <c r="J2272" s="77">
        <v>35.992276188595802</v>
      </c>
      <c r="K2272" s="77">
        <v>6.5756734660187499E-2</v>
      </c>
      <c r="L2272" s="77">
        <v>35.992276188595802</v>
      </c>
      <c r="M2272" s="77">
        <v>6.5756734660187499E-2</v>
      </c>
      <c r="N2272" s="77">
        <v>0</v>
      </c>
      <c r="O2272" s="77">
        <v>0</v>
      </c>
      <c r="P2272" s="77">
        <v>0</v>
      </c>
      <c r="Q2272" s="77">
        <v>0</v>
      </c>
      <c r="R2272" s="77">
        <v>0</v>
      </c>
      <c r="S2272" s="77">
        <v>0</v>
      </c>
      <c r="T2272" s="77" t="s">
        <v>152</v>
      </c>
      <c r="U2272" s="105">
        <v>0</v>
      </c>
      <c r="V2272" s="105">
        <v>0</v>
      </c>
      <c r="W2272" s="101">
        <v>0</v>
      </c>
    </row>
    <row r="2273" spans="2:23" x14ac:dyDescent="0.25">
      <c r="B2273" s="55" t="s">
        <v>114</v>
      </c>
      <c r="C2273" s="76" t="s">
        <v>137</v>
      </c>
      <c r="D2273" s="55" t="s">
        <v>78</v>
      </c>
      <c r="E2273" s="55" t="s">
        <v>157</v>
      </c>
      <c r="F2273" s="70">
        <v>355.45</v>
      </c>
      <c r="G2273" s="77">
        <v>50150</v>
      </c>
      <c r="H2273" s="77">
        <v>355.61</v>
      </c>
      <c r="I2273" s="77">
        <v>1</v>
      </c>
      <c r="J2273" s="77">
        <v>29.197379775456099</v>
      </c>
      <c r="K2273" s="77">
        <v>4.4499820656265596E-3</v>
      </c>
      <c r="L2273" s="77">
        <v>29.197379775456099</v>
      </c>
      <c r="M2273" s="77">
        <v>4.4499820656265596E-3</v>
      </c>
      <c r="N2273" s="77">
        <v>0</v>
      </c>
      <c r="O2273" s="77">
        <v>0</v>
      </c>
      <c r="P2273" s="77">
        <v>0</v>
      </c>
      <c r="Q2273" s="77">
        <v>0</v>
      </c>
      <c r="R2273" s="77">
        <v>0</v>
      </c>
      <c r="S2273" s="77">
        <v>0</v>
      </c>
      <c r="T2273" s="77" t="s">
        <v>152</v>
      </c>
      <c r="U2273" s="105">
        <v>0</v>
      </c>
      <c r="V2273" s="105">
        <v>0</v>
      </c>
      <c r="W2273" s="101">
        <v>0</v>
      </c>
    </row>
    <row r="2274" spans="2:23" x14ac:dyDescent="0.25">
      <c r="B2274" s="55" t="s">
        <v>114</v>
      </c>
      <c r="C2274" s="76" t="s">
        <v>137</v>
      </c>
      <c r="D2274" s="55" t="s">
        <v>78</v>
      </c>
      <c r="E2274" s="55" t="s">
        <v>157</v>
      </c>
      <c r="F2274" s="70">
        <v>355.45</v>
      </c>
      <c r="G2274" s="77">
        <v>50250</v>
      </c>
      <c r="H2274" s="77">
        <v>352.45</v>
      </c>
      <c r="I2274" s="77">
        <v>1</v>
      </c>
      <c r="J2274" s="77">
        <v>-80.429127357159999</v>
      </c>
      <c r="K2274" s="77">
        <v>0.31936685431943002</v>
      </c>
      <c r="L2274" s="77">
        <v>-80.429127357159999</v>
      </c>
      <c r="M2274" s="77">
        <v>0.31936685431943002</v>
      </c>
      <c r="N2274" s="77">
        <v>0</v>
      </c>
      <c r="O2274" s="77">
        <v>0</v>
      </c>
      <c r="P2274" s="77">
        <v>0</v>
      </c>
      <c r="Q2274" s="77">
        <v>0</v>
      </c>
      <c r="R2274" s="77">
        <v>0</v>
      </c>
      <c r="S2274" s="77">
        <v>0</v>
      </c>
      <c r="T2274" s="77" t="s">
        <v>152</v>
      </c>
      <c r="U2274" s="105">
        <v>0</v>
      </c>
      <c r="V2274" s="105">
        <v>0</v>
      </c>
      <c r="W2274" s="101">
        <v>0</v>
      </c>
    </row>
    <row r="2275" spans="2:23" x14ac:dyDescent="0.25">
      <c r="B2275" s="55" t="s">
        <v>114</v>
      </c>
      <c r="C2275" s="76" t="s">
        <v>137</v>
      </c>
      <c r="D2275" s="55" t="s">
        <v>78</v>
      </c>
      <c r="E2275" s="55" t="s">
        <v>157</v>
      </c>
      <c r="F2275" s="70">
        <v>355.45</v>
      </c>
      <c r="G2275" s="77">
        <v>50900</v>
      </c>
      <c r="H2275" s="77">
        <v>360.63</v>
      </c>
      <c r="I2275" s="77">
        <v>1</v>
      </c>
      <c r="J2275" s="77">
        <v>84.134477749400205</v>
      </c>
      <c r="K2275" s="77">
        <v>0.67600728805869204</v>
      </c>
      <c r="L2275" s="77">
        <v>84.134477749400205</v>
      </c>
      <c r="M2275" s="77">
        <v>0.67600728805869204</v>
      </c>
      <c r="N2275" s="77">
        <v>0</v>
      </c>
      <c r="O2275" s="77">
        <v>0</v>
      </c>
      <c r="P2275" s="77">
        <v>0</v>
      </c>
      <c r="Q2275" s="77">
        <v>0</v>
      </c>
      <c r="R2275" s="77">
        <v>0</v>
      </c>
      <c r="S2275" s="77">
        <v>0</v>
      </c>
      <c r="T2275" s="77" t="s">
        <v>153</v>
      </c>
      <c r="U2275" s="105">
        <v>0</v>
      </c>
      <c r="V2275" s="105">
        <v>0</v>
      </c>
      <c r="W2275" s="101">
        <v>0</v>
      </c>
    </row>
    <row r="2276" spans="2:23" x14ac:dyDescent="0.25">
      <c r="B2276" s="55" t="s">
        <v>114</v>
      </c>
      <c r="C2276" s="76" t="s">
        <v>137</v>
      </c>
      <c r="D2276" s="55" t="s">
        <v>78</v>
      </c>
      <c r="E2276" s="55" t="s">
        <v>157</v>
      </c>
      <c r="F2276" s="70">
        <v>355.45</v>
      </c>
      <c r="G2276" s="77">
        <v>53050</v>
      </c>
      <c r="H2276" s="77">
        <v>364.57</v>
      </c>
      <c r="I2276" s="77">
        <v>1</v>
      </c>
      <c r="J2276" s="77">
        <v>71.516294480568902</v>
      </c>
      <c r="K2276" s="77">
        <v>1.0264962815096501</v>
      </c>
      <c r="L2276" s="77">
        <v>71.516294480568902</v>
      </c>
      <c r="M2276" s="77">
        <v>1.0264962815096501</v>
      </c>
      <c r="N2276" s="77">
        <v>0</v>
      </c>
      <c r="O2276" s="77">
        <v>0</v>
      </c>
      <c r="P2276" s="77">
        <v>0</v>
      </c>
      <c r="Q2276" s="77">
        <v>0</v>
      </c>
      <c r="R2276" s="77">
        <v>0</v>
      </c>
      <c r="S2276" s="77">
        <v>0</v>
      </c>
      <c r="T2276" s="77" t="s">
        <v>153</v>
      </c>
      <c r="U2276" s="105">
        <v>0</v>
      </c>
      <c r="V2276" s="105">
        <v>0</v>
      </c>
      <c r="W2276" s="101">
        <v>0</v>
      </c>
    </row>
    <row r="2277" spans="2:23" x14ac:dyDescent="0.25">
      <c r="B2277" s="55" t="s">
        <v>114</v>
      </c>
      <c r="C2277" s="76" t="s">
        <v>137</v>
      </c>
      <c r="D2277" s="55" t="s">
        <v>78</v>
      </c>
      <c r="E2277" s="55" t="s">
        <v>158</v>
      </c>
      <c r="F2277" s="70">
        <v>352.45</v>
      </c>
      <c r="G2277" s="77">
        <v>50300</v>
      </c>
      <c r="H2277" s="77">
        <v>352.37</v>
      </c>
      <c r="I2277" s="77">
        <v>1</v>
      </c>
      <c r="J2277" s="77">
        <v>-2.8437701878516202</v>
      </c>
      <c r="K2277" s="77">
        <v>1.1240970145026001E-4</v>
      </c>
      <c r="L2277" s="77">
        <v>-2.8437701878516202</v>
      </c>
      <c r="M2277" s="77">
        <v>1.1240970145026001E-4</v>
      </c>
      <c r="N2277" s="77">
        <v>0</v>
      </c>
      <c r="O2277" s="77">
        <v>0</v>
      </c>
      <c r="P2277" s="77">
        <v>0</v>
      </c>
      <c r="Q2277" s="77">
        <v>0</v>
      </c>
      <c r="R2277" s="77">
        <v>0</v>
      </c>
      <c r="S2277" s="77">
        <v>0</v>
      </c>
      <c r="T2277" s="77" t="s">
        <v>152</v>
      </c>
      <c r="U2277" s="105">
        <v>0</v>
      </c>
      <c r="V2277" s="105">
        <v>0</v>
      </c>
      <c r="W2277" s="101">
        <v>0</v>
      </c>
    </row>
    <row r="2278" spans="2:23" x14ac:dyDescent="0.25">
      <c r="B2278" s="55" t="s">
        <v>114</v>
      </c>
      <c r="C2278" s="76" t="s">
        <v>137</v>
      </c>
      <c r="D2278" s="55" t="s">
        <v>78</v>
      </c>
      <c r="E2278" s="55" t="s">
        <v>159</v>
      </c>
      <c r="F2278" s="70">
        <v>352.37</v>
      </c>
      <c r="G2278" s="77">
        <v>51150</v>
      </c>
      <c r="H2278" s="77">
        <v>352.88</v>
      </c>
      <c r="I2278" s="77">
        <v>1</v>
      </c>
      <c r="J2278" s="77">
        <v>29.973325385591799</v>
      </c>
      <c r="K2278" s="77">
        <v>2.5694246711578099E-2</v>
      </c>
      <c r="L2278" s="77">
        <v>29.973325385591799</v>
      </c>
      <c r="M2278" s="77">
        <v>2.5694246711578099E-2</v>
      </c>
      <c r="N2278" s="77">
        <v>0</v>
      </c>
      <c r="O2278" s="77">
        <v>0</v>
      </c>
      <c r="P2278" s="77">
        <v>0</v>
      </c>
      <c r="Q2278" s="77">
        <v>0</v>
      </c>
      <c r="R2278" s="77">
        <v>0</v>
      </c>
      <c r="S2278" s="77">
        <v>0</v>
      </c>
      <c r="T2278" s="77" t="s">
        <v>152</v>
      </c>
      <c r="U2278" s="105">
        <v>0</v>
      </c>
      <c r="V2278" s="105">
        <v>0</v>
      </c>
      <c r="W2278" s="101">
        <v>0</v>
      </c>
    </row>
    <row r="2279" spans="2:23" x14ac:dyDescent="0.25">
      <c r="B2279" s="55" t="s">
        <v>114</v>
      </c>
      <c r="C2279" s="76" t="s">
        <v>137</v>
      </c>
      <c r="D2279" s="55" t="s">
        <v>78</v>
      </c>
      <c r="E2279" s="55" t="s">
        <v>160</v>
      </c>
      <c r="F2279" s="70">
        <v>361.14</v>
      </c>
      <c r="G2279" s="77">
        <v>50354</v>
      </c>
      <c r="H2279" s="77">
        <v>361.14</v>
      </c>
      <c r="I2279" s="77">
        <v>1</v>
      </c>
      <c r="J2279" s="77">
        <v>-8.3575800000000002E-13</v>
      </c>
      <c r="K2279" s="77">
        <v>0</v>
      </c>
      <c r="L2279" s="77">
        <v>-8.3575800000000002E-13</v>
      </c>
      <c r="M2279" s="77">
        <v>0</v>
      </c>
      <c r="N2279" s="77">
        <v>0</v>
      </c>
      <c r="O2279" s="77">
        <v>0</v>
      </c>
      <c r="P2279" s="77">
        <v>0</v>
      </c>
      <c r="Q2279" s="77">
        <v>0</v>
      </c>
      <c r="R2279" s="77">
        <v>0</v>
      </c>
      <c r="S2279" s="77">
        <v>0</v>
      </c>
      <c r="T2279" s="77" t="s">
        <v>153</v>
      </c>
      <c r="U2279" s="105">
        <v>0</v>
      </c>
      <c r="V2279" s="105">
        <v>0</v>
      </c>
      <c r="W2279" s="101">
        <v>0</v>
      </c>
    </row>
    <row r="2280" spans="2:23" x14ac:dyDescent="0.25">
      <c r="B2280" s="55" t="s">
        <v>114</v>
      </c>
      <c r="C2280" s="76" t="s">
        <v>137</v>
      </c>
      <c r="D2280" s="55" t="s">
        <v>78</v>
      </c>
      <c r="E2280" s="55" t="s">
        <v>160</v>
      </c>
      <c r="F2280" s="70">
        <v>361.14</v>
      </c>
      <c r="G2280" s="77">
        <v>50900</v>
      </c>
      <c r="H2280" s="77">
        <v>360.63</v>
      </c>
      <c r="I2280" s="77">
        <v>1</v>
      </c>
      <c r="J2280" s="77">
        <v>-90.128455883739306</v>
      </c>
      <c r="K2280" s="77">
        <v>6.4172794623898397E-2</v>
      </c>
      <c r="L2280" s="77">
        <v>-90.128455883739306</v>
      </c>
      <c r="M2280" s="77">
        <v>6.4172794623898397E-2</v>
      </c>
      <c r="N2280" s="77">
        <v>0</v>
      </c>
      <c r="O2280" s="77">
        <v>0</v>
      </c>
      <c r="P2280" s="77">
        <v>0</v>
      </c>
      <c r="Q2280" s="77">
        <v>0</v>
      </c>
      <c r="R2280" s="77">
        <v>0</v>
      </c>
      <c r="S2280" s="77">
        <v>0</v>
      </c>
      <c r="T2280" s="77" t="s">
        <v>152</v>
      </c>
      <c r="U2280" s="105">
        <v>0</v>
      </c>
      <c r="V2280" s="105">
        <v>0</v>
      </c>
      <c r="W2280" s="101">
        <v>0</v>
      </c>
    </row>
    <row r="2281" spans="2:23" x14ac:dyDescent="0.25">
      <c r="B2281" s="55" t="s">
        <v>114</v>
      </c>
      <c r="C2281" s="76" t="s">
        <v>137</v>
      </c>
      <c r="D2281" s="55" t="s">
        <v>78</v>
      </c>
      <c r="E2281" s="55" t="s">
        <v>160</v>
      </c>
      <c r="F2281" s="70">
        <v>361.14</v>
      </c>
      <c r="G2281" s="77">
        <v>53200</v>
      </c>
      <c r="H2281" s="77">
        <v>362.32</v>
      </c>
      <c r="I2281" s="77">
        <v>1</v>
      </c>
      <c r="J2281" s="77">
        <v>33.992664132083803</v>
      </c>
      <c r="K2281" s="77">
        <v>5.5810708674678598E-2</v>
      </c>
      <c r="L2281" s="77">
        <v>33.992664132083803</v>
      </c>
      <c r="M2281" s="77">
        <v>5.5810708674678598E-2</v>
      </c>
      <c r="N2281" s="77">
        <v>0</v>
      </c>
      <c r="O2281" s="77">
        <v>0</v>
      </c>
      <c r="P2281" s="77">
        <v>0</v>
      </c>
      <c r="Q2281" s="77">
        <v>0</v>
      </c>
      <c r="R2281" s="77">
        <v>0</v>
      </c>
      <c r="S2281" s="77">
        <v>0</v>
      </c>
      <c r="T2281" s="77" t="s">
        <v>152</v>
      </c>
      <c r="U2281" s="105">
        <v>0</v>
      </c>
      <c r="V2281" s="105">
        <v>0</v>
      </c>
      <c r="W2281" s="101">
        <v>0</v>
      </c>
    </row>
    <row r="2282" spans="2:23" x14ac:dyDescent="0.25">
      <c r="B2282" s="55" t="s">
        <v>114</v>
      </c>
      <c r="C2282" s="76" t="s">
        <v>137</v>
      </c>
      <c r="D2282" s="55" t="s">
        <v>78</v>
      </c>
      <c r="E2282" s="55" t="s">
        <v>161</v>
      </c>
      <c r="F2282" s="70">
        <v>361.14</v>
      </c>
      <c r="G2282" s="77">
        <v>50404</v>
      </c>
      <c r="H2282" s="77">
        <v>361.14</v>
      </c>
      <c r="I2282" s="77">
        <v>1</v>
      </c>
      <c r="J2282" s="77">
        <v>-8.75622E-13</v>
      </c>
      <c r="K2282" s="77">
        <v>0</v>
      </c>
      <c r="L2282" s="77">
        <v>-8.75622E-13</v>
      </c>
      <c r="M2282" s="77">
        <v>0</v>
      </c>
      <c r="N2282" s="77">
        <v>0</v>
      </c>
      <c r="O2282" s="77">
        <v>0</v>
      </c>
      <c r="P2282" s="77">
        <v>0</v>
      </c>
      <c r="Q2282" s="77">
        <v>0</v>
      </c>
      <c r="R2282" s="77">
        <v>0</v>
      </c>
      <c r="S2282" s="77">
        <v>0</v>
      </c>
      <c r="T2282" s="77" t="s">
        <v>153</v>
      </c>
      <c r="U2282" s="105">
        <v>0</v>
      </c>
      <c r="V2282" s="105">
        <v>0</v>
      </c>
      <c r="W2282" s="101">
        <v>0</v>
      </c>
    </row>
    <row r="2283" spans="2:23" x14ac:dyDescent="0.25">
      <c r="B2283" s="55" t="s">
        <v>114</v>
      </c>
      <c r="C2283" s="76" t="s">
        <v>137</v>
      </c>
      <c r="D2283" s="55" t="s">
        <v>78</v>
      </c>
      <c r="E2283" s="55" t="s">
        <v>162</v>
      </c>
      <c r="F2283" s="70">
        <v>356.96</v>
      </c>
      <c r="G2283" s="77">
        <v>50499</v>
      </c>
      <c r="H2283" s="77">
        <v>356.96</v>
      </c>
      <c r="I2283" s="77">
        <v>1</v>
      </c>
      <c r="J2283" s="77">
        <v>1.5682930000000001E-12</v>
      </c>
      <c r="K2283" s="77">
        <v>0</v>
      </c>
      <c r="L2283" s="77">
        <v>1.5682930000000001E-12</v>
      </c>
      <c r="M2283" s="77">
        <v>0</v>
      </c>
      <c r="N2283" s="77">
        <v>0</v>
      </c>
      <c r="O2283" s="77">
        <v>0</v>
      </c>
      <c r="P2283" s="77">
        <v>0</v>
      </c>
      <c r="Q2283" s="77">
        <v>0</v>
      </c>
      <c r="R2283" s="77">
        <v>0</v>
      </c>
      <c r="S2283" s="77">
        <v>0</v>
      </c>
      <c r="T2283" s="77" t="s">
        <v>153</v>
      </c>
      <c r="U2283" s="105">
        <v>0</v>
      </c>
      <c r="V2283" s="105">
        <v>0</v>
      </c>
      <c r="W2283" s="101">
        <v>0</v>
      </c>
    </row>
    <row r="2284" spans="2:23" x14ac:dyDescent="0.25">
      <c r="B2284" s="55" t="s">
        <v>114</v>
      </c>
      <c r="C2284" s="76" t="s">
        <v>137</v>
      </c>
      <c r="D2284" s="55" t="s">
        <v>78</v>
      </c>
      <c r="E2284" s="55" t="s">
        <v>162</v>
      </c>
      <c r="F2284" s="70">
        <v>356.96</v>
      </c>
      <c r="G2284" s="77">
        <v>50554</v>
      </c>
      <c r="H2284" s="77">
        <v>356.96</v>
      </c>
      <c r="I2284" s="77">
        <v>1</v>
      </c>
      <c r="J2284" s="77">
        <v>1.3848000000000001E-13</v>
      </c>
      <c r="K2284" s="77">
        <v>0</v>
      </c>
      <c r="L2284" s="77">
        <v>1.3848000000000001E-13</v>
      </c>
      <c r="M2284" s="77">
        <v>0</v>
      </c>
      <c r="N2284" s="77">
        <v>0</v>
      </c>
      <c r="O2284" s="77">
        <v>0</v>
      </c>
      <c r="P2284" s="77">
        <v>0</v>
      </c>
      <c r="Q2284" s="77">
        <v>0</v>
      </c>
      <c r="R2284" s="77">
        <v>0</v>
      </c>
      <c r="S2284" s="77">
        <v>0</v>
      </c>
      <c r="T2284" s="77" t="s">
        <v>153</v>
      </c>
      <c r="U2284" s="105">
        <v>0</v>
      </c>
      <c r="V2284" s="105">
        <v>0</v>
      </c>
      <c r="W2284" s="101">
        <v>0</v>
      </c>
    </row>
    <row r="2285" spans="2:23" x14ac:dyDescent="0.25">
      <c r="B2285" s="55" t="s">
        <v>114</v>
      </c>
      <c r="C2285" s="76" t="s">
        <v>137</v>
      </c>
      <c r="D2285" s="55" t="s">
        <v>78</v>
      </c>
      <c r="E2285" s="55" t="s">
        <v>163</v>
      </c>
      <c r="F2285" s="70">
        <v>356.96</v>
      </c>
      <c r="G2285" s="77">
        <v>50604</v>
      </c>
      <c r="H2285" s="77">
        <v>356.96</v>
      </c>
      <c r="I2285" s="77">
        <v>1</v>
      </c>
      <c r="J2285" s="77">
        <v>2.3202770000000002E-12</v>
      </c>
      <c r="K2285" s="77">
        <v>0</v>
      </c>
      <c r="L2285" s="77">
        <v>2.3202770000000002E-12</v>
      </c>
      <c r="M2285" s="77">
        <v>0</v>
      </c>
      <c r="N2285" s="77">
        <v>0</v>
      </c>
      <c r="O2285" s="77">
        <v>0</v>
      </c>
      <c r="P2285" s="77">
        <v>0</v>
      </c>
      <c r="Q2285" s="77">
        <v>0</v>
      </c>
      <c r="R2285" s="77">
        <v>0</v>
      </c>
      <c r="S2285" s="77">
        <v>0</v>
      </c>
      <c r="T2285" s="77" t="s">
        <v>153</v>
      </c>
      <c r="U2285" s="105">
        <v>0</v>
      </c>
      <c r="V2285" s="105">
        <v>0</v>
      </c>
      <c r="W2285" s="101">
        <v>0</v>
      </c>
    </row>
    <row r="2286" spans="2:23" x14ac:dyDescent="0.25">
      <c r="B2286" s="55" t="s">
        <v>114</v>
      </c>
      <c r="C2286" s="76" t="s">
        <v>137</v>
      </c>
      <c r="D2286" s="55" t="s">
        <v>78</v>
      </c>
      <c r="E2286" s="55" t="s">
        <v>164</v>
      </c>
      <c r="F2286" s="70">
        <v>357.22</v>
      </c>
      <c r="G2286" s="77">
        <v>50750</v>
      </c>
      <c r="H2286" s="77">
        <v>357.6</v>
      </c>
      <c r="I2286" s="77">
        <v>1</v>
      </c>
      <c r="J2286" s="77">
        <v>21.105937641402999</v>
      </c>
      <c r="K2286" s="77">
        <v>1.0646508428974801E-2</v>
      </c>
      <c r="L2286" s="77">
        <v>21.105937641402999</v>
      </c>
      <c r="M2286" s="77">
        <v>1.0646508428974801E-2</v>
      </c>
      <c r="N2286" s="77">
        <v>0</v>
      </c>
      <c r="O2286" s="77">
        <v>0</v>
      </c>
      <c r="P2286" s="77">
        <v>0</v>
      </c>
      <c r="Q2286" s="77">
        <v>0</v>
      </c>
      <c r="R2286" s="77">
        <v>0</v>
      </c>
      <c r="S2286" s="77">
        <v>0</v>
      </c>
      <c r="T2286" s="77" t="s">
        <v>152</v>
      </c>
      <c r="U2286" s="105">
        <v>0</v>
      </c>
      <c r="V2286" s="105">
        <v>0</v>
      </c>
      <c r="W2286" s="101">
        <v>0</v>
      </c>
    </row>
    <row r="2287" spans="2:23" x14ac:dyDescent="0.25">
      <c r="B2287" s="55" t="s">
        <v>114</v>
      </c>
      <c r="C2287" s="76" t="s">
        <v>137</v>
      </c>
      <c r="D2287" s="55" t="s">
        <v>78</v>
      </c>
      <c r="E2287" s="55" t="s">
        <v>164</v>
      </c>
      <c r="F2287" s="70">
        <v>357.22</v>
      </c>
      <c r="G2287" s="77">
        <v>50800</v>
      </c>
      <c r="H2287" s="77">
        <v>357.47</v>
      </c>
      <c r="I2287" s="77">
        <v>1</v>
      </c>
      <c r="J2287" s="77">
        <v>19.889638541885599</v>
      </c>
      <c r="K2287" s="77">
        <v>7.3976773888122897E-3</v>
      </c>
      <c r="L2287" s="77">
        <v>19.889638541885599</v>
      </c>
      <c r="M2287" s="77">
        <v>7.3976773888122897E-3</v>
      </c>
      <c r="N2287" s="77">
        <v>0</v>
      </c>
      <c r="O2287" s="77">
        <v>0</v>
      </c>
      <c r="P2287" s="77">
        <v>0</v>
      </c>
      <c r="Q2287" s="77">
        <v>0</v>
      </c>
      <c r="R2287" s="77">
        <v>0</v>
      </c>
      <c r="S2287" s="77">
        <v>0</v>
      </c>
      <c r="T2287" s="77" t="s">
        <v>152</v>
      </c>
      <c r="U2287" s="105">
        <v>0</v>
      </c>
      <c r="V2287" s="105">
        <v>0</v>
      </c>
      <c r="W2287" s="101">
        <v>0</v>
      </c>
    </row>
    <row r="2288" spans="2:23" x14ac:dyDescent="0.25">
      <c r="B2288" s="55" t="s">
        <v>114</v>
      </c>
      <c r="C2288" s="76" t="s">
        <v>137</v>
      </c>
      <c r="D2288" s="55" t="s">
        <v>78</v>
      </c>
      <c r="E2288" s="55" t="s">
        <v>165</v>
      </c>
      <c r="F2288" s="70">
        <v>357.9</v>
      </c>
      <c r="G2288" s="77">
        <v>50750</v>
      </c>
      <c r="H2288" s="77">
        <v>357.6</v>
      </c>
      <c r="I2288" s="77">
        <v>1</v>
      </c>
      <c r="J2288" s="77">
        <v>-53.047519354371197</v>
      </c>
      <c r="K2288" s="77">
        <v>2.1386698753358101E-2</v>
      </c>
      <c r="L2288" s="77">
        <v>-53.047519354371197</v>
      </c>
      <c r="M2288" s="77">
        <v>2.1386698753358101E-2</v>
      </c>
      <c r="N2288" s="77">
        <v>0</v>
      </c>
      <c r="O2288" s="77">
        <v>0</v>
      </c>
      <c r="P2288" s="77">
        <v>0</v>
      </c>
      <c r="Q2288" s="77">
        <v>0</v>
      </c>
      <c r="R2288" s="77">
        <v>0</v>
      </c>
      <c r="S2288" s="77">
        <v>0</v>
      </c>
      <c r="T2288" s="77" t="s">
        <v>153</v>
      </c>
      <c r="U2288" s="105">
        <v>0</v>
      </c>
      <c r="V2288" s="105">
        <v>0</v>
      </c>
      <c r="W2288" s="101">
        <v>0</v>
      </c>
    </row>
    <row r="2289" spans="2:23" x14ac:dyDescent="0.25">
      <c r="B2289" s="55" t="s">
        <v>114</v>
      </c>
      <c r="C2289" s="76" t="s">
        <v>137</v>
      </c>
      <c r="D2289" s="55" t="s">
        <v>78</v>
      </c>
      <c r="E2289" s="55" t="s">
        <v>165</v>
      </c>
      <c r="F2289" s="70">
        <v>357.9</v>
      </c>
      <c r="G2289" s="77">
        <v>50950</v>
      </c>
      <c r="H2289" s="77">
        <v>358.54</v>
      </c>
      <c r="I2289" s="77">
        <v>1</v>
      </c>
      <c r="J2289" s="77">
        <v>100.391778776007</v>
      </c>
      <c r="K2289" s="77">
        <v>8.8690881363134397E-2</v>
      </c>
      <c r="L2289" s="77">
        <v>100.391778776007</v>
      </c>
      <c r="M2289" s="77">
        <v>8.8690881363134397E-2</v>
      </c>
      <c r="N2289" s="77">
        <v>0</v>
      </c>
      <c r="O2289" s="77">
        <v>0</v>
      </c>
      <c r="P2289" s="77">
        <v>0</v>
      </c>
      <c r="Q2289" s="77">
        <v>0</v>
      </c>
      <c r="R2289" s="77">
        <v>0</v>
      </c>
      <c r="S2289" s="77">
        <v>0</v>
      </c>
      <c r="T2289" s="77" t="s">
        <v>152</v>
      </c>
      <c r="U2289" s="105">
        <v>0</v>
      </c>
      <c r="V2289" s="105">
        <v>0</v>
      </c>
      <c r="W2289" s="101">
        <v>0</v>
      </c>
    </row>
    <row r="2290" spans="2:23" x14ac:dyDescent="0.25">
      <c r="B2290" s="55" t="s">
        <v>114</v>
      </c>
      <c r="C2290" s="76" t="s">
        <v>137</v>
      </c>
      <c r="D2290" s="55" t="s">
        <v>78</v>
      </c>
      <c r="E2290" s="55" t="s">
        <v>166</v>
      </c>
      <c r="F2290" s="70">
        <v>357.47</v>
      </c>
      <c r="G2290" s="77">
        <v>51300</v>
      </c>
      <c r="H2290" s="77">
        <v>358.47</v>
      </c>
      <c r="I2290" s="77">
        <v>1</v>
      </c>
      <c r="J2290" s="77">
        <v>77.908272578659094</v>
      </c>
      <c r="K2290" s="77">
        <v>9.2927090713078697E-2</v>
      </c>
      <c r="L2290" s="77">
        <v>77.908272578659094</v>
      </c>
      <c r="M2290" s="77">
        <v>9.2927090713078697E-2</v>
      </c>
      <c r="N2290" s="77">
        <v>0</v>
      </c>
      <c r="O2290" s="77">
        <v>0</v>
      </c>
      <c r="P2290" s="77">
        <v>0</v>
      </c>
      <c r="Q2290" s="77">
        <v>0</v>
      </c>
      <c r="R2290" s="77">
        <v>0</v>
      </c>
      <c r="S2290" s="77">
        <v>0</v>
      </c>
      <c r="T2290" s="77" t="s">
        <v>152</v>
      </c>
      <c r="U2290" s="105">
        <v>0</v>
      </c>
      <c r="V2290" s="105">
        <v>0</v>
      </c>
      <c r="W2290" s="101">
        <v>0</v>
      </c>
    </row>
    <row r="2291" spans="2:23" x14ac:dyDescent="0.25">
      <c r="B2291" s="55" t="s">
        <v>114</v>
      </c>
      <c r="C2291" s="76" t="s">
        <v>137</v>
      </c>
      <c r="D2291" s="55" t="s">
        <v>78</v>
      </c>
      <c r="E2291" s="55" t="s">
        <v>167</v>
      </c>
      <c r="F2291" s="70">
        <v>360.63</v>
      </c>
      <c r="G2291" s="77">
        <v>54750</v>
      </c>
      <c r="H2291" s="77">
        <v>365.12</v>
      </c>
      <c r="I2291" s="77">
        <v>1</v>
      </c>
      <c r="J2291" s="77">
        <v>64.240267879686897</v>
      </c>
      <c r="K2291" s="77">
        <v>0.43863884931392</v>
      </c>
      <c r="L2291" s="77">
        <v>64.240267879686897</v>
      </c>
      <c r="M2291" s="77">
        <v>0.43863884931392</v>
      </c>
      <c r="N2291" s="77">
        <v>0</v>
      </c>
      <c r="O2291" s="77">
        <v>0</v>
      </c>
      <c r="P2291" s="77">
        <v>0</v>
      </c>
      <c r="Q2291" s="77">
        <v>0</v>
      </c>
      <c r="R2291" s="77">
        <v>0</v>
      </c>
      <c r="S2291" s="77">
        <v>0</v>
      </c>
      <c r="T2291" s="77" t="s">
        <v>153</v>
      </c>
      <c r="U2291" s="105">
        <v>0</v>
      </c>
      <c r="V2291" s="105">
        <v>0</v>
      </c>
      <c r="W2291" s="101">
        <v>0</v>
      </c>
    </row>
    <row r="2292" spans="2:23" x14ac:dyDescent="0.25">
      <c r="B2292" s="55" t="s">
        <v>114</v>
      </c>
      <c r="C2292" s="76" t="s">
        <v>137</v>
      </c>
      <c r="D2292" s="55" t="s">
        <v>78</v>
      </c>
      <c r="E2292" s="55" t="s">
        <v>168</v>
      </c>
      <c r="F2292" s="70">
        <v>358.54</v>
      </c>
      <c r="G2292" s="77">
        <v>53150</v>
      </c>
      <c r="H2292" s="77">
        <v>364.03</v>
      </c>
      <c r="I2292" s="77">
        <v>1</v>
      </c>
      <c r="J2292" s="77">
        <v>160.810774398256</v>
      </c>
      <c r="K2292" s="77">
        <v>1.1378446271529401</v>
      </c>
      <c r="L2292" s="77">
        <v>160.810774398256</v>
      </c>
      <c r="M2292" s="77">
        <v>1.1378446271529401</v>
      </c>
      <c r="N2292" s="77">
        <v>0</v>
      </c>
      <c r="O2292" s="77">
        <v>0</v>
      </c>
      <c r="P2292" s="77">
        <v>0</v>
      </c>
      <c r="Q2292" s="77">
        <v>0</v>
      </c>
      <c r="R2292" s="77">
        <v>0</v>
      </c>
      <c r="S2292" s="77">
        <v>0</v>
      </c>
      <c r="T2292" s="77" t="s">
        <v>152</v>
      </c>
      <c r="U2292" s="105">
        <v>0</v>
      </c>
      <c r="V2292" s="105">
        <v>0</v>
      </c>
      <c r="W2292" s="101">
        <v>0</v>
      </c>
    </row>
    <row r="2293" spans="2:23" x14ac:dyDescent="0.25">
      <c r="B2293" s="55" t="s">
        <v>114</v>
      </c>
      <c r="C2293" s="76" t="s">
        <v>137</v>
      </c>
      <c r="D2293" s="55" t="s">
        <v>78</v>
      </c>
      <c r="E2293" s="55" t="s">
        <v>168</v>
      </c>
      <c r="F2293" s="70">
        <v>358.54</v>
      </c>
      <c r="G2293" s="77">
        <v>54500</v>
      </c>
      <c r="H2293" s="77">
        <v>357.56</v>
      </c>
      <c r="I2293" s="77">
        <v>1</v>
      </c>
      <c r="J2293" s="77">
        <v>-9.9664152793982801</v>
      </c>
      <c r="K2293" s="77">
        <v>5.4998707340812199E-3</v>
      </c>
      <c r="L2293" s="77">
        <v>-9.9664152793982801</v>
      </c>
      <c r="M2293" s="77">
        <v>5.4998707340812199E-3</v>
      </c>
      <c r="N2293" s="77">
        <v>0</v>
      </c>
      <c r="O2293" s="77">
        <v>0</v>
      </c>
      <c r="P2293" s="77">
        <v>0</v>
      </c>
      <c r="Q2293" s="77">
        <v>0</v>
      </c>
      <c r="R2293" s="77">
        <v>0</v>
      </c>
      <c r="S2293" s="77">
        <v>0</v>
      </c>
      <c r="T2293" s="77" t="s">
        <v>152</v>
      </c>
      <c r="U2293" s="105">
        <v>0</v>
      </c>
      <c r="V2293" s="105">
        <v>0</v>
      </c>
      <c r="W2293" s="101">
        <v>0</v>
      </c>
    </row>
    <row r="2294" spans="2:23" x14ac:dyDescent="0.25">
      <c r="B2294" s="55" t="s">
        <v>114</v>
      </c>
      <c r="C2294" s="76" t="s">
        <v>137</v>
      </c>
      <c r="D2294" s="55" t="s">
        <v>78</v>
      </c>
      <c r="E2294" s="55" t="s">
        <v>169</v>
      </c>
      <c r="F2294" s="70">
        <v>355.56</v>
      </c>
      <c r="G2294" s="77">
        <v>51250</v>
      </c>
      <c r="H2294" s="77">
        <v>355.56</v>
      </c>
      <c r="I2294" s="77">
        <v>1</v>
      </c>
      <c r="J2294" s="77">
        <v>-2.6950700000000001E-13</v>
      </c>
      <c r="K2294" s="77">
        <v>0</v>
      </c>
      <c r="L2294" s="77">
        <v>-2.6950700000000001E-13</v>
      </c>
      <c r="M2294" s="77">
        <v>0</v>
      </c>
      <c r="N2294" s="77">
        <v>0</v>
      </c>
      <c r="O2294" s="77">
        <v>0</v>
      </c>
      <c r="P2294" s="77">
        <v>0</v>
      </c>
      <c r="Q2294" s="77">
        <v>0</v>
      </c>
      <c r="R2294" s="77">
        <v>0</v>
      </c>
      <c r="S2294" s="77">
        <v>0</v>
      </c>
      <c r="T2294" s="77" t="s">
        <v>153</v>
      </c>
      <c r="U2294" s="105">
        <v>0</v>
      </c>
      <c r="V2294" s="105">
        <v>0</v>
      </c>
      <c r="W2294" s="101">
        <v>0</v>
      </c>
    </row>
    <row r="2295" spans="2:23" x14ac:dyDescent="0.25">
      <c r="B2295" s="55" t="s">
        <v>114</v>
      </c>
      <c r="C2295" s="76" t="s">
        <v>137</v>
      </c>
      <c r="D2295" s="55" t="s">
        <v>78</v>
      </c>
      <c r="E2295" s="55" t="s">
        <v>170</v>
      </c>
      <c r="F2295" s="70">
        <v>358.47</v>
      </c>
      <c r="G2295" s="77">
        <v>53200</v>
      </c>
      <c r="H2295" s="77">
        <v>362.32</v>
      </c>
      <c r="I2295" s="77">
        <v>1</v>
      </c>
      <c r="J2295" s="77">
        <v>92.551240930386498</v>
      </c>
      <c r="K2295" s="77">
        <v>0.44113520818435398</v>
      </c>
      <c r="L2295" s="77">
        <v>92.551240930386498</v>
      </c>
      <c r="M2295" s="77">
        <v>0.44113520818435398</v>
      </c>
      <c r="N2295" s="77">
        <v>0</v>
      </c>
      <c r="O2295" s="77">
        <v>0</v>
      </c>
      <c r="P2295" s="77">
        <v>0</v>
      </c>
      <c r="Q2295" s="77">
        <v>0</v>
      </c>
      <c r="R2295" s="77">
        <v>0</v>
      </c>
      <c r="S2295" s="77">
        <v>0</v>
      </c>
      <c r="T2295" s="77" t="s">
        <v>153</v>
      </c>
      <c r="U2295" s="105">
        <v>0</v>
      </c>
      <c r="V2295" s="105">
        <v>0</v>
      </c>
      <c r="W2295" s="101">
        <v>0</v>
      </c>
    </row>
    <row r="2296" spans="2:23" x14ac:dyDescent="0.25">
      <c r="B2296" s="55" t="s">
        <v>114</v>
      </c>
      <c r="C2296" s="76" t="s">
        <v>137</v>
      </c>
      <c r="D2296" s="55" t="s">
        <v>78</v>
      </c>
      <c r="E2296" s="55" t="s">
        <v>171</v>
      </c>
      <c r="F2296" s="70">
        <v>365.32</v>
      </c>
      <c r="G2296" s="77">
        <v>53100</v>
      </c>
      <c r="H2296" s="77">
        <v>365.32</v>
      </c>
      <c r="I2296" s="77">
        <v>1</v>
      </c>
      <c r="J2296" s="77">
        <v>6.6186166999999997E-11</v>
      </c>
      <c r="K2296" s="77">
        <v>0</v>
      </c>
      <c r="L2296" s="77">
        <v>6.6186166999999997E-11</v>
      </c>
      <c r="M2296" s="77">
        <v>0</v>
      </c>
      <c r="N2296" s="77">
        <v>0</v>
      </c>
      <c r="O2296" s="77">
        <v>0</v>
      </c>
      <c r="P2296" s="77">
        <v>0</v>
      </c>
      <c r="Q2296" s="77">
        <v>0</v>
      </c>
      <c r="R2296" s="77">
        <v>0</v>
      </c>
      <c r="S2296" s="77">
        <v>0</v>
      </c>
      <c r="T2296" s="77" t="s">
        <v>153</v>
      </c>
      <c r="U2296" s="105">
        <v>0</v>
      </c>
      <c r="V2296" s="105">
        <v>0</v>
      </c>
      <c r="W2296" s="101">
        <v>0</v>
      </c>
    </row>
    <row r="2297" spans="2:23" x14ac:dyDescent="0.25">
      <c r="B2297" s="55" t="s">
        <v>114</v>
      </c>
      <c r="C2297" s="76" t="s">
        <v>137</v>
      </c>
      <c r="D2297" s="55" t="s">
        <v>78</v>
      </c>
      <c r="E2297" s="55" t="s">
        <v>172</v>
      </c>
      <c r="F2297" s="70">
        <v>365.32</v>
      </c>
      <c r="G2297" s="77">
        <v>52000</v>
      </c>
      <c r="H2297" s="77">
        <v>365.32</v>
      </c>
      <c r="I2297" s="77">
        <v>1</v>
      </c>
      <c r="J2297" s="77">
        <v>-2.2043946999999999E-11</v>
      </c>
      <c r="K2297" s="77">
        <v>0</v>
      </c>
      <c r="L2297" s="77">
        <v>-2.2043946999999999E-11</v>
      </c>
      <c r="M2297" s="77">
        <v>0</v>
      </c>
      <c r="N2297" s="77">
        <v>0</v>
      </c>
      <c r="O2297" s="77">
        <v>0</v>
      </c>
      <c r="P2297" s="77">
        <v>0</v>
      </c>
      <c r="Q2297" s="77">
        <v>0</v>
      </c>
      <c r="R2297" s="77">
        <v>0</v>
      </c>
      <c r="S2297" s="77">
        <v>0</v>
      </c>
      <c r="T2297" s="77" t="s">
        <v>153</v>
      </c>
      <c r="U2297" s="105">
        <v>0</v>
      </c>
      <c r="V2297" s="105">
        <v>0</v>
      </c>
      <c r="W2297" s="101">
        <v>0</v>
      </c>
    </row>
    <row r="2298" spans="2:23" x14ac:dyDescent="0.25">
      <c r="B2298" s="55" t="s">
        <v>114</v>
      </c>
      <c r="C2298" s="76" t="s">
        <v>137</v>
      </c>
      <c r="D2298" s="55" t="s">
        <v>78</v>
      </c>
      <c r="E2298" s="55" t="s">
        <v>172</v>
      </c>
      <c r="F2298" s="70">
        <v>365.32</v>
      </c>
      <c r="G2298" s="77">
        <v>53050</v>
      </c>
      <c r="H2298" s="77">
        <v>364.57</v>
      </c>
      <c r="I2298" s="77">
        <v>1</v>
      </c>
      <c r="J2298" s="77">
        <v>-109.483151250341</v>
      </c>
      <c r="K2298" s="77">
        <v>0.11267366783242699</v>
      </c>
      <c r="L2298" s="77">
        <v>-109.483151250341</v>
      </c>
      <c r="M2298" s="77">
        <v>0.11267366783242699</v>
      </c>
      <c r="N2298" s="77">
        <v>0</v>
      </c>
      <c r="O2298" s="77">
        <v>0</v>
      </c>
      <c r="P2298" s="77">
        <v>0</v>
      </c>
      <c r="Q2298" s="77">
        <v>0</v>
      </c>
      <c r="R2298" s="77">
        <v>0</v>
      </c>
      <c r="S2298" s="77">
        <v>0</v>
      </c>
      <c r="T2298" s="77" t="s">
        <v>152</v>
      </c>
      <c r="U2298" s="105">
        <v>0</v>
      </c>
      <c r="V2298" s="105">
        <v>0</v>
      </c>
      <c r="W2298" s="101">
        <v>0</v>
      </c>
    </row>
    <row r="2299" spans="2:23" x14ac:dyDescent="0.25">
      <c r="B2299" s="55" t="s">
        <v>114</v>
      </c>
      <c r="C2299" s="76" t="s">
        <v>137</v>
      </c>
      <c r="D2299" s="55" t="s">
        <v>78</v>
      </c>
      <c r="E2299" s="55" t="s">
        <v>172</v>
      </c>
      <c r="F2299" s="70">
        <v>365.32</v>
      </c>
      <c r="G2299" s="77">
        <v>53050</v>
      </c>
      <c r="H2299" s="77">
        <v>364.57</v>
      </c>
      <c r="I2299" s="77">
        <v>2</v>
      </c>
      <c r="J2299" s="77">
        <v>-96.828356184627594</v>
      </c>
      <c r="K2299" s="77">
        <v>7.9693709772045498E-2</v>
      </c>
      <c r="L2299" s="77">
        <v>-96.828356184627594</v>
      </c>
      <c r="M2299" s="77">
        <v>7.9693709772045498E-2</v>
      </c>
      <c r="N2299" s="77">
        <v>0</v>
      </c>
      <c r="O2299" s="77">
        <v>0</v>
      </c>
      <c r="P2299" s="77">
        <v>0</v>
      </c>
      <c r="Q2299" s="77">
        <v>0</v>
      </c>
      <c r="R2299" s="77">
        <v>0</v>
      </c>
      <c r="S2299" s="77">
        <v>0</v>
      </c>
      <c r="T2299" s="77" t="s">
        <v>152</v>
      </c>
      <c r="U2299" s="105">
        <v>0</v>
      </c>
      <c r="V2299" s="105">
        <v>0</v>
      </c>
      <c r="W2299" s="101">
        <v>0</v>
      </c>
    </row>
    <row r="2300" spans="2:23" x14ac:dyDescent="0.25">
      <c r="B2300" s="55" t="s">
        <v>114</v>
      </c>
      <c r="C2300" s="76" t="s">
        <v>137</v>
      </c>
      <c r="D2300" s="55" t="s">
        <v>78</v>
      </c>
      <c r="E2300" s="55" t="s">
        <v>172</v>
      </c>
      <c r="F2300" s="70">
        <v>365.32</v>
      </c>
      <c r="G2300" s="77">
        <v>53100</v>
      </c>
      <c r="H2300" s="77">
        <v>365.32</v>
      </c>
      <c r="I2300" s="77">
        <v>2</v>
      </c>
      <c r="J2300" s="77">
        <v>-6.7080350000000001E-12</v>
      </c>
      <c r="K2300" s="77">
        <v>0</v>
      </c>
      <c r="L2300" s="77">
        <v>-6.7080350000000001E-12</v>
      </c>
      <c r="M2300" s="77">
        <v>0</v>
      </c>
      <c r="N2300" s="77">
        <v>0</v>
      </c>
      <c r="O2300" s="77">
        <v>0</v>
      </c>
      <c r="P2300" s="77">
        <v>0</v>
      </c>
      <c r="Q2300" s="77">
        <v>0</v>
      </c>
      <c r="R2300" s="77">
        <v>0</v>
      </c>
      <c r="S2300" s="77">
        <v>0</v>
      </c>
      <c r="T2300" s="77" t="s">
        <v>153</v>
      </c>
      <c r="U2300" s="105">
        <v>0</v>
      </c>
      <c r="V2300" s="105">
        <v>0</v>
      </c>
      <c r="W2300" s="101">
        <v>0</v>
      </c>
    </row>
    <row r="2301" spans="2:23" x14ac:dyDescent="0.25">
      <c r="B2301" s="55" t="s">
        <v>114</v>
      </c>
      <c r="C2301" s="76" t="s">
        <v>137</v>
      </c>
      <c r="D2301" s="55" t="s">
        <v>78</v>
      </c>
      <c r="E2301" s="55" t="s">
        <v>173</v>
      </c>
      <c r="F2301" s="70">
        <v>365.76</v>
      </c>
      <c r="G2301" s="77">
        <v>53000</v>
      </c>
      <c r="H2301" s="77">
        <v>365.32</v>
      </c>
      <c r="I2301" s="77">
        <v>1</v>
      </c>
      <c r="J2301" s="77">
        <v>-29.405704698453999</v>
      </c>
      <c r="K2301" s="77">
        <v>0</v>
      </c>
      <c r="L2301" s="77">
        <v>-29.405704698453999</v>
      </c>
      <c r="M2301" s="77">
        <v>0</v>
      </c>
      <c r="N2301" s="77">
        <v>0</v>
      </c>
      <c r="O2301" s="77">
        <v>0</v>
      </c>
      <c r="P2301" s="77">
        <v>0</v>
      </c>
      <c r="Q2301" s="77">
        <v>0</v>
      </c>
      <c r="R2301" s="77">
        <v>0</v>
      </c>
      <c r="S2301" s="77">
        <v>0</v>
      </c>
      <c r="T2301" s="77" t="s">
        <v>152</v>
      </c>
      <c r="U2301" s="105">
        <v>0</v>
      </c>
      <c r="V2301" s="105">
        <v>0</v>
      </c>
      <c r="W2301" s="101">
        <v>0</v>
      </c>
    </row>
    <row r="2302" spans="2:23" x14ac:dyDescent="0.25">
      <c r="B2302" s="55" t="s">
        <v>114</v>
      </c>
      <c r="C2302" s="76" t="s">
        <v>137</v>
      </c>
      <c r="D2302" s="55" t="s">
        <v>78</v>
      </c>
      <c r="E2302" s="55" t="s">
        <v>173</v>
      </c>
      <c r="F2302" s="70">
        <v>365.76</v>
      </c>
      <c r="G2302" s="77">
        <v>53000</v>
      </c>
      <c r="H2302" s="77">
        <v>365.32</v>
      </c>
      <c r="I2302" s="77">
        <v>2</v>
      </c>
      <c r="J2302" s="77">
        <v>-25.975039150300599</v>
      </c>
      <c r="K2302" s="77">
        <v>0</v>
      </c>
      <c r="L2302" s="77">
        <v>-25.975039150300599</v>
      </c>
      <c r="M2302" s="77">
        <v>0</v>
      </c>
      <c r="N2302" s="77">
        <v>0</v>
      </c>
      <c r="O2302" s="77">
        <v>0</v>
      </c>
      <c r="P2302" s="77">
        <v>0</v>
      </c>
      <c r="Q2302" s="77">
        <v>0</v>
      </c>
      <c r="R2302" s="77">
        <v>0</v>
      </c>
      <c r="S2302" s="77">
        <v>0</v>
      </c>
      <c r="T2302" s="77" t="s">
        <v>152</v>
      </c>
      <c r="U2302" s="105">
        <v>0</v>
      </c>
      <c r="V2302" s="105">
        <v>0</v>
      </c>
      <c r="W2302" s="101">
        <v>0</v>
      </c>
    </row>
    <row r="2303" spans="2:23" x14ac:dyDescent="0.25">
      <c r="B2303" s="55" t="s">
        <v>114</v>
      </c>
      <c r="C2303" s="76" t="s">
        <v>137</v>
      </c>
      <c r="D2303" s="55" t="s">
        <v>78</v>
      </c>
      <c r="E2303" s="55" t="s">
        <v>173</v>
      </c>
      <c r="F2303" s="70">
        <v>365.76</v>
      </c>
      <c r="G2303" s="77">
        <v>53000</v>
      </c>
      <c r="H2303" s="77">
        <v>365.32</v>
      </c>
      <c r="I2303" s="77">
        <v>3</v>
      </c>
      <c r="J2303" s="77">
        <v>-25.975039150300599</v>
      </c>
      <c r="K2303" s="77">
        <v>0</v>
      </c>
      <c r="L2303" s="77">
        <v>-25.975039150300599</v>
      </c>
      <c r="M2303" s="77">
        <v>0</v>
      </c>
      <c r="N2303" s="77">
        <v>0</v>
      </c>
      <c r="O2303" s="77">
        <v>0</v>
      </c>
      <c r="P2303" s="77">
        <v>0</v>
      </c>
      <c r="Q2303" s="77">
        <v>0</v>
      </c>
      <c r="R2303" s="77">
        <v>0</v>
      </c>
      <c r="S2303" s="77">
        <v>0</v>
      </c>
      <c r="T2303" s="77" t="s">
        <v>152</v>
      </c>
      <c r="U2303" s="105">
        <v>0</v>
      </c>
      <c r="V2303" s="105">
        <v>0</v>
      </c>
      <c r="W2303" s="101">
        <v>0</v>
      </c>
    </row>
    <row r="2304" spans="2:23" x14ac:dyDescent="0.25">
      <c r="B2304" s="55" t="s">
        <v>114</v>
      </c>
      <c r="C2304" s="76" t="s">
        <v>137</v>
      </c>
      <c r="D2304" s="55" t="s">
        <v>78</v>
      </c>
      <c r="E2304" s="55" t="s">
        <v>173</v>
      </c>
      <c r="F2304" s="70">
        <v>365.76</v>
      </c>
      <c r="G2304" s="77">
        <v>53204</v>
      </c>
      <c r="H2304" s="77">
        <v>363.68</v>
      </c>
      <c r="I2304" s="77">
        <v>1</v>
      </c>
      <c r="J2304" s="77">
        <v>-16.414216461790598</v>
      </c>
      <c r="K2304" s="77">
        <v>3.4432706962567103E-2</v>
      </c>
      <c r="L2304" s="77">
        <v>-16.414216461790598</v>
      </c>
      <c r="M2304" s="77">
        <v>3.4432706962567103E-2</v>
      </c>
      <c r="N2304" s="77">
        <v>0</v>
      </c>
      <c r="O2304" s="77">
        <v>0</v>
      </c>
      <c r="P2304" s="77">
        <v>0</v>
      </c>
      <c r="Q2304" s="77">
        <v>0</v>
      </c>
      <c r="R2304" s="77">
        <v>0</v>
      </c>
      <c r="S2304" s="77">
        <v>0</v>
      </c>
      <c r="T2304" s="77" t="s">
        <v>152</v>
      </c>
      <c r="U2304" s="105">
        <v>0</v>
      </c>
      <c r="V2304" s="105">
        <v>0</v>
      </c>
      <c r="W2304" s="101">
        <v>0</v>
      </c>
    </row>
    <row r="2305" spans="2:23" x14ac:dyDescent="0.25">
      <c r="B2305" s="55" t="s">
        <v>114</v>
      </c>
      <c r="C2305" s="76" t="s">
        <v>137</v>
      </c>
      <c r="D2305" s="55" t="s">
        <v>78</v>
      </c>
      <c r="E2305" s="55" t="s">
        <v>173</v>
      </c>
      <c r="F2305" s="70">
        <v>365.76</v>
      </c>
      <c r="G2305" s="77">
        <v>53304</v>
      </c>
      <c r="H2305" s="77">
        <v>366.95</v>
      </c>
      <c r="I2305" s="77">
        <v>1</v>
      </c>
      <c r="J2305" s="77">
        <v>21.060018519163201</v>
      </c>
      <c r="K2305" s="77">
        <v>4.1114710028548898E-2</v>
      </c>
      <c r="L2305" s="77">
        <v>21.060018519163201</v>
      </c>
      <c r="M2305" s="77">
        <v>4.1114710028548898E-2</v>
      </c>
      <c r="N2305" s="77">
        <v>0</v>
      </c>
      <c r="O2305" s="77">
        <v>0</v>
      </c>
      <c r="P2305" s="77">
        <v>0</v>
      </c>
      <c r="Q2305" s="77">
        <v>0</v>
      </c>
      <c r="R2305" s="77">
        <v>0</v>
      </c>
      <c r="S2305" s="77">
        <v>0</v>
      </c>
      <c r="T2305" s="77" t="s">
        <v>152</v>
      </c>
      <c r="U2305" s="105">
        <v>0</v>
      </c>
      <c r="V2305" s="105">
        <v>0</v>
      </c>
      <c r="W2305" s="101">
        <v>0</v>
      </c>
    </row>
    <row r="2306" spans="2:23" x14ac:dyDescent="0.25">
      <c r="B2306" s="55" t="s">
        <v>114</v>
      </c>
      <c r="C2306" s="76" t="s">
        <v>137</v>
      </c>
      <c r="D2306" s="55" t="s">
        <v>78</v>
      </c>
      <c r="E2306" s="55" t="s">
        <v>173</v>
      </c>
      <c r="F2306" s="70">
        <v>365.76</v>
      </c>
      <c r="G2306" s="77">
        <v>53354</v>
      </c>
      <c r="H2306" s="77">
        <v>366.36</v>
      </c>
      <c r="I2306" s="77">
        <v>1</v>
      </c>
      <c r="J2306" s="77">
        <v>31.2961680546628</v>
      </c>
      <c r="K2306" s="77">
        <v>2.0568452833019699E-2</v>
      </c>
      <c r="L2306" s="77">
        <v>31.2961680546628</v>
      </c>
      <c r="M2306" s="77">
        <v>2.0568452833019699E-2</v>
      </c>
      <c r="N2306" s="77">
        <v>0</v>
      </c>
      <c r="O2306" s="77">
        <v>0</v>
      </c>
      <c r="P2306" s="77">
        <v>0</v>
      </c>
      <c r="Q2306" s="77">
        <v>0</v>
      </c>
      <c r="R2306" s="77">
        <v>0</v>
      </c>
      <c r="S2306" s="77">
        <v>0</v>
      </c>
      <c r="T2306" s="77" t="s">
        <v>153</v>
      </c>
      <c r="U2306" s="105">
        <v>0</v>
      </c>
      <c r="V2306" s="105">
        <v>0</v>
      </c>
      <c r="W2306" s="101">
        <v>0</v>
      </c>
    </row>
    <row r="2307" spans="2:23" x14ac:dyDescent="0.25">
      <c r="B2307" s="55" t="s">
        <v>114</v>
      </c>
      <c r="C2307" s="76" t="s">
        <v>137</v>
      </c>
      <c r="D2307" s="55" t="s">
        <v>78</v>
      </c>
      <c r="E2307" s="55" t="s">
        <v>173</v>
      </c>
      <c r="F2307" s="70">
        <v>365.76</v>
      </c>
      <c r="G2307" s="77">
        <v>53454</v>
      </c>
      <c r="H2307" s="77">
        <v>366.97</v>
      </c>
      <c r="I2307" s="77">
        <v>1</v>
      </c>
      <c r="J2307" s="77">
        <v>24.196802414515599</v>
      </c>
      <c r="K2307" s="77">
        <v>3.9930093851340803E-2</v>
      </c>
      <c r="L2307" s="77">
        <v>24.196802414515599</v>
      </c>
      <c r="M2307" s="77">
        <v>3.9930093851340803E-2</v>
      </c>
      <c r="N2307" s="77">
        <v>0</v>
      </c>
      <c r="O2307" s="77">
        <v>0</v>
      </c>
      <c r="P2307" s="77">
        <v>0</v>
      </c>
      <c r="Q2307" s="77">
        <v>0</v>
      </c>
      <c r="R2307" s="77">
        <v>0</v>
      </c>
      <c r="S2307" s="77">
        <v>0</v>
      </c>
      <c r="T2307" s="77" t="s">
        <v>153</v>
      </c>
      <c r="U2307" s="105">
        <v>0</v>
      </c>
      <c r="V2307" s="105">
        <v>0</v>
      </c>
      <c r="W2307" s="101">
        <v>0</v>
      </c>
    </row>
    <row r="2308" spans="2:23" x14ac:dyDescent="0.25">
      <c r="B2308" s="55" t="s">
        <v>114</v>
      </c>
      <c r="C2308" s="76" t="s">
        <v>137</v>
      </c>
      <c r="D2308" s="55" t="s">
        <v>78</v>
      </c>
      <c r="E2308" s="55" t="s">
        <v>173</v>
      </c>
      <c r="F2308" s="70">
        <v>365.76</v>
      </c>
      <c r="G2308" s="77">
        <v>53604</v>
      </c>
      <c r="H2308" s="77">
        <v>366.93</v>
      </c>
      <c r="I2308" s="77">
        <v>1</v>
      </c>
      <c r="J2308" s="77">
        <v>32.385280111091902</v>
      </c>
      <c r="K2308" s="77">
        <v>4.5623077002514098E-2</v>
      </c>
      <c r="L2308" s="77">
        <v>32.385280111091902</v>
      </c>
      <c r="M2308" s="77">
        <v>4.5623077002514098E-2</v>
      </c>
      <c r="N2308" s="77">
        <v>0</v>
      </c>
      <c r="O2308" s="77">
        <v>0</v>
      </c>
      <c r="P2308" s="77">
        <v>0</v>
      </c>
      <c r="Q2308" s="77">
        <v>0</v>
      </c>
      <c r="R2308" s="77">
        <v>0</v>
      </c>
      <c r="S2308" s="77">
        <v>0</v>
      </c>
      <c r="T2308" s="77" t="s">
        <v>153</v>
      </c>
      <c r="U2308" s="105">
        <v>0</v>
      </c>
      <c r="V2308" s="105">
        <v>0</v>
      </c>
      <c r="W2308" s="101">
        <v>0</v>
      </c>
    </row>
    <row r="2309" spans="2:23" x14ac:dyDescent="0.25">
      <c r="B2309" s="55" t="s">
        <v>114</v>
      </c>
      <c r="C2309" s="76" t="s">
        <v>137</v>
      </c>
      <c r="D2309" s="55" t="s">
        <v>78</v>
      </c>
      <c r="E2309" s="55" t="s">
        <v>173</v>
      </c>
      <c r="F2309" s="70">
        <v>365.76</v>
      </c>
      <c r="G2309" s="77">
        <v>53654</v>
      </c>
      <c r="H2309" s="77">
        <v>365.68</v>
      </c>
      <c r="I2309" s="77">
        <v>1</v>
      </c>
      <c r="J2309" s="77">
        <v>-11.262197081191699</v>
      </c>
      <c r="K2309" s="77">
        <v>6.1858445425725496E-3</v>
      </c>
      <c r="L2309" s="77">
        <v>-11.262197081191699</v>
      </c>
      <c r="M2309" s="77">
        <v>6.1858445425725496E-3</v>
      </c>
      <c r="N2309" s="77">
        <v>0</v>
      </c>
      <c r="O2309" s="77">
        <v>0</v>
      </c>
      <c r="P2309" s="77">
        <v>0</v>
      </c>
      <c r="Q2309" s="77">
        <v>0</v>
      </c>
      <c r="R2309" s="77">
        <v>0</v>
      </c>
      <c r="S2309" s="77">
        <v>0</v>
      </c>
      <c r="T2309" s="77" t="s">
        <v>153</v>
      </c>
      <c r="U2309" s="105">
        <v>0</v>
      </c>
      <c r="V2309" s="105">
        <v>0</v>
      </c>
      <c r="W2309" s="101">
        <v>0</v>
      </c>
    </row>
    <row r="2310" spans="2:23" x14ac:dyDescent="0.25">
      <c r="B2310" s="55" t="s">
        <v>114</v>
      </c>
      <c r="C2310" s="76" t="s">
        <v>137</v>
      </c>
      <c r="D2310" s="55" t="s">
        <v>78</v>
      </c>
      <c r="E2310" s="55" t="s">
        <v>174</v>
      </c>
      <c r="F2310" s="70">
        <v>364.57</v>
      </c>
      <c r="G2310" s="77">
        <v>53150</v>
      </c>
      <c r="H2310" s="77">
        <v>364.03</v>
      </c>
      <c r="I2310" s="77">
        <v>1</v>
      </c>
      <c r="J2310" s="77">
        <v>-15.6033322298334</v>
      </c>
      <c r="K2310" s="77">
        <v>6.6611744018158702E-3</v>
      </c>
      <c r="L2310" s="77">
        <v>-15.6033322298334</v>
      </c>
      <c r="M2310" s="77">
        <v>6.6611744018158702E-3</v>
      </c>
      <c r="N2310" s="77">
        <v>0</v>
      </c>
      <c r="O2310" s="77">
        <v>0</v>
      </c>
      <c r="P2310" s="77">
        <v>0</v>
      </c>
      <c r="Q2310" s="77">
        <v>0</v>
      </c>
      <c r="R2310" s="77">
        <v>0</v>
      </c>
      <c r="S2310" s="77">
        <v>0</v>
      </c>
      <c r="T2310" s="77" t="s">
        <v>153</v>
      </c>
      <c r="U2310" s="105">
        <v>0</v>
      </c>
      <c r="V2310" s="105">
        <v>0</v>
      </c>
      <c r="W2310" s="101">
        <v>0</v>
      </c>
    </row>
    <row r="2311" spans="2:23" x14ac:dyDescent="0.25">
      <c r="B2311" s="55" t="s">
        <v>114</v>
      </c>
      <c r="C2311" s="76" t="s">
        <v>137</v>
      </c>
      <c r="D2311" s="55" t="s">
        <v>78</v>
      </c>
      <c r="E2311" s="55" t="s">
        <v>174</v>
      </c>
      <c r="F2311" s="70">
        <v>364.57</v>
      </c>
      <c r="G2311" s="77">
        <v>53150</v>
      </c>
      <c r="H2311" s="77">
        <v>364.03</v>
      </c>
      <c r="I2311" s="77">
        <v>2</v>
      </c>
      <c r="J2311" s="77">
        <v>-15.5575188893995</v>
      </c>
      <c r="K2311" s="77">
        <v>6.6293768314962401E-3</v>
      </c>
      <c r="L2311" s="77">
        <v>-15.5575188893995</v>
      </c>
      <c r="M2311" s="77">
        <v>6.6293768314962401E-3</v>
      </c>
      <c r="N2311" s="77">
        <v>0</v>
      </c>
      <c r="O2311" s="77">
        <v>0</v>
      </c>
      <c r="P2311" s="77">
        <v>0</v>
      </c>
      <c r="Q2311" s="77">
        <v>0</v>
      </c>
      <c r="R2311" s="77">
        <v>0</v>
      </c>
      <c r="S2311" s="77">
        <v>0</v>
      </c>
      <c r="T2311" s="77" t="s">
        <v>153</v>
      </c>
      <c r="U2311" s="105">
        <v>0</v>
      </c>
      <c r="V2311" s="105">
        <v>0</v>
      </c>
      <c r="W2311" s="101">
        <v>0</v>
      </c>
    </row>
    <row r="2312" spans="2:23" x14ac:dyDescent="0.25">
      <c r="B2312" s="55" t="s">
        <v>114</v>
      </c>
      <c r="C2312" s="76" t="s">
        <v>137</v>
      </c>
      <c r="D2312" s="55" t="s">
        <v>78</v>
      </c>
      <c r="E2312" s="55" t="s">
        <v>174</v>
      </c>
      <c r="F2312" s="70">
        <v>364.57</v>
      </c>
      <c r="G2312" s="77">
        <v>53900</v>
      </c>
      <c r="H2312" s="77">
        <v>364.28</v>
      </c>
      <c r="I2312" s="77">
        <v>1</v>
      </c>
      <c r="J2312" s="77">
        <v>-0.76065010107529096</v>
      </c>
      <c r="K2312" s="77">
        <v>2.7193663084495002E-5</v>
      </c>
      <c r="L2312" s="77">
        <v>-0.76065010107529096</v>
      </c>
      <c r="M2312" s="77">
        <v>2.7193663084495002E-5</v>
      </c>
      <c r="N2312" s="77">
        <v>0</v>
      </c>
      <c r="O2312" s="77">
        <v>0</v>
      </c>
      <c r="P2312" s="77">
        <v>0</v>
      </c>
      <c r="Q2312" s="77">
        <v>0</v>
      </c>
      <c r="R2312" s="77">
        <v>0</v>
      </c>
      <c r="S2312" s="77">
        <v>0</v>
      </c>
      <c r="T2312" s="77" t="s">
        <v>152</v>
      </c>
      <c r="U2312" s="105">
        <v>0</v>
      </c>
      <c r="V2312" s="105">
        <v>0</v>
      </c>
      <c r="W2312" s="101">
        <v>0</v>
      </c>
    </row>
    <row r="2313" spans="2:23" x14ac:dyDescent="0.25">
      <c r="B2313" s="55" t="s">
        <v>114</v>
      </c>
      <c r="C2313" s="76" t="s">
        <v>137</v>
      </c>
      <c r="D2313" s="55" t="s">
        <v>78</v>
      </c>
      <c r="E2313" s="55" t="s">
        <v>174</v>
      </c>
      <c r="F2313" s="70">
        <v>364.57</v>
      </c>
      <c r="G2313" s="77">
        <v>53900</v>
      </c>
      <c r="H2313" s="77">
        <v>364.28</v>
      </c>
      <c r="I2313" s="77">
        <v>2</v>
      </c>
      <c r="J2313" s="77">
        <v>-0.75972906649235405</v>
      </c>
      <c r="K2313" s="77">
        <v>2.7047041604621001E-5</v>
      </c>
      <c r="L2313" s="77">
        <v>-0.75972906649235405</v>
      </c>
      <c r="M2313" s="77">
        <v>2.7047041604621001E-5</v>
      </c>
      <c r="N2313" s="77">
        <v>0</v>
      </c>
      <c r="O2313" s="77">
        <v>0</v>
      </c>
      <c r="P2313" s="77">
        <v>0</v>
      </c>
      <c r="Q2313" s="77">
        <v>0</v>
      </c>
      <c r="R2313" s="77">
        <v>0</v>
      </c>
      <c r="S2313" s="77">
        <v>0</v>
      </c>
      <c r="T2313" s="77" t="s">
        <v>152</v>
      </c>
      <c r="U2313" s="105">
        <v>0</v>
      </c>
      <c r="V2313" s="105">
        <v>0</v>
      </c>
      <c r="W2313" s="101">
        <v>0</v>
      </c>
    </row>
    <row r="2314" spans="2:23" x14ac:dyDescent="0.25">
      <c r="B2314" s="55" t="s">
        <v>114</v>
      </c>
      <c r="C2314" s="76" t="s">
        <v>137</v>
      </c>
      <c r="D2314" s="55" t="s">
        <v>78</v>
      </c>
      <c r="E2314" s="55" t="s">
        <v>175</v>
      </c>
      <c r="F2314" s="70">
        <v>364.03</v>
      </c>
      <c r="G2314" s="77">
        <v>53550</v>
      </c>
      <c r="H2314" s="77">
        <v>363.8</v>
      </c>
      <c r="I2314" s="77">
        <v>1</v>
      </c>
      <c r="J2314" s="77">
        <v>1.56572821922102</v>
      </c>
      <c r="K2314" s="77">
        <v>6.0307019469039998E-5</v>
      </c>
      <c r="L2314" s="77">
        <v>1.56572821922102</v>
      </c>
      <c r="M2314" s="77">
        <v>6.0307019469039998E-5</v>
      </c>
      <c r="N2314" s="77">
        <v>0</v>
      </c>
      <c r="O2314" s="77">
        <v>0</v>
      </c>
      <c r="P2314" s="77">
        <v>0</v>
      </c>
      <c r="Q2314" s="77">
        <v>0</v>
      </c>
      <c r="R2314" s="77">
        <v>0</v>
      </c>
      <c r="S2314" s="77">
        <v>0</v>
      </c>
      <c r="T2314" s="77" t="s">
        <v>152</v>
      </c>
      <c r="U2314" s="105">
        <v>0</v>
      </c>
      <c r="V2314" s="105">
        <v>0</v>
      </c>
      <c r="W2314" s="101">
        <v>0</v>
      </c>
    </row>
    <row r="2315" spans="2:23" x14ac:dyDescent="0.25">
      <c r="B2315" s="55" t="s">
        <v>114</v>
      </c>
      <c r="C2315" s="76" t="s">
        <v>137</v>
      </c>
      <c r="D2315" s="55" t="s">
        <v>78</v>
      </c>
      <c r="E2315" s="55" t="s">
        <v>175</v>
      </c>
      <c r="F2315" s="70">
        <v>364.03</v>
      </c>
      <c r="G2315" s="77">
        <v>54200</v>
      </c>
      <c r="H2315" s="77">
        <v>364.04</v>
      </c>
      <c r="I2315" s="77">
        <v>1</v>
      </c>
      <c r="J2315" s="77">
        <v>16.639082660691798</v>
      </c>
      <c r="K2315" s="77">
        <v>1.8272698738096001E-3</v>
      </c>
      <c r="L2315" s="77">
        <v>16.639082660691798</v>
      </c>
      <c r="M2315" s="77">
        <v>1.8272698738096001E-3</v>
      </c>
      <c r="N2315" s="77">
        <v>0</v>
      </c>
      <c r="O2315" s="77">
        <v>0</v>
      </c>
      <c r="P2315" s="77">
        <v>0</v>
      </c>
      <c r="Q2315" s="77">
        <v>0</v>
      </c>
      <c r="R2315" s="77">
        <v>0</v>
      </c>
      <c r="S2315" s="77">
        <v>0</v>
      </c>
      <c r="T2315" s="77" t="s">
        <v>152</v>
      </c>
      <c r="U2315" s="105">
        <v>0</v>
      </c>
      <c r="V2315" s="105">
        <v>0</v>
      </c>
      <c r="W2315" s="101">
        <v>0</v>
      </c>
    </row>
    <row r="2316" spans="2:23" x14ac:dyDescent="0.25">
      <c r="B2316" s="55" t="s">
        <v>114</v>
      </c>
      <c r="C2316" s="76" t="s">
        <v>137</v>
      </c>
      <c r="D2316" s="55" t="s">
        <v>78</v>
      </c>
      <c r="E2316" s="55" t="s">
        <v>176</v>
      </c>
      <c r="F2316" s="70">
        <v>364.33</v>
      </c>
      <c r="G2316" s="77">
        <v>53150</v>
      </c>
      <c r="H2316" s="77">
        <v>364.03</v>
      </c>
      <c r="I2316" s="77">
        <v>1</v>
      </c>
      <c r="J2316" s="77">
        <v>-26.278228450351801</v>
      </c>
      <c r="K2316" s="77">
        <v>0</v>
      </c>
      <c r="L2316" s="77">
        <v>-26.278228450351801</v>
      </c>
      <c r="M2316" s="77">
        <v>0</v>
      </c>
      <c r="N2316" s="77">
        <v>0</v>
      </c>
      <c r="O2316" s="77">
        <v>0</v>
      </c>
      <c r="P2316" s="77">
        <v>0</v>
      </c>
      <c r="Q2316" s="77">
        <v>0</v>
      </c>
      <c r="R2316" s="77">
        <v>0</v>
      </c>
      <c r="S2316" s="77">
        <v>0</v>
      </c>
      <c r="T2316" s="77" t="s">
        <v>153</v>
      </c>
      <c r="U2316" s="105">
        <v>0</v>
      </c>
      <c r="V2316" s="105">
        <v>0</v>
      </c>
      <c r="W2316" s="101">
        <v>0</v>
      </c>
    </row>
    <row r="2317" spans="2:23" x14ac:dyDescent="0.25">
      <c r="B2317" s="55" t="s">
        <v>114</v>
      </c>
      <c r="C2317" s="76" t="s">
        <v>137</v>
      </c>
      <c r="D2317" s="55" t="s">
        <v>78</v>
      </c>
      <c r="E2317" s="55" t="s">
        <v>176</v>
      </c>
      <c r="F2317" s="70">
        <v>364.33</v>
      </c>
      <c r="G2317" s="77">
        <v>53150</v>
      </c>
      <c r="H2317" s="77">
        <v>364.03</v>
      </c>
      <c r="I2317" s="77">
        <v>2</v>
      </c>
      <c r="J2317" s="77">
        <v>-22.063449828607801</v>
      </c>
      <c r="K2317" s="77">
        <v>0</v>
      </c>
      <c r="L2317" s="77">
        <v>-22.063449828607801</v>
      </c>
      <c r="M2317" s="77">
        <v>0</v>
      </c>
      <c r="N2317" s="77">
        <v>0</v>
      </c>
      <c r="O2317" s="77">
        <v>0</v>
      </c>
      <c r="P2317" s="77">
        <v>0</v>
      </c>
      <c r="Q2317" s="77">
        <v>0</v>
      </c>
      <c r="R2317" s="77">
        <v>0</v>
      </c>
      <c r="S2317" s="77">
        <v>0</v>
      </c>
      <c r="T2317" s="77" t="s">
        <v>153</v>
      </c>
      <c r="U2317" s="105">
        <v>0</v>
      </c>
      <c r="V2317" s="105">
        <v>0</v>
      </c>
      <c r="W2317" s="101">
        <v>0</v>
      </c>
    </row>
    <row r="2318" spans="2:23" x14ac:dyDescent="0.25">
      <c r="B2318" s="55" t="s">
        <v>114</v>
      </c>
      <c r="C2318" s="76" t="s">
        <v>137</v>
      </c>
      <c r="D2318" s="55" t="s">
        <v>78</v>
      </c>
      <c r="E2318" s="55" t="s">
        <v>176</v>
      </c>
      <c r="F2318" s="70">
        <v>364.33</v>
      </c>
      <c r="G2318" s="77">
        <v>53150</v>
      </c>
      <c r="H2318" s="77">
        <v>364.03</v>
      </c>
      <c r="I2318" s="77">
        <v>3</v>
      </c>
      <c r="J2318" s="77">
        <v>-26.995722742511301</v>
      </c>
      <c r="K2318" s="77">
        <v>0</v>
      </c>
      <c r="L2318" s="77">
        <v>-26.995722742511301</v>
      </c>
      <c r="M2318" s="77">
        <v>0</v>
      </c>
      <c r="N2318" s="77">
        <v>0</v>
      </c>
      <c r="O2318" s="77">
        <v>0</v>
      </c>
      <c r="P2318" s="77">
        <v>0</v>
      </c>
      <c r="Q2318" s="77">
        <v>0</v>
      </c>
      <c r="R2318" s="77">
        <v>0</v>
      </c>
      <c r="S2318" s="77">
        <v>0</v>
      </c>
      <c r="T2318" s="77" t="s">
        <v>153</v>
      </c>
      <c r="U2318" s="105">
        <v>0</v>
      </c>
      <c r="V2318" s="105">
        <v>0</v>
      </c>
      <c r="W2318" s="101">
        <v>0</v>
      </c>
    </row>
    <row r="2319" spans="2:23" x14ac:dyDescent="0.25">
      <c r="B2319" s="55" t="s">
        <v>114</v>
      </c>
      <c r="C2319" s="76" t="s">
        <v>137</v>
      </c>
      <c r="D2319" s="55" t="s">
        <v>78</v>
      </c>
      <c r="E2319" s="55" t="s">
        <v>176</v>
      </c>
      <c r="F2319" s="70">
        <v>364.33</v>
      </c>
      <c r="G2319" s="77">
        <v>53654</v>
      </c>
      <c r="H2319" s="77">
        <v>365.68</v>
      </c>
      <c r="I2319" s="77">
        <v>1</v>
      </c>
      <c r="J2319" s="77">
        <v>65.042671760128101</v>
      </c>
      <c r="K2319" s="77">
        <v>0.132839243300447</v>
      </c>
      <c r="L2319" s="77">
        <v>65.042671760128101</v>
      </c>
      <c r="M2319" s="77">
        <v>0.132839243300447</v>
      </c>
      <c r="N2319" s="77">
        <v>0</v>
      </c>
      <c r="O2319" s="77">
        <v>0</v>
      </c>
      <c r="P2319" s="77">
        <v>0</v>
      </c>
      <c r="Q2319" s="77">
        <v>0</v>
      </c>
      <c r="R2319" s="77">
        <v>0</v>
      </c>
      <c r="S2319" s="77">
        <v>0</v>
      </c>
      <c r="T2319" s="77" t="s">
        <v>153</v>
      </c>
      <c r="U2319" s="105">
        <v>0</v>
      </c>
      <c r="V2319" s="105">
        <v>0</v>
      </c>
      <c r="W2319" s="101">
        <v>0</v>
      </c>
    </row>
    <row r="2320" spans="2:23" x14ac:dyDescent="0.25">
      <c r="B2320" s="55" t="s">
        <v>114</v>
      </c>
      <c r="C2320" s="76" t="s">
        <v>137</v>
      </c>
      <c r="D2320" s="55" t="s">
        <v>78</v>
      </c>
      <c r="E2320" s="55" t="s">
        <v>176</v>
      </c>
      <c r="F2320" s="70">
        <v>364.33</v>
      </c>
      <c r="G2320" s="77">
        <v>53654</v>
      </c>
      <c r="H2320" s="77">
        <v>365.68</v>
      </c>
      <c r="I2320" s="77">
        <v>2</v>
      </c>
      <c r="J2320" s="77">
        <v>65.042671760128101</v>
      </c>
      <c r="K2320" s="77">
        <v>0.132839243300447</v>
      </c>
      <c r="L2320" s="77">
        <v>65.042671760128101</v>
      </c>
      <c r="M2320" s="77">
        <v>0.132839243300447</v>
      </c>
      <c r="N2320" s="77">
        <v>0</v>
      </c>
      <c r="O2320" s="77">
        <v>0</v>
      </c>
      <c r="P2320" s="77">
        <v>0</v>
      </c>
      <c r="Q2320" s="77">
        <v>0</v>
      </c>
      <c r="R2320" s="77">
        <v>0</v>
      </c>
      <c r="S2320" s="77">
        <v>0</v>
      </c>
      <c r="T2320" s="77" t="s">
        <v>153</v>
      </c>
      <c r="U2320" s="105">
        <v>0</v>
      </c>
      <c r="V2320" s="105">
        <v>0</v>
      </c>
      <c r="W2320" s="101">
        <v>0</v>
      </c>
    </row>
    <row r="2321" spans="2:23" x14ac:dyDescent="0.25">
      <c r="B2321" s="55" t="s">
        <v>114</v>
      </c>
      <c r="C2321" s="76" t="s">
        <v>137</v>
      </c>
      <c r="D2321" s="55" t="s">
        <v>78</v>
      </c>
      <c r="E2321" s="55" t="s">
        <v>176</v>
      </c>
      <c r="F2321" s="70">
        <v>364.33</v>
      </c>
      <c r="G2321" s="77">
        <v>53704</v>
      </c>
      <c r="H2321" s="77">
        <v>364.77</v>
      </c>
      <c r="I2321" s="77">
        <v>1</v>
      </c>
      <c r="J2321" s="77">
        <v>4.6949669302753199</v>
      </c>
      <c r="K2321" s="77">
        <v>9.2138546511263595E-4</v>
      </c>
      <c r="L2321" s="77">
        <v>4.6949669302753199</v>
      </c>
      <c r="M2321" s="77">
        <v>9.2138546511263595E-4</v>
      </c>
      <c r="N2321" s="77">
        <v>0</v>
      </c>
      <c r="O2321" s="77">
        <v>0</v>
      </c>
      <c r="P2321" s="77">
        <v>0</v>
      </c>
      <c r="Q2321" s="77">
        <v>0</v>
      </c>
      <c r="R2321" s="77">
        <v>0</v>
      </c>
      <c r="S2321" s="77">
        <v>0</v>
      </c>
      <c r="T2321" s="77" t="s">
        <v>153</v>
      </c>
      <c r="U2321" s="105">
        <v>0</v>
      </c>
      <c r="V2321" s="105">
        <v>0</v>
      </c>
      <c r="W2321" s="101">
        <v>0</v>
      </c>
    </row>
    <row r="2322" spans="2:23" x14ac:dyDescent="0.25">
      <c r="B2322" s="55" t="s">
        <v>114</v>
      </c>
      <c r="C2322" s="76" t="s">
        <v>137</v>
      </c>
      <c r="D2322" s="55" t="s">
        <v>78</v>
      </c>
      <c r="E2322" s="55" t="s">
        <v>176</v>
      </c>
      <c r="F2322" s="70">
        <v>364.33</v>
      </c>
      <c r="G2322" s="77">
        <v>58004</v>
      </c>
      <c r="H2322" s="77">
        <v>356.92</v>
      </c>
      <c r="I2322" s="77">
        <v>1</v>
      </c>
      <c r="J2322" s="77">
        <v>-59.956901870785103</v>
      </c>
      <c r="K2322" s="77">
        <v>0.76138501135551695</v>
      </c>
      <c r="L2322" s="77">
        <v>-59.956901870785103</v>
      </c>
      <c r="M2322" s="77">
        <v>0.76138501135551695</v>
      </c>
      <c r="N2322" s="77">
        <v>0</v>
      </c>
      <c r="O2322" s="77">
        <v>0</v>
      </c>
      <c r="P2322" s="77">
        <v>0</v>
      </c>
      <c r="Q2322" s="77">
        <v>0</v>
      </c>
      <c r="R2322" s="77">
        <v>0</v>
      </c>
      <c r="S2322" s="77">
        <v>0</v>
      </c>
      <c r="T2322" s="77" t="s">
        <v>153</v>
      </c>
      <c r="U2322" s="105">
        <v>0</v>
      </c>
      <c r="V2322" s="105">
        <v>0</v>
      </c>
      <c r="W2322" s="101">
        <v>0</v>
      </c>
    </row>
    <row r="2323" spans="2:23" x14ac:dyDescent="0.25">
      <c r="B2323" s="55" t="s">
        <v>114</v>
      </c>
      <c r="C2323" s="76" t="s">
        <v>137</v>
      </c>
      <c r="D2323" s="55" t="s">
        <v>78</v>
      </c>
      <c r="E2323" s="55" t="s">
        <v>177</v>
      </c>
      <c r="F2323" s="70">
        <v>362.32</v>
      </c>
      <c r="G2323" s="77">
        <v>53050</v>
      </c>
      <c r="H2323" s="77">
        <v>364.57</v>
      </c>
      <c r="I2323" s="77">
        <v>1</v>
      </c>
      <c r="J2323" s="77">
        <v>132.33722103387001</v>
      </c>
      <c r="K2323" s="77">
        <v>0.42206667571031597</v>
      </c>
      <c r="L2323" s="77">
        <v>132.33722103387001</v>
      </c>
      <c r="M2323" s="77">
        <v>0.42206667571031597</v>
      </c>
      <c r="N2323" s="77">
        <v>0</v>
      </c>
      <c r="O2323" s="77">
        <v>0</v>
      </c>
      <c r="P2323" s="77">
        <v>0</v>
      </c>
      <c r="Q2323" s="77">
        <v>0</v>
      </c>
      <c r="R2323" s="77">
        <v>0</v>
      </c>
      <c r="S2323" s="77">
        <v>0</v>
      </c>
      <c r="T2323" s="77" t="s">
        <v>152</v>
      </c>
      <c r="U2323" s="105">
        <v>0</v>
      </c>
      <c r="V2323" s="105">
        <v>0</v>
      </c>
      <c r="W2323" s="101">
        <v>0</v>
      </c>
    </row>
    <row r="2324" spans="2:23" x14ac:dyDescent="0.25">
      <c r="B2324" s="55" t="s">
        <v>114</v>
      </c>
      <c r="C2324" s="76" t="s">
        <v>137</v>
      </c>
      <c r="D2324" s="55" t="s">
        <v>78</v>
      </c>
      <c r="E2324" s="55" t="s">
        <v>177</v>
      </c>
      <c r="F2324" s="70">
        <v>362.32</v>
      </c>
      <c r="G2324" s="77">
        <v>53204</v>
      </c>
      <c r="H2324" s="77">
        <v>363.68</v>
      </c>
      <c r="I2324" s="77">
        <v>1</v>
      </c>
      <c r="J2324" s="77">
        <v>21.332588047865201</v>
      </c>
      <c r="K2324" s="77">
        <v>0</v>
      </c>
      <c r="L2324" s="77">
        <v>21.332588047865201</v>
      </c>
      <c r="M2324" s="77">
        <v>0</v>
      </c>
      <c r="N2324" s="77">
        <v>0</v>
      </c>
      <c r="O2324" s="77">
        <v>0</v>
      </c>
      <c r="P2324" s="77">
        <v>0</v>
      </c>
      <c r="Q2324" s="77">
        <v>0</v>
      </c>
      <c r="R2324" s="77">
        <v>0</v>
      </c>
      <c r="S2324" s="77">
        <v>0</v>
      </c>
      <c r="T2324" s="77" t="s">
        <v>153</v>
      </c>
      <c r="U2324" s="105">
        <v>0</v>
      </c>
      <c r="V2324" s="105">
        <v>0</v>
      </c>
      <c r="W2324" s="101">
        <v>0</v>
      </c>
    </row>
    <row r="2325" spans="2:23" x14ac:dyDescent="0.25">
      <c r="B2325" s="55" t="s">
        <v>114</v>
      </c>
      <c r="C2325" s="76" t="s">
        <v>137</v>
      </c>
      <c r="D2325" s="55" t="s">
        <v>78</v>
      </c>
      <c r="E2325" s="55" t="s">
        <v>177</v>
      </c>
      <c r="F2325" s="70">
        <v>362.32</v>
      </c>
      <c r="G2325" s="77">
        <v>53204</v>
      </c>
      <c r="H2325" s="77">
        <v>363.68</v>
      </c>
      <c r="I2325" s="77">
        <v>2</v>
      </c>
      <c r="J2325" s="77">
        <v>21.332588047865201</v>
      </c>
      <c r="K2325" s="77">
        <v>0</v>
      </c>
      <c r="L2325" s="77">
        <v>21.332588047865201</v>
      </c>
      <c r="M2325" s="77">
        <v>0</v>
      </c>
      <c r="N2325" s="77">
        <v>0</v>
      </c>
      <c r="O2325" s="77">
        <v>0</v>
      </c>
      <c r="P2325" s="77">
        <v>0</v>
      </c>
      <c r="Q2325" s="77">
        <v>0</v>
      </c>
      <c r="R2325" s="77">
        <v>0</v>
      </c>
      <c r="S2325" s="77">
        <v>0</v>
      </c>
      <c r="T2325" s="77" t="s">
        <v>153</v>
      </c>
      <c r="U2325" s="105">
        <v>0</v>
      </c>
      <c r="V2325" s="105">
        <v>0</v>
      </c>
      <c r="W2325" s="101">
        <v>0</v>
      </c>
    </row>
    <row r="2326" spans="2:23" x14ac:dyDescent="0.25">
      <c r="B2326" s="55" t="s">
        <v>114</v>
      </c>
      <c r="C2326" s="76" t="s">
        <v>137</v>
      </c>
      <c r="D2326" s="55" t="s">
        <v>78</v>
      </c>
      <c r="E2326" s="55" t="s">
        <v>178</v>
      </c>
      <c r="F2326" s="70">
        <v>363.68</v>
      </c>
      <c r="G2326" s="77">
        <v>53254</v>
      </c>
      <c r="H2326" s="77">
        <v>365.68</v>
      </c>
      <c r="I2326" s="77">
        <v>1</v>
      </c>
      <c r="J2326" s="77">
        <v>25.884881458010302</v>
      </c>
      <c r="K2326" s="77">
        <v>7.0620855085238701E-2</v>
      </c>
      <c r="L2326" s="77">
        <v>25.884881458010302</v>
      </c>
      <c r="M2326" s="77">
        <v>7.0620855085238701E-2</v>
      </c>
      <c r="N2326" s="77">
        <v>0</v>
      </c>
      <c r="O2326" s="77">
        <v>0</v>
      </c>
      <c r="P2326" s="77">
        <v>0</v>
      </c>
      <c r="Q2326" s="77">
        <v>0</v>
      </c>
      <c r="R2326" s="77">
        <v>0</v>
      </c>
      <c r="S2326" s="77">
        <v>0</v>
      </c>
      <c r="T2326" s="77" t="s">
        <v>153</v>
      </c>
      <c r="U2326" s="105">
        <v>0</v>
      </c>
      <c r="V2326" s="105">
        <v>0</v>
      </c>
      <c r="W2326" s="101">
        <v>0</v>
      </c>
    </row>
    <row r="2327" spans="2:23" x14ac:dyDescent="0.25">
      <c r="B2327" s="55" t="s">
        <v>114</v>
      </c>
      <c r="C2327" s="76" t="s">
        <v>137</v>
      </c>
      <c r="D2327" s="55" t="s">
        <v>78</v>
      </c>
      <c r="E2327" s="55" t="s">
        <v>178</v>
      </c>
      <c r="F2327" s="70">
        <v>363.68</v>
      </c>
      <c r="G2327" s="77">
        <v>53304</v>
      </c>
      <c r="H2327" s="77">
        <v>366.95</v>
      </c>
      <c r="I2327" s="77">
        <v>1</v>
      </c>
      <c r="J2327" s="77">
        <v>36.620536211208403</v>
      </c>
      <c r="K2327" s="77">
        <v>0.149394493104962</v>
      </c>
      <c r="L2327" s="77">
        <v>36.620536211208403</v>
      </c>
      <c r="M2327" s="77">
        <v>0.149394493104962</v>
      </c>
      <c r="N2327" s="77">
        <v>0</v>
      </c>
      <c r="O2327" s="77">
        <v>0</v>
      </c>
      <c r="P2327" s="77">
        <v>0</v>
      </c>
      <c r="Q2327" s="77">
        <v>0</v>
      </c>
      <c r="R2327" s="77">
        <v>0</v>
      </c>
      <c r="S2327" s="77">
        <v>0</v>
      </c>
      <c r="T2327" s="77" t="s">
        <v>153</v>
      </c>
      <c r="U2327" s="105">
        <v>0</v>
      </c>
      <c r="V2327" s="105">
        <v>0</v>
      </c>
      <c r="W2327" s="101">
        <v>0</v>
      </c>
    </row>
    <row r="2328" spans="2:23" x14ac:dyDescent="0.25">
      <c r="B2328" s="55" t="s">
        <v>114</v>
      </c>
      <c r="C2328" s="76" t="s">
        <v>137</v>
      </c>
      <c r="D2328" s="55" t="s">
        <v>78</v>
      </c>
      <c r="E2328" s="55" t="s">
        <v>178</v>
      </c>
      <c r="F2328" s="70">
        <v>363.68</v>
      </c>
      <c r="G2328" s="77">
        <v>54104</v>
      </c>
      <c r="H2328" s="77">
        <v>365.32</v>
      </c>
      <c r="I2328" s="77">
        <v>1</v>
      </c>
      <c r="J2328" s="77">
        <v>23.035701393918199</v>
      </c>
      <c r="K2328" s="77">
        <v>5.2427581624524898E-2</v>
      </c>
      <c r="L2328" s="77">
        <v>23.035701393918199</v>
      </c>
      <c r="M2328" s="77">
        <v>5.2427581624524898E-2</v>
      </c>
      <c r="N2328" s="77">
        <v>0</v>
      </c>
      <c r="O2328" s="77">
        <v>0</v>
      </c>
      <c r="P2328" s="77">
        <v>0</v>
      </c>
      <c r="Q2328" s="77">
        <v>0</v>
      </c>
      <c r="R2328" s="77">
        <v>0</v>
      </c>
      <c r="S2328" s="77">
        <v>0</v>
      </c>
      <c r="T2328" s="77" t="s">
        <v>153</v>
      </c>
      <c r="U2328" s="105">
        <v>0</v>
      </c>
      <c r="V2328" s="105">
        <v>0</v>
      </c>
      <c r="W2328" s="101">
        <v>0</v>
      </c>
    </row>
    <row r="2329" spans="2:23" x14ac:dyDescent="0.25">
      <c r="B2329" s="55" t="s">
        <v>114</v>
      </c>
      <c r="C2329" s="76" t="s">
        <v>137</v>
      </c>
      <c r="D2329" s="55" t="s">
        <v>78</v>
      </c>
      <c r="E2329" s="55" t="s">
        <v>179</v>
      </c>
      <c r="F2329" s="70">
        <v>365.68</v>
      </c>
      <c r="G2329" s="77">
        <v>54104</v>
      </c>
      <c r="H2329" s="77">
        <v>365.32</v>
      </c>
      <c r="I2329" s="77">
        <v>1</v>
      </c>
      <c r="J2329" s="77">
        <v>-5.6115081988322597</v>
      </c>
      <c r="K2329" s="77">
        <v>2.7584385256631998E-3</v>
      </c>
      <c r="L2329" s="77">
        <v>-5.6115081988322597</v>
      </c>
      <c r="M2329" s="77">
        <v>2.7584385256631998E-3</v>
      </c>
      <c r="N2329" s="77">
        <v>0</v>
      </c>
      <c r="O2329" s="77">
        <v>0</v>
      </c>
      <c r="P2329" s="77">
        <v>0</v>
      </c>
      <c r="Q2329" s="77">
        <v>0</v>
      </c>
      <c r="R2329" s="77">
        <v>0</v>
      </c>
      <c r="S2329" s="77">
        <v>0</v>
      </c>
      <c r="T2329" s="77" t="s">
        <v>153</v>
      </c>
      <c r="U2329" s="105">
        <v>0</v>
      </c>
      <c r="V2329" s="105">
        <v>0</v>
      </c>
      <c r="W2329" s="101">
        <v>0</v>
      </c>
    </row>
    <row r="2330" spans="2:23" x14ac:dyDescent="0.25">
      <c r="B2330" s="55" t="s">
        <v>114</v>
      </c>
      <c r="C2330" s="76" t="s">
        <v>137</v>
      </c>
      <c r="D2330" s="55" t="s">
        <v>78</v>
      </c>
      <c r="E2330" s="55" t="s">
        <v>180</v>
      </c>
      <c r="F2330" s="70">
        <v>366.36</v>
      </c>
      <c r="G2330" s="77">
        <v>53404</v>
      </c>
      <c r="H2330" s="77">
        <v>366.67</v>
      </c>
      <c r="I2330" s="77">
        <v>1</v>
      </c>
      <c r="J2330" s="77">
        <v>-3.1227901609852702</v>
      </c>
      <c r="K2330" s="77">
        <v>9.4787674746391103E-4</v>
      </c>
      <c r="L2330" s="77">
        <v>-3.1227901609852702</v>
      </c>
      <c r="M2330" s="77">
        <v>9.4787674746391103E-4</v>
      </c>
      <c r="N2330" s="77">
        <v>0</v>
      </c>
      <c r="O2330" s="77">
        <v>0</v>
      </c>
      <c r="P2330" s="77">
        <v>0</v>
      </c>
      <c r="Q2330" s="77">
        <v>0</v>
      </c>
      <c r="R2330" s="77">
        <v>0</v>
      </c>
      <c r="S2330" s="77">
        <v>0</v>
      </c>
      <c r="T2330" s="77" t="s">
        <v>153</v>
      </c>
      <c r="U2330" s="105">
        <v>0</v>
      </c>
      <c r="V2330" s="105">
        <v>0</v>
      </c>
      <c r="W2330" s="101">
        <v>0</v>
      </c>
    </row>
    <row r="2331" spans="2:23" x14ac:dyDescent="0.25">
      <c r="B2331" s="55" t="s">
        <v>114</v>
      </c>
      <c r="C2331" s="76" t="s">
        <v>137</v>
      </c>
      <c r="D2331" s="55" t="s">
        <v>78</v>
      </c>
      <c r="E2331" s="55" t="s">
        <v>181</v>
      </c>
      <c r="F2331" s="70">
        <v>366.67</v>
      </c>
      <c r="G2331" s="77">
        <v>53854</v>
      </c>
      <c r="H2331" s="77">
        <v>358.79</v>
      </c>
      <c r="I2331" s="77">
        <v>1</v>
      </c>
      <c r="J2331" s="77">
        <v>-62.763933215590598</v>
      </c>
      <c r="K2331" s="77">
        <v>0.77773823246460805</v>
      </c>
      <c r="L2331" s="77">
        <v>-62.763933215590598</v>
      </c>
      <c r="M2331" s="77">
        <v>0.77773823246460805</v>
      </c>
      <c r="N2331" s="77">
        <v>0</v>
      </c>
      <c r="O2331" s="77">
        <v>0</v>
      </c>
      <c r="P2331" s="77">
        <v>0</v>
      </c>
      <c r="Q2331" s="77">
        <v>0</v>
      </c>
      <c r="R2331" s="77">
        <v>0</v>
      </c>
      <c r="S2331" s="77">
        <v>0</v>
      </c>
      <c r="T2331" s="77" t="s">
        <v>153</v>
      </c>
      <c r="U2331" s="105">
        <v>0</v>
      </c>
      <c r="V2331" s="105">
        <v>0</v>
      </c>
      <c r="W2331" s="101">
        <v>0</v>
      </c>
    </row>
    <row r="2332" spans="2:23" x14ac:dyDescent="0.25">
      <c r="B2332" s="55" t="s">
        <v>114</v>
      </c>
      <c r="C2332" s="76" t="s">
        <v>137</v>
      </c>
      <c r="D2332" s="55" t="s">
        <v>78</v>
      </c>
      <c r="E2332" s="55" t="s">
        <v>182</v>
      </c>
      <c r="F2332" s="70">
        <v>366.97</v>
      </c>
      <c r="G2332" s="77">
        <v>53754</v>
      </c>
      <c r="H2332" s="77">
        <v>360.45</v>
      </c>
      <c r="I2332" s="77">
        <v>1</v>
      </c>
      <c r="J2332" s="77">
        <v>-55.472119991829501</v>
      </c>
      <c r="K2332" s="77">
        <v>0.49911471883412301</v>
      </c>
      <c r="L2332" s="77">
        <v>-55.472119991829501</v>
      </c>
      <c r="M2332" s="77">
        <v>0.49911471883412301</v>
      </c>
      <c r="N2332" s="77">
        <v>0</v>
      </c>
      <c r="O2332" s="77">
        <v>0</v>
      </c>
      <c r="P2332" s="77">
        <v>0</v>
      </c>
      <c r="Q2332" s="77">
        <v>0</v>
      </c>
      <c r="R2332" s="77">
        <v>0</v>
      </c>
      <c r="S2332" s="77">
        <v>0</v>
      </c>
      <c r="T2332" s="77" t="s">
        <v>153</v>
      </c>
      <c r="U2332" s="105">
        <v>0</v>
      </c>
      <c r="V2332" s="105">
        <v>0</v>
      </c>
      <c r="W2332" s="101">
        <v>0</v>
      </c>
    </row>
    <row r="2333" spans="2:23" x14ac:dyDescent="0.25">
      <c r="B2333" s="55" t="s">
        <v>114</v>
      </c>
      <c r="C2333" s="76" t="s">
        <v>137</v>
      </c>
      <c r="D2333" s="55" t="s">
        <v>78</v>
      </c>
      <c r="E2333" s="55" t="s">
        <v>183</v>
      </c>
      <c r="F2333" s="70">
        <v>363.8</v>
      </c>
      <c r="G2333" s="77">
        <v>54050</v>
      </c>
      <c r="H2333" s="77">
        <v>362.82</v>
      </c>
      <c r="I2333" s="77">
        <v>1</v>
      </c>
      <c r="J2333" s="77">
        <v>-44.666924260809701</v>
      </c>
      <c r="K2333" s="77">
        <v>2.8929444782353202E-2</v>
      </c>
      <c r="L2333" s="77">
        <v>-44.666924260809701</v>
      </c>
      <c r="M2333" s="77">
        <v>2.8929444782353202E-2</v>
      </c>
      <c r="N2333" s="77">
        <v>0</v>
      </c>
      <c r="O2333" s="77">
        <v>0</v>
      </c>
      <c r="P2333" s="77">
        <v>0</v>
      </c>
      <c r="Q2333" s="77">
        <v>0</v>
      </c>
      <c r="R2333" s="77">
        <v>0</v>
      </c>
      <c r="S2333" s="77">
        <v>0</v>
      </c>
      <c r="T2333" s="77" t="s">
        <v>152</v>
      </c>
      <c r="U2333" s="105">
        <v>0</v>
      </c>
      <c r="V2333" s="105">
        <v>0</v>
      </c>
      <c r="W2333" s="101">
        <v>0</v>
      </c>
    </row>
    <row r="2334" spans="2:23" x14ac:dyDescent="0.25">
      <c r="B2334" s="55" t="s">
        <v>114</v>
      </c>
      <c r="C2334" s="76" t="s">
        <v>137</v>
      </c>
      <c r="D2334" s="55" t="s">
        <v>78</v>
      </c>
      <c r="E2334" s="55" t="s">
        <v>183</v>
      </c>
      <c r="F2334" s="70">
        <v>363.8</v>
      </c>
      <c r="G2334" s="77">
        <v>54850</v>
      </c>
      <c r="H2334" s="77">
        <v>364.23</v>
      </c>
      <c r="I2334" s="77">
        <v>1</v>
      </c>
      <c r="J2334" s="77">
        <v>9.7565003914833301</v>
      </c>
      <c r="K2334" s="77">
        <v>2.48444072710328E-3</v>
      </c>
      <c r="L2334" s="77">
        <v>9.7565003914833301</v>
      </c>
      <c r="M2334" s="77">
        <v>2.48444072710328E-3</v>
      </c>
      <c r="N2334" s="77">
        <v>0</v>
      </c>
      <c r="O2334" s="77">
        <v>0</v>
      </c>
      <c r="P2334" s="77">
        <v>0</v>
      </c>
      <c r="Q2334" s="77">
        <v>0</v>
      </c>
      <c r="R2334" s="77">
        <v>0</v>
      </c>
      <c r="S2334" s="77">
        <v>0</v>
      </c>
      <c r="T2334" s="77" t="s">
        <v>153</v>
      </c>
      <c r="U2334" s="105">
        <v>0</v>
      </c>
      <c r="V2334" s="105">
        <v>0</v>
      </c>
      <c r="W2334" s="101">
        <v>0</v>
      </c>
    </row>
    <row r="2335" spans="2:23" x14ac:dyDescent="0.25">
      <c r="B2335" s="55" t="s">
        <v>114</v>
      </c>
      <c r="C2335" s="76" t="s">
        <v>137</v>
      </c>
      <c r="D2335" s="55" t="s">
        <v>78</v>
      </c>
      <c r="E2335" s="55" t="s">
        <v>184</v>
      </c>
      <c r="F2335" s="70">
        <v>366.93</v>
      </c>
      <c r="G2335" s="77">
        <v>53654</v>
      </c>
      <c r="H2335" s="77">
        <v>365.68</v>
      </c>
      <c r="I2335" s="77">
        <v>1</v>
      </c>
      <c r="J2335" s="77">
        <v>-48.273722850455599</v>
      </c>
      <c r="K2335" s="77">
        <v>9.1582846091214004E-2</v>
      </c>
      <c r="L2335" s="77">
        <v>-48.273722850455599</v>
      </c>
      <c r="M2335" s="77">
        <v>9.1582846091214004E-2</v>
      </c>
      <c r="N2335" s="77">
        <v>0</v>
      </c>
      <c r="O2335" s="77">
        <v>0</v>
      </c>
      <c r="P2335" s="77">
        <v>0</v>
      </c>
      <c r="Q2335" s="77">
        <v>0</v>
      </c>
      <c r="R2335" s="77">
        <v>0</v>
      </c>
      <c r="S2335" s="77">
        <v>0</v>
      </c>
      <c r="T2335" s="77" t="s">
        <v>153</v>
      </c>
      <c r="U2335" s="105">
        <v>0</v>
      </c>
      <c r="V2335" s="105">
        <v>0</v>
      </c>
      <c r="W2335" s="101">
        <v>0</v>
      </c>
    </row>
    <row r="2336" spans="2:23" x14ac:dyDescent="0.25">
      <c r="B2336" s="55" t="s">
        <v>114</v>
      </c>
      <c r="C2336" s="76" t="s">
        <v>137</v>
      </c>
      <c r="D2336" s="55" t="s">
        <v>78</v>
      </c>
      <c r="E2336" s="55" t="s">
        <v>185</v>
      </c>
      <c r="F2336" s="70">
        <v>364.77</v>
      </c>
      <c r="G2336" s="77">
        <v>58004</v>
      </c>
      <c r="H2336" s="77">
        <v>356.92</v>
      </c>
      <c r="I2336" s="77">
        <v>1</v>
      </c>
      <c r="J2336" s="77">
        <v>-62.603365401562598</v>
      </c>
      <c r="K2336" s="77">
        <v>0.80774327821388303</v>
      </c>
      <c r="L2336" s="77">
        <v>-62.603365401562598</v>
      </c>
      <c r="M2336" s="77">
        <v>0.80774327821388303</v>
      </c>
      <c r="N2336" s="77">
        <v>0</v>
      </c>
      <c r="O2336" s="77">
        <v>0</v>
      </c>
      <c r="P2336" s="77">
        <v>0</v>
      </c>
      <c r="Q2336" s="77">
        <v>0</v>
      </c>
      <c r="R2336" s="77">
        <v>0</v>
      </c>
      <c r="S2336" s="77">
        <v>0</v>
      </c>
      <c r="T2336" s="77" t="s">
        <v>153</v>
      </c>
      <c r="U2336" s="105">
        <v>0</v>
      </c>
      <c r="V2336" s="105">
        <v>0</v>
      </c>
      <c r="W2336" s="101">
        <v>0</v>
      </c>
    </row>
    <row r="2337" spans="2:23" x14ac:dyDescent="0.25">
      <c r="B2337" s="55" t="s">
        <v>114</v>
      </c>
      <c r="C2337" s="76" t="s">
        <v>137</v>
      </c>
      <c r="D2337" s="55" t="s">
        <v>78</v>
      </c>
      <c r="E2337" s="55" t="s">
        <v>186</v>
      </c>
      <c r="F2337" s="70">
        <v>360.45</v>
      </c>
      <c r="G2337" s="77">
        <v>53854</v>
      </c>
      <c r="H2337" s="77">
        <v>358.79</v>
      </c>
      <c r="I2337" s="77">
        <v>1</v>
      </c>
      <c r="J2337" s="77">
        <v>-54.9738255961202</v>
      </c>
      <c r="K2337" s="77">
        <v>0.149595014283296</v>
      </c>
      <c r="L2337" s="77">
        <v>-54.9738255961202</v>
      </c>
      <c r="M2337" s="77">
        <v>0.149595014283296</v>
      </c>
      <c r="N2337" s="77">
        <v>0</v>
      </c>
      <c r="O2337" s="77">
        <v>0</v>
      </c>
      <c r="P2337" s="77">
        <v>0</v>
      </c>
      <c r="Q2337" s="77">
        <v>0</v>
      </c>
      <c r="R2337" s="77">
        <v>0</v>
      </c>
      <c r="S2337" s="77">
        <v>0</v>
      </c>
      <c r="T2337" s="77" t="s">
        <v>152</v>
      </c>
      <c r="U2337" s="105">
        <v>0</v>
      </c>
      <c r="V2337" s="105">
        <v>0</v>
      </c>
      <c r="W2337" s="101">
        <v>0</v>
      </c>
    </row>
    <row r="2338" spans="2:23" x14ac:dyDescent="0.25">
      <c r="B2338" s="55" t="s">
        <v>114</v>
      </c>
      <c r="C2338" s="76" t="s">
        <v>137</v>
      </c>
      <c r="D2338" s="55" t="s">
        <v>78</v>
      </c>
      <c r="E2338" s="55" t="s">
        <v>186</v>
      </c>
      <c r="F2338" s="70">
        <v>360.45</v>
      </c>
      <c r="G2338" s="77">
        <v>58104</v>
      </c>
      <c r="H2338" s="77">
        <v>355.01</v>
      </c>
      <c r="I2338" s="77">
        <v>1</v>
      </c>
      <c r="J2338" s="77">
        <v>-47.183879404215403</v>
      </c>
      <c r="K2338" s="77">
        <v>0.28585929227109003</v>
      </c>
      <c r="L2338" s="77">
        <v>-47.183879404215403</v>
      </c>
      <c r="M2338" s="77">
        <v>0.28585929227109003</v>
      </c>
      <c r="N2338" s="77">
        <v>0</v>
      </c>
      <c r="O2338" s="77">
        <v>0</v>
      </c>
      <c r="P2338" s="77">
        <v>0</v>
      </c>
      <c r="Q2338" s="77">
        <v>0</v>
      </c>
      <c r="R2338" s="77">
        <v>0</v>
      </c>
      <c r="S2338" s="77">
        <v>0</v>
      </c>
      <c r="T2338" s="77" t="s">
        <v>153</v>
      </c>
      <c r="U2338" s="105">
        <v>0</v>
      </c>
      <c r="V2338" s="105">
        <v>0</v>
      </c>
      <c r="W2338" s="101">
        <v>0</v>
      </c>
    </row>
    <row r="2339" spans="2:23" x14ac:dyDescent="0.25">
      <c r="B2339" s="55" t="s">
        <v>114</v>
      </c>
      <c r="C2339" s="76" t="s">
        <v>137</v>
      </c>
      <c r="D2339" s="55" t="s">
        <v>78</v>
      </c>
      <c r="E2339" s="55" t="s">
        <v>187</v>
      </c>
      <c r="F2339" s="70">
        <v>361.06</v>
      </c>
      <c r="G2339" s="77">
        <v>54050</v>
      </c>
      <c r="H2339" s="77">
        <v>362.82</v>
      </c>
      <c r="I2339" s="77">
        <v>1</v>
      </c>
      <c r="J2339" s="77">
        <v>92.130290411798995</v>
      </c>
      <c r="K2339" s="77">
        <v>0.150237430281115</v>
      </c>
      <c r="L2339" s="77">
        <v>92.130290411798995</v>
      </c>
      <c r="M2339" s="77">
        <v>0.150237430281115</v>
      </c>
      <c r="N2339" s="77">
        <v>0</v>
      </c>
      <c r="O2339" s="77">
        <v>0</v>
      </c>
      <c r="P2339" s="77">
        <v>0</v>
      </c>
      <c r="Q2339" s="77">
        <v>0</v>
      </c>
      <c r="R2339" s="77">
        <v>0</v>
      </c>
      <c r="S2339" s="77">
        <v>0</v>
      </c>
      <c r="T2339" s="77" t="s">
        <v>152</v>
      </c>
      <c r="U2339" s="105">
        <v>0</v>
      </c>
      <c r="V2339" s="105">
        <v>0</v>
      </c>
      <c r="W2339" s="101">
        <v>0</v>
      </c>
    </row>
    <row r="2340" spans="2:23" x14ac:dyDescent="0.25">
      <c r="B2340" s="55" t="s">
        <v>114</v>
      </c>
      <c r="C2340" s="76" t="s">
        <v>137</v>
      </c>
      <c r="D2340" s="55" t="s">
        <v>78</v>
      </c>
      <c r="E2340" s="55" t="s">
        <v>187</v>
      </c>
      <c r="F2340" s="70">
        <v>361.06</v>
      </c>
      <c r="G2340" s="77">
        <v>56000</v>
      </c>
      <c r="H2340" s="77">
        <v>364.83</v>
      </c>
      <c r="I2340" s="77">
        <v>1</v>
      </c>
      <c r="J2340" s="77">
        <v>52.375409481574202</v>
      </c>
      <c r="K2340" s="77">
        <v>0.26608880128116902</v>
      </c>
      <c r="L2340" s="77">
        <v>52.375409481574202</v>
      </c>
      <c r="M2340" s="77">
        <v>0.26608880128116902</v>
      </c>
      <c r="N2340" s="77">
        <v>0</v>
      </c>
      <c r="O2340" s="77">
        <v>0</v>
      </c>
      <c r="P2340" s="77">
        <v>0</v>
      </c>
      <c r="Q2340" s="77">
        <v>0</v>
      </c>
      <c r="R2340" s="77">
        <v>0</v>
      </c>
      <c r="S2340" s="77">
        <v>0</v>
      </c>
      <c r="T2340" s="77" t="s">
        <v>152</v>
      </c>
      <c r="U2340" s="105">
        <v>0</v>
      </c>
      <c r="V2340" s="105">
        <v>0</v>
      </c>
      <c r="W2340" s="101">
        <v>0</v>
      </c>
    </row>
    <row r="2341" spans="2:23" x14ac:dyDescent="0.25">
      <c r="B2341" s="55" t="s">
        <v>114</v>
      </c>
      <c r="C2341" s="76" t="s">
        <v>137</v>
      </c>
      <c r="D2341" s="55" t="s">
        <v>78</v>
      </c>
      <c r="E2341" s="55" t="s">
        <v>187</v>
      </c>
      <c r="F2341" s="70">
        <v>361.06</v>
      </c>
      <c r="G2341" s="77">
        <v>58450</v>
      </c>
      <c r="H2341" s="77">
        <v>358.77</v>
      </c>
      <c r="I2341" s="77">
        <v>1</v>
      </c>
      <c r="J2341" s="77">
        <v>-134.34870449959601</v>
      </c>
      <c r="K2341" s="77">
        <v>0.46170811317041199</v>
      </c>
      <c r="L2341" s="77">
        <v>-134.34870449959601</v>
      </c>
      <c r="M2341" s="77">
        <v>0.46170811317041199</v>
      </c>
      <c r="N2341" s="77">
        <v>0</v>
      </c>
      <c r="O2341" s="77">
        <v>0</v>
      </c>
      <c r="P2341" s="77">
        <v>0</v>
      </c>
      <c r="Q2341" s="77">
        <v>0</v>
      </c>
      <c r="R2341" s="77">
        <v>0</v>
      </c>
      <c r="S2341" s="77">
        <v>0</v>
      </c>
      <c r="T2341" s="77" t="s">
        <v>152</v>
      </c>
      <c r="U2341" s="105">
        <v>0</v>
      </c>
      <c r="V2341" s="105">
        <v>0</v>
      </c>
      <c r="W2341" s="101">
        <v>0</v>
      </c>
    </row>
    <row r="2342" spans="2:23" x14ac:dyDescent="0.25">
      <c r="B2342" s="55" t="s">
        <v>114</v>
      </c>
      <c r="C2342" s="76" t="s">
        <v>137</v>
      </c>
      <c r="D2342" s="55" t="s">
        <v>78</v>
      </c>
      <c r="E2342" s="55" t="s">
        <v>188</v>
      </c>
      <c r="F2342" s="70">
        <v>358.79</v>
      </c>
      <c r="G2342" s="77">
        <v>53850</v>
      </c>
      <c r="H2342" s="77">
        <v>361.06</v>
      </c>
      <c r="I2342" s="77">
        <v>1</v>
      </c>
      <c r="J2342" s="77">
        <v>3.1983355902402399</v>
      </c>
      <c r="K2342" s="77">
        <v>0</v>
      </c>
      <c r="L2342" s="77">
        <v>3.1983355902402399</v>
      </c>
      <c r="M2342" s="77">
        <v>0</v>
      </c>
      <c r="N2342" s="77">
        <v>0</v>
      </c>
      <c r="O2342" s="77">
        <v>0</v>
      </c>
      <c r="P2342" s="77">
        <v>0</v>
      </c>
      <c r="Q2342" s="77">
        <v>0</v>
      </c>
      <c r="R2342" s="77">
        <v>0</v>
      </c>
      <c r="S2342" s="77">
        <v>0</v>
      </c>
      <c r="T2342" s="77" t="s">
        <v>152</v>
      </c>
      <c r="U2342" s="105">
        <v>0</v>
      </c>
      <c r="V2342" s="105">
        <v>0</v>
      </c>
      <c r="W2342" s="101">
        <v>0</v>
      </c>
    </row>
    <row r="2343" spans="2:23" x14ac:dyDescent="0.25">
      <c r="B2343" s="55" t="s">
        <v>114</v>
      </c>
      <c r="C2343" s="76" t="s">
        <v>137</v>
      </c>
      <c r="D2343" s="55" t="s">
        <v>78</v>
      </c>
      <c r="E2343" s="55" t="s">
        <v>188</v>
      </c>
      <c r="F2343" s="70">
        <v>358.79</v>
      </c>
      <c r="G2343" s="77">
        <v>53850</v>
      </c>
      <c r="H2343" s="77">
        <v>361.06</v>
      </c>
      <c r="I2343" s="77">
        <v>2</v>
      </c>
      <c r="J2343" s="77">
        <v>7.3976769758991301</v>
      </c>
      <c r="K2343" s="77">
        <v>0</v>
      </c>
      <c r="L2343" s="77">
        <v>7.3976769758991301</v>
      </c>
      <c r="M2343" s="77">
        <v>0</v>
      </c>
      <c r="N2343" s="77">
        <v>0</v>
      </c>
      <c r="O2343" s="77">
        <v>0</v>
      </c>
      <c r="P2343" s="77">
        <v>0</v>
      </c>
      <c r="Q2343" s="77">
        <v>0</v>
      </c>
      <c r="R2343" s="77">
        <v>0</v>
      </c>
      <c r="S2343" s="77">
        <v>0</v>
      </c>
      <c r="T2343" s="77" t="s">
        <v>152</v>
      </c>
      <c r="U2343" s="105">
        <v>0</v>
      </c>
      <c r="V2343" s="105">
        <v>0</v>
      </c>
      <c r="W2343" s="101">
        <v>0</v>
      </c>
    </row>
    <row r="2344" spans="2:23" x14ac:dyDescent="0.25">
      <c r="B2344" s="55" t="s">
        <v>114</v>
      </c>
      <c r="C2344" s="76" t="s">
        <v>137</v>
      </c>
      <c r="D2344" s="55" t="s">
        <v>78</v>
      </c>
      <c r="E2344" s="55" t="s">
        <v>188</v>
      </c>
      <c r="F2344" s="70">
        <v>358.79</v>
      </c>
      <c r="G2344" s="77">
        <v>58004</v>
      </c>
      <c r="H2344" s="77">
        <v>356.92</v>
      </c>
      <c r="I2344" s="77">
        <v>1</v>
      </c>
      <c r="J2344" s="77">
        <v>-51.2471874981225</v>
      </c>
      <c r="K2344" s="77">
        <v>8.9293323699902505E-2</v>
      </c>
      <c r="L2344" s="77">
        <v>-51.2471874981225</v>
      </c>
      <c r="M2344" s="77">
        <v>8.9293323699902505E-2</v>
      </c>
      <c r="N2344" s="77">
        <v>0</v>
      </c>
      <c r="O2344" s="77">
        <v>0</v>
      </c>
      <c r="P2344" s="77">
        <v>0</v>
      </c>
      <c r="Q2344" s="77">
        <v>0</v>
      </c>
      <c r="R2344" s="77">
        <v>0</v>
      </c>
      <c r="S2344" s="77">
        <v>0</v>
      </c>
      <c r="T2344" s="77" t="s">
        <v>152</v>
      </c>
      <c r="U2344" s="105">
        <v>0</v>
      </c>
      <c r="V2344" s="105">
        <v>0</v>
      </c>
      <c r="W2344" s="101">
        <v>0</v>
      </c>
    </row>
    <row r="2345" spans="2:23" x14ac:dyDescent="0.25">
      <c r="B2345" s="55" t="s">
        <v>114</v>
      </c>
      <c r="C2345" s="76" t="s">
        <v>137</v>
      </c>
      <c r="D2345" s="55" t="s">
        <v>78</v>
      </c>
      <c r="E2345" s="55" t="s">
        <v>189</v>
      </c>
      <c r="F2345" s="70">
        <v>364.28</v>
      </c>
      <c r="G2345" s="77">
        <v>54000</v>
      </c>
      <c r="H2345" s="77">
        <v>363.41</v>
      </c>
      <c r="I2345" s="77">
        <v>1</v>
      </c>
      <c r="J2345" s="77">
        <v>-12.811009441836701</v>
      </c>
      <c r="K2345" s="77">
        <v>9.9457909528809802E-3</v>
      </c>
      <c r="L2345" s="77">
        <v>-12.811009441836701</v>
      </c>
      <c r="M2345" s="77">
        <v>9.9457909528809802E-3</v>
      </c>
      <c r="N2345" s="77">
        <v>0</v>
      </c>
      <c r="O2345" s="77">
        <v>0</v>
      </c>
      <c r="P2345" s="77">
        <v>0</v>
      </c>
      <c r="Q2345" s="77">
        <v>0</v>
      </c>
      <c r="R2345" s="77">
        <v>0</v>
      </c>
      <c r="S2345" s="77">
        <v>0</v>
      </c>
      <c r="T2345" s="77" t="s">
        <v>152</v>
      </c>
      <c r="U2345" s="105">
        <v>0</v>
      </c>
      <c r="V2345" s="105">
        <v>0</v>
      </c>
      <c r="W2345" s="101">
        <v>0</v>
      </c>
    </row>
    <row r="2346" spans="2:23" x14ac:dyDescent="0.25">
      <c r="B2346" s="55" t="s">
        <v>114</v>
      </c>
      <c r="C2346" s="76" t="s">
        <v>137</v>
      </c>
      <c r="D2346" s="55" t="s">
        <v>78</v>
      </c>
      <c r="E2346" s="55" t="s">
        <v>189</v>
      </c>
      <c r="F2346" s="70">
        <v>364.28</v>
      </c>
      <c r="G2346" s="77">
        <v>54850</v>
      </c>
      <c r="H2346" s="77">
        <v>364.23</v>
      </c>
      <c r="I2346" s="77">
        <v>1</v>
      </c>
      <c r="J2346" s="77">
        <v>3.3456860436585898</v>
      </c>
      <c r="K2346" s="77">
        <v>8.8429559311581997E-5</v>
      </c>
      <c r="L2346" s="77">
        <v>3.3456860436585898</v>
      </c>
      <c r="M2346" s="77">
        <v>8.8429559311581997E-5</v>
      </c>
      <c r="N2346" s="77">
        <v>0</v>
      </c>
      <c r="O2346" s="77">
        <v>0</v>
      </c>
      <c r="P2346" s="77">
        <v>0</v>
      </c>
      <c r="Q2346" s="77">
        <v>0</v>
      </c>
      <c r="R2346" s="77">
        <v>0</v>
      </c>
      <c r="S2346" s="77">
        <v>0</v>
      </c>
      <c r="T2346" s="77" t="s">
        <v>153</v>
      </c>
      <c r="U2346" s="105">
        <v>0</v>
      </c>
      <c r="V2346" s="105">
        <v>0</v>
      </c>
      <c r="W2346" s="101">
        <v>0</v>
      </c>
    </row>
    <row r="2347" spans="2:23" x14ac:dyDescent="0.25">
      <c r="B2347" s="55" t="s">
        <v>114</v>
      </c>
      <c r="C2347" s="76" t="s">
        <v>137</v>
      </c>
      <c r="D2347" s="55" t="s">
        <v>78</v>
      </c>
      <c r="E2347" s="55" t="s">
        <v>135</v>
      </c>
      <c r="F2347" s="70">
        <v>363.41</v>
      </c>
      <c r="G2347" s="77">
        <v>54250</v>
      </c>
      <c r="H2347" s="77">
        <v>363.1</v>
      </c>
      <c r="I2347" s="77">
        <v>1</v>
      </c>
      <c r="J2347" s="77">
        <v>-27.9660410868171</v>
      </c>
      <c r="K2347" s="77">
        <v>1.0636552575345799E-2</v>
      </c>
      <c r="L2347" s="77">
        <v>-27.9660410868171</v>
      </c>
      <c r="M2347" s="77">
        <v>1.0636552575345799E-2</v>
      </c>
      <c r="N2347" s="77">
        <v>0</v>
      </c>
      <c r="O2347" s="77">
        <v>0</v>
      </c>
      <c r="P2347" s="77">
        <v>0</v>
      </c>
      <c r="Q2347" s="77">
        <v>0</v>
      </c>
      <c r="R2347" s="77">
        <v>0</v>
      </c>
      <c r="S2347" s="77">
        <v>0</v>
      </c>
      <c r="T2347" s="77" t="s">
        <v>152</v>
      </c>
      <c r="U2347" s="105">
        <v>0</v>
      </c>
      <c r="V2347" s="105">
        <v>0</v>
      </c>
      <c r="W2347" s="101">
        <v>0</v>
      </c>
    </row>
    <row r="2348" spans="2:23" x14ac:dyDescent="0.25">
      <c r="B2348" s="55" t="s">
        <v>114</v>
      </c>
      <c r="C2348" s="76" t="s">
        <v>137</v>
      </c>
      <c r="D2348" s="55" t="s">
        <v>78</v>
      </c>
      <c r="E2348" s="55" t="s">
        <v>190</v>
      </c>
      <c r="F2348" s="70">
        <v>362.82</v>
      </c>
      <c r="G2348" s="77">
        <v>54250</v>
      </c>
      <c r="H2348" s="77">
        <v>363.1</v>
      </c>
      <c r="I2348" s="77">
        <v>1</v>
      </c>
      <c r="J2348" s="77">
        <v>2.3145214674669101</v>
      </c>
      <c r="K2348" s="77">
        <v>3.2249197932658402E-4</v>
      </c>
      <c r="L2348" s="77">
        <v>2.3145214674669101</v>
      </c>
      <c r="M2348" s="77">
        <v>3.2249197932658402E-4</v>
      </c>
      <c r="N2348" s="77">
        <v>0</v>
      </c>
      <c r="O2348" s="77">
        <v>0</v>
      </c>
      <c r="P2348" s="77">
        <v>0</v>
      </c>
      <c r="Q2348" s="77">
        <v>0</v>
      </c>
      <c r="R2348" s="77">
        <v>0</v>
      </c>
      <c r="S2348" s="77">
        <v>0</v>
      </c>
      <c r="T2348" s="77" t="s">
        <v>152</v>
      </c>
      <c r="U2348" s="105">
        <v>0</v>
      </c>
      <c r="V2348" s="105">
        <v>0</v>
      </c>
      <c r="W2348" s="101">
        <v>0</v>
      </c>
    </row>
    <row r="2349" spans="2:23" x14ac:dyDescent="0.25">
      <c r="B2349" s="55" t="s">
        <v>114</v>
      </c>
      <c r="C2349" s="76" t="s">
        <v>137</v>
      </c>
      <c r="D2349" s="55" t="s">
        <v>78</v>
      </c>
      <c r="E2349" s="55" t="s">
        <v>191</v>
      </c>
      <c r="F2349" s="70">
        <v>364.04</v>
      </c>
      <c r="G2349" s="77">
        <v>53550</v>
      </c>
      <c r="H2349" s="77">
        <v>363.8</v>
      </c>
      <c r="I2349" s="77">
        <v>1</v>
      </c>
      <c r="J2349" s="77">
        <v>-4.0057729832570299</v>
      </c>
      <c r="K2349" s="77">
        <v>2.8401804432303599E-4</v>
      </c>
      <c r="L2349" s="77">
        <v>-4.0057729832570299</v>
      </c>
      <c r="M2349" s="77">
        <v>2.8401804432303599E-4</v>
      </c>
      <c r="N2349" s="77">
        <v>0</v>
      </c>
      <c r="O2349" s="77">
        <v>0</v>
      </c>
      <c r="P2349" s="77">
        <v>0</v>
      </c>
      <c r="Q2349" s="77">
        <v>0</v>
      </c>
      <c r="R2349" s="77">
        <v>0</v>
      </c>
      <c r="S2349" s="77">
        <v>0</v>
      </c>
      <c r="T2349" s="77" t="s">
        <v>152</v>
      </c>
      <c r="U2349" s="105">
        <v>0</v>
      </c>
      <c r="V2349" s="105">
        <v>0</v>
      </c>
      <c r="W2349" s="101">
        <v>0</v>
      </c>
    </row>
    <row r="2350" spans="2:23" x14ac:dyDescent="0.25">
      <c r="B2350" s="55" t="s">
        <v>114</v>
      </c>
      <c r="C2350" s="76" t="s">
        <v>137</v>
      </c>
      <c r="D2350" s="55" t="s">
        <v>78</v>
      </c>
      <c r="E2350" s="55" t="s">
        <v>192</v>
      </c>
      <c r="F2350" s="70">
        <v>357.56</v>
      </c>
      <c r="G2350" s="77">
        <v>58200</v>
      </c>
      <c r="H2350" s="77">
        <v>359.39</v>
      </c>
      <c r="I2350" s="77">
        <v>1</v>
      </c>
      <c r="J2350" s="77">
        <v>15.824696870813201</v>
      </c>
      <c r="K2350" s="77">
        <v>4.4074101465350103E-2</v>
      </c>
      <c r="L2350" s="77">
        <v>15.824696870813201</v>
      </c>
      <c r="M2350" s="77">
        <v>4.4074101465350103E-2</v>
      </c>
      <c r="N2350" s="77">
        <v>0</v>
      </c>
      <c r="O2350" s="77">
        <v>0</v>
      </c>
      <c r="P2350" s="77">
        <v>0</v>
      </c>
      <c r="Q2350" s="77">
        <v>0</v>
      </c>
      <c r="R2350" s="77">
        <v>0</v>
      </c>
      <c r="S2350" s="77">
        <v>0</v>
      </c>
      <c r="T2350" s="77" t="s">
        <v>153</v>
      </c>
      <c r="U2350" s="105">
        <v>0</v>
      </c>
      <c r="V2350" s="105">
        <v>0</v>
      </c>
      <c r="W2350" s="101">
        <v>0</v>
      </c>
    </row>
    <row r="2351" spans="2:23" x14ac:dyDescent="0.25">
      <c r="B2351" s="55" t="s">
        <v>114</v>
      </c>
      <c r="C2351" s="76" t="s">
        <v>137</v>
      </c>
      <c r="D2351" s="55" t="s">
        <v>78</v>
      </c>
      <c r="E2351" s="55" t="s">
        <v>193</v>
      </c>
      <c r="F2351" s="70">
        <v>365.12</v>
      </c>
      <c r="G2351" s="77">
        <v>53000</v>
      </c>
      <c r="H2351" s="77">
        <v>365.32</v>
      </c>
      <c r="I2351" s="77">
        <v>1</v>
      </c>
      <c r="J2351" s="77">
        <v>17.171703893793001</v>
      </c>
      <c r="K2351" s="77">
        <v>7.2891224893101699E-3</v>
      </c>
      <c r="L2351" s="77">
        <v>17.171703893793001</v>
      </c>
      <c r="M2351" s="77">
        <v>7.2891224893101699E-3</v>
      </c>
      <c r="N2351" s="77">
        <v>0</v>
      </c>
      <c r="O2351" s="77">
        <v>0</v>
      </c>
      <c r="P2351" s="77">
        <v>0</v>
      </c>
      <c r="Q2351" s="77">
        <v>0</v>
      </c>
      <c r="R2351" s="77">
        <v>0</v>
      </c>
      <c r="S2351" s="77">
        <v>0</v>
      </c>
      <c r="T2351" s="77" t="s">
        <v>153</v>
      </c>
      <c r="U2351" s="105">
        <v>0</v>
      </c>
      <c r="V2351" s="105">
        <v>0</v>
      </c>
      <c r="W2351" s="101">
        <v>0</v>
      </c>
    </row>
    <row r="2352" spans="2:23" x14ac:dyDescent="0.25">
      <c r="B2352" s="55" t="s">
        <v>114</v>
      </c>
      <c r="C2352" s="76" t="s">
        <v>137</v>
      </c>
      <c r="D2352" s="55" t="s">
        <v>78</v>
      </c>
      <c r="E2352" s="55" t="s">
        <v>194</v>
      </c>
      <c r="F2352" s="70">
        <v>364.83</v>
      </c>
      <c r="G2352" s="77">
        <v>56100</v>
      </c>
      <c r="H2352" s="77">
        <v>365.67</v>
      </c>
      <c r="I2352" s="77">
        <v>1</v>
      </c>
      <c r="J2352" s="77">
        <v>13.726448771273301</v>
      </c>
      <c r="K2352" s="77">
        <v>1.44326193236718E-2</v>
      </c>
      <c r="L2352" s="77">
        <v>13.726448771273301</v>
      </c>
      <c r="M2352" s="77">
        <v>1.44326193236718E-2</v>
      </c>
      <c r="N2352" s="77">
        <v>0</v>
      </c>
      <c r="O2352" s="77">
        <v>0</v>
      </c>
      <c r="P2352" s="77">
        <v>0</v>
      </c>
      <c r="Q2352" s="77">
        <v>0</v>
      </c>
      <c r="R2352" s="77">
        <v>0</v>
      </c>
      <c r="S2352" s="77">
        <v>0</v>
      </c>
      <c r="T2352" s="77" t="s">
        <v>152</v>
      </c>
      <c r="U2352" s="105">
        <v>0</v>
      </c>
      <c r="V2352" s="105">
        <v>0</v>
      </c>
      <c r="W2352" s="101">
        <v>0</v>
      </c>
    </row>
    <row r="2353" spans="2:23" x14ac:dyDescent="0.25">
      <c r="B2353" s="55" t="s">
        <v>114</v>
      </c>
      <c r="C2353" s="76" t="s">
        <v>137</v>
      </c>
      <c r="D2353" s="55" t="s">
        <v>78</v>
      </c>
      <c r="E2353" s="55" t="s">
        <v>136</v>
      </c>
      <c r="F2353" s="70">
        <v>366.32</v>
      </c>
      <c r="G2353" s="77">
        <v>56100</v>
      </c>
      <c r="H2353" s="77">
        <v>365.67</v>
      </c>
      <c r="I2353" s="77">
        <v>1</v>
      </c>
      <c r="J2353" s="77">
        <v>-10.188850911031899</v>
      </c>
      <c r="K2353" s="77">
        <v>8.5853088747743205E-3</v>
      </c>
      <c r="L2353" s="77">
        <v>-10.188850911031899</v>
      </c>
      <c r="M2353" s="77">
        <v>8.5853088747743205E-3</v>
      </c>
      <c r="N2353" s="77">
        <v>0</v>
      </c>
      <c r="O2353" s="77">
        <v>0</v>
      </c>
      <c r="P2353" s="77">
        <v>0</v>
      </c>
      <c r="Q2353" s="77">
        <v>0</v>
      </c>
      <c r="R2353" s="77">
        <v>0</v>
      </c>
      <c r="S2353" s="77">
        <v>0</v>
      </c>
      <c r="T2353" s="77" t="s">
        <v>152</v>
      </c>
      <c r="U2353" s="105">
        <v>0</v>
      </c>
      <c r="V2353" s="105">
        <v>0</v>
      </c>
      <c r="W2353" s="101">
        <v>0</v>
      </c>
    </row>
    <row r="2354" spans="2:23" x14ac:dyDescent="0.25">
      <c r="B2354" s="55" t="s">
        <v>114</v>
      </c>
      <c r="C2354" s="76" t="s">
        <v>137</v>
      </c>
      <c r="D2354" s="55" t="s">
        <v>78</v>
      </c>
      <c r="E2354" s="55" t="s">
        <v>195</v>
      </c>
      <c r="F2354" s="70">
        <v>356.92</v>
      </c>
      <c r="G2354" s="77">
        <v>58054</v>
      </c>
      <c r="H2354" s="77">
        <v>355.74</v>
      </c>
      <c r="I2354" s="77">
        <v>1</v>
      </c>
      <c r="J2354" s="77">
        <v>-33.420394442938402</v>
      </c>
      <c r="K2354" s="77">
        <v>6.2771059377353097E-2</v>
      </c>
      <c r="L2354" s="77">
        <v>-33.420394442938402</v>
      </c>
      <c r="M2354" s="77">
        <v>6.2771059377353097E-2</v>
      </c>
      <c r="N2354" s="77">
        <v>0</v>
      </c>
      <c r="O2354" s="77">
        <v>0</v>
      </c>
      <c r="P2354" s="77">
        <v>0</v>
      </c>
      <c r="Q2354" s="77">
        <v>0</v>
      </c>
      <c r="R2354" s="77">
        <v>0</v>
      </c>
      <c r="S2354" s="77">
        <v>0</v>
      </c>
      <c r="T2354" s="77" t="s">
        <v>152</v>
      </c>
      <c r="U2354" s="105">
        <v>0</v>
      </c>
      <c r="V2354" s="105">
        <v>0</v>
      </c>
      <c r="W2354" s="101">
        <v>0</v>
      </c>
    </row>
    <row r="2355" spans="2:23" x14ac:dyDescent="0.25">
      <c r="B2355" s="55" t="s">
        <v>114</v>
      </c>
      <c r="C2355" s="76" t="s">
        <v>137</v>
      </c>
      <c r="D2355" s="55" t="s">
        <v>78</v>
      </c>
      <c r="E2355" s="55" t="s">
        <v>195</v>
      </c>
      <c r="F2355" s="70">
        <v>356.92</v>
      </c>
      <c r="G2355" s="77">
        <v>58104</v>
      </c>
      <c r="H2355" s="77">
        <v>355.01</v>
      </c>
      <c r="I2355" s="77">
        <v>1</v>
      </c>
      <c r="J2355" s="77">
        <v>-34.041359397464497</v>
      </c>
      <c r="K2355" s="77">
        <v>0.103597984976685</v>
      </c>
      <c r="L2355" s="77">
        <v>-34.041359397464497</v>
      </c>
      <c r="M2355" s="77">
        <v>0.103597984976685</v>
      </c>
      <c r="N2355" s="77">
        <v>0</v>
      </c>
      <c r="O2355" s="77">
        <v>0</v>
      </c>
      <c r="P2355" s="77">
        <v>0</v>
      </c>
      <c r="Q2355" s="77">
        <v>0</v>
      </c>
      <c r="R2355" s="77">
        <v>0</v>
      </c>
      <c r="S2355" s="77">
        <v>0</v>
      </c>
      <c r="T2355" s="77" t="s">
        <v>152</v>
      </c>
      <c r="U2355" s="105">
        <v>0</v>
      </c>
      <c r="V2355" s="105">
        <v>0</v>
      </c>
      <c r="W2355" s="101">
        <v>0</v>
      </c>
    </row>
    <row r="2356" spans="2:23" x14ac:dyDescent="0.25">
      <c r="B2356" s="55" t="s">
        <v>114</v>
      </c>
      <c r="C2356" s="76" t="s">
        <v>137</v>
      </c>
      <c r="D2356" s="55" t="s">
        <v>78</v>
      </c>
      <c r="E2356" s="55" t="s">
        <v>196</v>
      </c>
      <c r="F2356" s="70">
        <v>355.74</v>
      </c>
      <c r="G2356" s="77">
        <v>58104</v>
      </c>
      <c r="H2356" s="77">
        <v>355.01</v>
      </c>
      <c r="I2356" s="77">
        <v>1</v>
      </c>
      <c r="J2356" s="77">
        <v>-35.184854379604303</v>
      </c>
      <c r="K2356" s="77">
        <v>4.1348330855646299E-2</v>
      </c>
      <c r="L2356" s="77">
        <v>-35.184854379604303</v>
      </c>
      <c r="M2356" s="77">
        <v>4.1348330855646299E-2</v>
      </c>
      <c r="N2356" s="77">
        <v>0</v>
      </c>
      <c r="O2356" s="77">
        <v>0</v>
      </c>
      <c r="P2356" s="77">
        <v>0</v>
      </c>
      <c r="Q2356" s="77">
        <v>0</v>
      </c>
      <c r="R2356" s="77">
        <v>0</v>
      </c>
      <c r="S2356" s="77">
        <v>0</v>
      </c>
      <c r="T2356" s="77" t="s">
        <v>152</v>
      </c>
      <c r="U2356" s="105">
        <v>0</v>
      </c>
      <c r="V2356" s="105">
        <v>0</v>
      </c>
      <c r="W2356" s="101">
        <v>0</v>
      </c>
    </row>
    <row r="2357" spans="2:23" x14ac:dyDescent="0.25">
      <c r="B2357" s="55" t="s">
        <v>114</v>
      </c>
      <c r="C2357" s="76" t="s">
        <v>137</v>
      </c>
      <c r="D2357" s="55" t="s">
        <v>78</v>
      </c>
      <c r="E2357" s="55" t="s">
        <v>197</v>
      </c>
      <c r="F2357" s="70">
        <v>358.25</v>
      </c>
      <c r="G2357" s="77">
        <v>58200</v>
      </c>
      <c r="H2357" s="77">
        <v>359.39</v>
      </c>
      <c r="I2357" s="77">
        <v>1</v>
      </c>
      <c r="J2357" s="77">
        <v>27.485489175669802</v>
      </c>
      <c r="K2357" s="77">
        <v>3.0897991512737699E-2</v>
      </c>
      <c r="L2357" s="77">
        <v>27.485489175669802</v>
      </c>
      <c r="M2357" s="77">
        <v>3.0897991512737699E-2</v>
      </c>
      <c r="N2357" s="77">
        <v>0</v>
      </c>
      <c r="O2357" s="77">
        <v>0</v>
      </c>
      <c r="P2357" s="77">
        <v>0</v>
      </c>
      <c r="Q2357" s="77">
        <v>0</v>
      </c>
      <c r="R2357" s="77">
        <v>0</v>
      </c>
      <c r="S2357" s="77">
        <v>0</v>
      </c>
      <c r="T2357" s="77" t="s">
        <v>152</v>
      </c>
      <c r="U2357" s="105">
        <v>0</v>
      </c>
      <c r="V2357" s="105">
        <v>0</v>
      </c>
      <c r="W2357" s="101">
        <v>0</v>
      </c>
    </row>
    <row r="2358" spans="2:23" x14ac:dyDescent="0.25">
      <c r="B2358" s="55" t="s">
        <v>114</v>
      </c>
      <c r="C2358" s="76" t="s">
        <v>137</v>
      </c>
      <c r="D2358" s="55" t="s">
        <v>78</v>
      </c>
      <c r="E2358" s="55" t="s">
        <v>197</v>
      </c>
      <c r="F2358" s="70">
        <v>358.25</v>
      </c>
      <c r="G2358" s="77">
        <v>58300</v>
      </c>
      <c r="H2358" s="77">
        <v>358.81</v>
      </c>
      <c r="I2358" s="77">
        <v>1</v>
      </c>
      <c r="J2358" s="77">
        <v>23.984106597575501</v>
      </c>
      <c r="K2358" s="77">
        <v>2.18014962958584E-2</v>
      </c>
      <c r="L2358" s="77">
        <v>23.984106597575501</v>
      </c>
      <c r="M2358" s="77">
        <v>2.18014962958584E-2</v>
      </c>
      <c r="N2358" s="77">
        <v>0</v>
      </c>
      <c r="O2358" s="77">
        <v>0</v>
      </c>
      <c r="P2358" s="77">
        <v>0</v>
      </c>
      <c r="Q2358" s="77">
        <v>0</v>
      </c>
      <c r="R2358" s="77">
        <v>0</v>
      </c>
      <c r="S2358" s="77">
        <v>0</v>
      </c>
      <c r="T2358" s="77" t="s">
        <v>152</v>
      </c>
      <c r="U2358" s="105">
        <v>0</v>
      </c>
      <c r="V2358" s="105">
        <v>0</v>
      </c>
      <c r="W2358" s="101">
        <v>0</v>
      </c>
    </row>
    <row r="2359" spans="2:23" x14ac:dyDescent="0.25">
      <c r="B2359" s="55" t="s">
        <v>114</v>
      </c>
      <c r="C2359" s="76" t="s">
        <v>137</v>
      </c>
      <c r="D2359" s="55" t="s">
        <v>78</v>
      </c>
      <c r="E2359" s="55" t="s">
        <v>197</v>
      </c>
      <c r="F2359" s="70">
        <v>358.25</v>
      </c>
      <c r="G2359" s="77">
        <v>58500</v>
      </c>
      <c r="H2359" s="77">
        <v>357.93</v>
      </c>
      <c r="I2359" s="77">
        <v>1</v>
      </c>
      <c r="J2359" s="77">
        <v>-77.117708083481901</v>
      </c>
      <c r="K2359" s="77">
        <v>3.0925132680255499E-2</v>
      </c>
      <c r="L2359" s="77">
        <v>-77.117708083481901</v>
      </c>
      <c r="M2359" s="77">
        <v>3.0925132680255499E-2</v>
      </c>
      <c r="N2359" s="77">
        <v>0</v>
      </c>
      <c r="O2359" s="77">
        <v>0</v>
      </c>
      <c r="P2359" s="77">
        <v>0</v>
      </c>
      <c r="Q2359" s="77">
        <v>0</v>
      </c>
      <c r="R2359" s="77">
        <v>0</v>
      </c>
      <c r="S2359" s="77">
        <v>0</v>
      </c>
      <c r="T2359" s="77" t="s">
        <v>152</v>
      </c>
      <c r="U2359" s="105">
        <v>0</v>
      </c>
      <c r="V2359" s="105">
        <v>0</v>
      </c>
      <c r="W2359" s="101">
        <v>0</v>
      </c>
    </row>
    <row r="2360" spans="2:23" x14ac:dyDescent="0.25">
      <c r="B2360" s="55" t="s">
        <v>114</v>
      </c>
      <c r="C2360" s="76" t="s">
        <v>137</v>
      </c>
      <c r="D2360" s="55" t="s">
        <v>78</v>
      </c>
      <c r="E2360" s="55" t="s">
        <v>198</v>
      </c>
      <c r="F2360" s="70">
        <v>358.81</v>
      </c>
      <c r="G2360" s="77">
        <v>58305</v>
      </c>
      <c r="H2360" s="77">
        <v>358.81</v>
      </c>
      <c r="I2360" s="77">
        <v>1</v>
      </c>
      <c r="J2360" s="77">
        <v>17.746233373640202</v>
      </c>
      <c r="K2360" s="77">
        <v>0</v>
      </c>
      <c r="L2360" s="77">
        <v>17.746233373640202</v>
      </c>
      <c r="M2360" s="77">
        <v>0</v>
      </c>
      <c r="N2360" s="77">
        <v>0</v>
      </c>
      <c r="O2360" s="77">
        <v>0</v>
      </c>
      <c r="P2360" s="77">
        <v>0</v>
      </c>
      <c r="Q2360" s="77">
        <v>0</v>
      </c>
      <c r="R2360" s="77">
        <v>0</v>
      </c>
      <c r="S2360" s="77">
        <v>0</v>
      </c>
      <c r="T2360" s="77" t="s">
        <v>152</v>
      </c>
      <c r="U2360" s="105">
        <v>0</v>
      </c>
      <c r="V2360" s="105">
        <v>0</v>
      </c>
      <c r="W2360" s="101">
        <v>0</v>
      </c>
    </row>
    <row r="2361" spans="2:23" x14ac:dyDescent="0.25">
      <c r="B2361" s="55" t="s">
        <v>114</v>
      </c>
      <c r="C2361" s="76" t="s">
        <v>137</v>
      </c>
      <c r="D2361" s="55" t="s">
        <v>78</v>
      </c>
      <c r="E2361" s="55" t="s">
        <v>198</v>
      </c>
      <c r="F2361" s="70">
        <v>358.81</v>
      </c>
      <c r="G2361" s="77">
        <v>58350</v>
      </c>
      <c r="H2361" s="77">
        <v>359.38</v>
      </c>
      <c r="I2361" s="77">
        <v>1</v>
      </c>
      <c r="J2361" s="77">
        <v>14.825675075539801</v>
      </c>
      <c r="K2361" s="77">
        <v>1.45727825278355E-2</v>
      </c>
      <c r="L2361" s="77">
        <v>14.825675075539801</v>
      </c>
      <c r="M2361" s="77">
        <v>1.45727825278355E-2</v>
      </c>
      <c r="N2361" s="77">
        <v>0</v>
      </c>
      <c r="O2361" s="77">
        <v>0</v>
      </c>
      <c r="P2361" s="77">
        <v>0</v>
      </c>
      <c r="Q2361" s="77">
        <v>0</v>
      </c>
      <c r="R2361" s="77">
        <v>0</v>
      </c>
      <c r="S2361" s="77">
        <v>0</v>
      </c>
      <c r="T2361" s="77" t="s">
        <v>152</v>
      </c>
      <c r="U2361" s="105">
        <v>0</v>
      </c>
      <c r="V2361" s="105">
        <v>0</v>
      </c>
      <c r="W2361" s="101">
        <v>0</v>
      </c>
    </row>
    <row r="2362" spans="2:23" x14ac:dyDescent="0.25">
      <c r="B2362" s="55" t="s">
        <v>114</v>
      </c>
      <c r="C2362" s="76" t="s">
        <v>137</v>
      </c>
      <c r="D2362" s="55" t="s">
        <v>78</v>
      </c>
      <c r="E2362" s="55" t="s">
        <v>198</v>
      </c>
      <c r="F2362" s="70">
        <v>358.81</v>
      </c>
      <c r="G2362" s="77">
        <v>58600</v>
      </c>
      <c r="H2362" s="77">
        <v>358.76</v>
      </c>
      <c r="I2362" s="77">
        <v>1</v>
      </c>
      <c r="J2362" s="77">
        <v>-19.543488957467499</v>
      </c>
      <c r="K2362" s="77">
        <v>1.46668016882171E-3</v>
      </c>
      <c r="L2362" s="77">
        <v>-19.543488957467499</v>
      </c>
      <c r="M2362" s="77">
        <v>1.46668016882171E-3</v>
      </c>
      <c r="N2362" s="77">
        <v>0</v>
      </c>
      <c r="O2362" s="77">
        <v>0</v>
      </c>
      <c r="P2362" s="77">
        <v>0</v>
      </c>
      <c r="Q2362" s="77">
        <v>0</v>
      </c>
      <c r="R2362" s="77">
        <v>0</v>
      </c>
      <c r="S2362" s="77">
        <v>0</v>
      </c>
      <c r="T2362" s="77" t="s">
        <v>153</v>
      </c>
      <c r="U2362" s="105">
        <v>0</v>
      </c>
      <c r="V2362" s="105">
        <v>0</v>
      </c>
      <c r="W2362" s="101">
        <v>0</v>
      </c>
    </row>
    <row r="2363" spans="2:23" x14ac:dyDescent="0.25">
      <c r="B2363" s="55" t="s">
        <v>114</v>
      </c>
      <c r="C2363" s="76" t="s">
        <v>137</v>
      </c>
      <c r="D2363" s="55" t="s">
        <v>78</v>
      </c>
      <c r="E2363" s="55" t="s">
        <v>199</v>
      </c>
      <c r="F2363" s="70">
        <v>358.81</v>
      </c>
      <c r="G2363" s="77">
        <v>58300</v>
      </c>
      <c r="H2363" s="77">
        <v>358.81</v>
      </c>
      <c r="I2363" s="77">
        <v>2</v>
      </c>
      <c r="J2363" s="77">
        <v>-10.936766626360599</v>
      </c>
      <c r="K2363" s="77">
        <v>0</v>
      </c>
      <c r="L2363" s="77">
        <v>-10.936766626360599</v>
      </c>
      <c r="M2363" s="77">
        <v>0</v>
      </c>
      <c r="N2363" s="77">
        <v>0</v>
      </c>
      <c r="O2363" s="77">
        <v>0</v>
      </c>
      <c r="P2363" s="77">
        <v>0</v>
      </c>
      <c r="Q2363" s="77">
        <v>0</v>
      </c>
      <c r="R2363" s="77">
        <v>0</v>
      </c>
      <c r="S2363" s="77">
        <v>0</v>
      </c>
      <c r="T2363" s="77" t="s">
        <v>152</v>
      </c>
      <c r="U2363" s="105">
        <v>0</v>
      </c>
      <c r="V2363" s="105">
        <v>0</v>
      </c>
      <c r="W2363" s="101">
        <v>0</v>
      </c>
    </row>
    <row r="2364" spans="2:23" x14ac:dyDescent="0.25">
      <c r="B2364" s="55" t="s">
        <v>114</v>
      </c>
      <c r="C2364" s="76" t="s">
        <v>137</v>
      </c>
      <c r="D2364" s="55" t="s">
        <v>78</v>
      </c>
      <c r="E2364" s="55" t="s">
        <v>200</v>
      </c>
      <c r="F2364" s="70">
        <v>358.77</v>
      </c>
      <c r="G2364" s="77">
        <v>58500</v>
      </c>
      <c r="H2364" s="77">
        <v>357.93</v>
      </c>
      <c r="I2364" s="77">
        <v>1</v>
      </c>
      <c r="J2364" s="77">
        <v>-94.210332795825096</v>
      </c>
      <c r="K2364" s="77">
        <v>0.125145773957552</v>
      </c>
      <c r="L2364" s="77">
        <v>-94.210332795825096</v>
      </c>
      <c r="M2364" s="77">
        <v>0.125145773957552</v>
      </c>
      <c r="N2364" s="77">
        <v>0</v>
      </c>
      <c r="O2364" s="77">
        <v>0</v>
      </c>
      <c r="P2364" s="77">
        <v>0</v>
      </c>
      <c r="Q2364" s="77">
        <v>0</v>
      </c>
      <c r="R2364" s="77">
        <v>0</v>
      </c>
      <c r="S2364" s="77">
        <v>0</v>
      </c>
      <c r="T2364" s="77" t="s">
        <v>152</v>
      </c>
      <c r="U2364" s="105">
        <v>0</v>
      </c>
      <c r="V2364" s="105">
        <v>0</v>
      </c>
      <c r="W2364" s="101">
        <v>0</v>
      </c>
    </row>
    <row r="2365" spans="2:23" x14ac:dyDescent="0.25">
      <c r="B2365" s="55" t="s">
        <v>114</v>
      </c>
      <c r="C2365" s="76" t="s">
        <v>137</v>
      </c>
      <c r="D2365" s="55" t="s">
        <v>78</v>
      </c>
      <c r="E2365" s="55" t="s">
        <v>201</v>
      </c>
      <c r="F2365" s="70">
        <v>357.93</v>
      </c>
      <c r="G2365" s="77">
        <v>58600</v>
      </c>
      <c r="H2365" s="77">
        <v>358.76</v>
      </c>
      <c r="I2365" s="77">
        <v>1</v>
      </c>
      <c r="J2365" s="77">
        <v>26.706419668197402</v>
      </c>
      <c r="K2365" s="77">
        <v>3.2594741313270399E-2</v>
      </c>
      <c r="L2365" s="77">
        <v>26.706419668197402</v>
      </c>
      <c r="M2365" s="77">
        <v>3.2594741313270399E-2</v>
      </c>
      <c r="N2365" s="77">
        <v>0</v>
      </c>
      <c r="O2365" s="77">
        <v>0</v>
      </c>
      <c r="P2365" s="77">
        <v>0</v>
      </c>
      <c r="Q2365" s="77">
        <v>0</v>
      </c>
      <c r="R2365" s="77">
        <v>0</v>
      </c>
      <c r="S2365" s="77">
        <v>0</v>
      </c>
      <c r="T2365" s="77" t="s">
        <v>153</v>
      </c>
      <c r="U2365" s="105">
        <v>0</v>
      </c>
      <c r="V2365" s="105">
        <v>0</v>
      </c>
      <c r="W2365" s="101">
        <v>0</v>
      </c>
    </row>
    <row r="2366" spans="2:23" x14ac:dyDescent="0.25">
      <c r="B2366" s="55" t="s">
        <v>114</v>
      </c>
      <c r="C2366" s="76" t="s">
        <v>115</v>
      </c>
      <c r="D2366" s="55" t="s">
        <v>79</v>
      </c>
      <c r="E2366" s="55" t="s">
        <v>116</v>
      </c>
      <c r="F2366" s="70">
        <v>374.93</v>
      </c>
      <c r="G2366" s="77">
        <v>50050</v>
      </c>
      <c r="H2366" s="77">
        <v>375.61</v>
      </c>
      <c r="I2366" s="77">
        <v>1</v>
      </c>
      <c r="J2366" s="77">
        <v>5.5170664758573</v>
      </c>
      <c r="K2366" s="77">
        <v>5.5701581173222096E-3</v>
      </c>
      <c r="L2366" s="77">
        <v>5.5170664758573</v>
      </c>
      <c r="M2366" s="77">
        <v>5.5701581173222096E-3</v>
      </c>
      <c r="N2366" s="77">
        <v>0</v>
      </c>
      <c r="O2366" s="77">
        <v>0</v>
      </c>
      <c r="P2366" s="77">
        <v>0</v>
      </c>
      <c r="Q2366" s="77">
        <v>0</v>
      </c>
      <c r="R2366" s="77">
        <v>0</v>
      </c>
      <c r="S2366" s="77">
        <v>0</v>
      </c>
      <c r="T2366" s="77" t="s">
        <v>131</v>
      </c>
      <c r="U2366" s="105">
        <v>0</v>
      </c>
      <c r="V2366" s="105">
        <v>0</v>
      </c>
      <c r="W2366" s="101">
        <v>0</v>
      </c>
    </row>
    <row r="2367" spans="2:23" x14ac:dyDescent="0.25">
      <c r="B2367" s="55" t="s">
        <v>114</v>
      </c>
      <c r="C2367" s="76" t="s">
        <v>115</v>
      </c>
      <c r="D2367" s="55" t="s">
        <v>79</v>
      </c>
      <c r="E2367" s="55" t="s">
        <v>132</v>
      </c>
      <c r="F2367" s="70">
        <v>385.77</v>
      </c>
      <c r="G2367" s="77">
        <v>56050</v>
      </c>
      <c r="H2367" s="77">
        <v>384.73</v>
      </c>
      <c r="I2367" s="77">
        <v>1</v>
      </c>
      <c r="J2367" s="77">
        <v>-33.7837171760684</v>
      </c>
      <c r="K2367" s="77">
        <v>3.6522865479442501E-2</v>
      </c>
      <c r="L2367" s="77">
        <v>-33.7837171760684</v>
      </c>
      <c r="M2367" s="77">
        <v>3.6522865479442501E-2</v>
      </c>
      <c r="N2367" s="77">
        <v>0</v>
      </c>
      <c r="O2367" s="77">
        <v>0</v>
      </c>
      <c r="P2367" s="77">
        <v>0</v>
      </c>
      <c r="Q2367" s="77">
        <v>0</v>
      </c>
      <c r="R2367" s="77">
        <v>0</v>
      </c>
      <c r="S2367" s="77">
        <v>0</v>
      </c>
      <c r="T2367" s="77" t="s">
        <v>131</v>
      </c>
      <c r="U2367" s="105">
        <v>0</v>
      </c>
      <c r="V2367" s="105">
        <v>0</v>
      </c>
      <c r="W2367" s="101">
        <v>0</v>
      </c>
    </row>
    <row r="2368" spans="2:23" x14ac:dyDescent="0.25">
      <c r="B2368" s="55" t="s">
        <v>114</v>
      </c>
      <c r="C2368" s="76" t="s">
        <v>115</v>
      </c>
      <c r="D2368" s="55" t="s">
        <v>79</v>
      </c>
      <c r="E2368" s="55" t="s">
        <v>118</v>
      </c>
      <c r="F2368" s="70">
        <v>375.61</v>
      </c>
      <c r="G2368" s="77">
        <v>51450</v>
      </c>
      <c r="H2368" s="77">
        <v>381.24</v>
      </c>
      <c r="I2368" s="77">
        <v>10</v>
      </c>
      <c r="J2368" s="77">
        <v>36.817650138743801</v>
      </c>
      <c r="K2368" s="77">
        <v>0.23640606468727099</v>
      </c>
      <c r="L2368" s="77">
        <v>36.817650138743801</v>
      </c>
      <c r="M2368" s="77">
        <v>0.23640606468727099</v>
      </c>
      <c r="N2368" s="77">
        <v>0</v>
      </c>
      <c r="O2368" s="77">
        <v>0</v>
      </c>
      <c r="P2368" s="77">
        <v>0</v>
      </c>
      <c r="Q2368" s="77">
        <v>0</v>
      </c>
      <c r="R2368" s="77">
        <v>0</v>
      </c>
      <c r="S2368" s="77">
        <v>0</v>
      </c>
      <c r="T2368" s="77" t="s">
        <v>133</v>
      </c>
      <c r="U2368" s="105">
        <v>0</v>
      </c>
      <c r="V2368" s="105">
        <v>0</v>
      </c>
      <c r="W2368" s="101">
        <v>0</v>
      </c>
    </row>
    <row r="2369" spans="2:23" x14ac:dyDescent="0.25">
      <c r="B2369" s="55" t="s">
        <v>114</v>
      </c>
      <c r="C2369" s="76" t="s">
        <v>115</v>
      </c>
      <c r="D2369" s="55" t="s">
        <v>79</v>
      </c>
      <c r="E2369" s="55" t="s">
        <v>134</v>
      </c>
      <c r="F2369" s="70">
        <v>381.24</v>
      </c>
      <c r="G2369" s="77">
        <v>54000</v>
      </c>
      <c r="H2369" s="77">
        <v>382.11</v>
      </c>
      <c r="I2369" s="77">
        <v>10</v>
      </c>
      <c r="J2369" s="77">
        <v>18.128086336258502</v>
      </c>
      <c r="K2369" s="77">
        <v>1.5721540280038099E-2</v>
      </c>
      <c r="L2369" s="77">
        <v>18.128086336258502</v>
      </c>
      <c r="M2369" s="77">
        <v>1.5721540280038099E-2</v>
      </c>
      <c r="N2369" s="77">
        <v>0</v>
      </c>
      <c r="O2369" s="77">
        <v>0</v>
      </c>
      <c r="P2369" s="77">
        <v>0</v>
      </c>
      <c r="Q2369" s="77">
        <v>0</v>
      </c>
      <c r="R2369" s="77">
        <v>0</v>
      </c>
      <c r="S2369" s="77">
        <v>0</v>
      </c>
      <c r="T2369" s="77" t="s">
        <v>133</v>
      </c>
      <c r="U2369" s="105">
        <v>0</v>
      </c>
      <c r="V2369" s="105">
        <v>0</v>
      </c>
      <c r="W2369" s="101">
        <v>0</v>
      </c>
    </row>
    <row r="2370" spans="2:23" x14ac:dyDescent="0.25">
      <c r="B2370" s="55" t="s">
        <v>114</v>
      </c>
      <c r="C2370" s="76" t="s">
        <v>115</v>
      </c>
      <c r="D2370" s="55" t="s">
        <v>79</v>
      </c>
      <c r="E2370" s="55" t="s">
        <v>135</v>
      </c>
      <c r="F2370" s="70">
        <v>382.11</v>
      </c>
      <c r="G2370" s="77">
        <v>56100</v>
      </c>
      <c r="H2370" s="77">
        <v>384.11</v>
      </c>
      <c r="I2370" s="77">
        <v>10</v>
      </c>
      <c r="J2370" s="77">
        <v>13.148798863078801</v>
      </c>
      <c r="K2370" s="77">
        <v>3.1604458629823098E-2</v>
      </c>
      <c r="L2370" s="77">
        <v>13.148798863078801</v>
      </c>
      <c r="M2370" s="77">
        <v>3.1604458629823098E-2</v>
      </c>
      <c r="N2370" s="77">
        <v>0</v>
      </c>
      <c r="O2370" s="77">
        <v>0</v>
      </c>
      <c r="P2370" s="77">
        <v>0</v>
      </c>
      <c r="Q2370" s="77">
        <v>0</v>
      </c>
      <c r="R2370" s="77">
        <v>0</v>
      </c>
      <c r="S2370" s="77">
        <v>0</v>
      </c>
      <c r="T2370" s="77" t="s">
        <v>133</v>
      </c>
      <c r="U2370" s="105">
        <v>0</v>
      </c>
      <c r="V2370" s="105">
        <v>0</v>
      </c>
      <c r="W2370" s="101">
        <v>0</v>
      </c>
    </row>
    <row r="2371" spans="2:23" x14ac:dyDescent="0.25">
      <c r="B2371" s="55" t="s">
        <v>114</v>
      </c>
      <c r="C2371" s="76" t="s">
        <v>115</v>
      </c>
      <c r="D2371" s="55" t="s">
        <v>79</v>
      </c>
      <c r="E2371" s="55" t="s">
        <v>136</v>
      </c>
      <c r="F2371" s="70">
        <v>384.73</v>
      </c>
      <c r="G2371" s="77">
        <v>56100</v>
      </c>
      <c r="H2371" s="77">
        <v>384.11</v>
      </c>
      <c r="I2371" s="77">
        <v>10</v>
      </c>
      <c r="J2371" s="77">
        <v>-9.0883067734696095</v>
      </c>
      <c r="K2371" s="77">
        <v>5.9222278446233196E-3</v>
      </c>
      <c r="L2371" s="77">
        <v>-9.0883067734696095</v>
      </c>
      <c r="M2371" s="77">
        <v>5.9222278446233196E-3</v>
      </c>
      <c r="N2371" s="77">
        <v>0</v>
      </c>
      <c r="O2371" s="77">
        <v>0</v>
      </c>
      <c r="P2371" s="77">
        <v>0</v>
      </c>
      <c r="Q2371" s="77">
        <v>0</v>
      </c>
      <c r="R2371" s="77">
        <v>0</v>
      </c>
      <c r="S2371" s="77">
        <v>0</v>
      </c>
      <c r="T2371" s="77" t="s">
        <v>133</v>
      </c>
      <c r="U2371" s="105">
        <v>0</v>
      </c>
      <c r="V2371" s="105">
        <v>0</v>
      </c>
      <c r="W2371" s="101">
        <v>0</v>
      </c>
    </row>
    <row r="2372" spans="2:23" x14ac:dyDescent="0.25">
      <c r="B2372" s="55" t="s">
        <v>114</v>
      </c>
      <c r="C2372" s="76" t="s">
        <v>137</v>
      </c>
      <c r="D2372" s="55" t="s">
        <v>79</v>
      </c>
      <c r="E2372" s="55" t="s">
        <v>138</v>
      </c>
      <c r="F2372" s="70">
        <v>374.48</v>
      </c>
      <c r="G2372" s="77">
        <v>50000</v>
      </c>
      <c r="H2372" s="77">
        <v>374.13</v>
      </c>
      <c r="I2372" s="77">
        <v>1</v>
      </c>
      <c r="J2372" s="77">
        <v>-5.5224570938432302</v>
      </c>
      <c r="K2372" s="77">
        <v>2.9064148332732498E-3</v>
      </c>
      <c r="L2372" s="77">
        <v>-5.5224570938432302</v>
      </c>
      <c r="M2372" s="77">
        <v>2.9064148332732498E-3</v>
      </c>
      <c r="N2372" s="77">
        <v>0</v>
      </c>
      <c r="O2372" s="77">
        <v>0</v>
      </c>
      <c r="P2372" s="77">
        <v>0</v>
      </c>
      <c r="Q2372" s="77">
        <v>0</v>
      </c>
      <c r="R2372" s="77">
        <v>0</v>
      </c>
      <c r="S2372" s="77">
        <v>0</v>
      </c>
      <c r="T2372" s="77" t="s">
        <v>139</v>
      </c>
      <c r="U2372" s="105">
        <v>0</v>
      </c>
      <c r="V2372" s="105">
        <v>0</v>
      </c>
      <c r="W2372" s="101">
        <v>0</v>
      </c>
    </row>
    <row r="2373" spans="2:23" x14ac:dyDescent="0.25">
      <c r="B2373" s="55" t="s">
        <v>114</v>
      </c>
      <c r="C2373" s="76" t="s">
        <v>137</v>
      </c>
      <c r="D2373" s="55" t="s">
        <v>79</v>
      </c>
      <c r="E2373" s="55" t="s">
        <v>140</v>
      </c>
      <c r="F2373" s="70">
        <v>383.04</v>
      </c>
      <c r="G2373" s="77">
        <v>56050</v>
      </c>
      <c r="H2373" s="77">
        <v>384.73</v>
      </c>
      <c r="I2373" s="77">
        <v>1</v>
      </c>
      <c r="J2373" s="77">
        <v>38.815389776214097</v>
      </c>
      <c r="K2373" s="77">
        <v>7.5331724173971507E-2</v>
      </c>
      <c r="L2373" s="77">
        <v>38.815389776214097</v>
      </c>
      <c r="M2373" s="77">
        <v>7.5331724173971507E-2</v>
      </c>
      <c r="N2373" s="77">
        <v>0</v>
      </c>
      <c r="O2373" s="77">
        <v>0</v>
      </c>
      <c r="P2373" s="77">
        <v>0</v>
      </c>
      <c r="Q2373" s="77">
        <v>0</v>
      </c>
      <c r="R2373" s="77">
        <v>0</v>
      </c>
      <c r="S2373" s="77">
        <v>0</v>
      </c>
      <c r="T2373" s="77" t="s">
        <v>139</v>
      </c>
      <c r="U2373" s="105">
        <v>0</v>
      </c>
      <c r="V2373" s="105">
        <v>0</v>
      </c>
      <c r="W2373" s="101">
        <v>0</v>
      </c>
    </row>
    <row r="2374" spans="2:23" x14ac:dyDescent="0.25">
      <c r="B2374" s="55" t="s">
        <v>114</v>
      </c>
      <c r="C2374" s="76" t="s">
        <v>137</v>
      </c>
      <c r="D2374" s="55" t="s">
        <v>79</v>
      </c>
      <c r="E2374" s="55" t="s">
        <v>150</v>
      </c>
      <c r="F2374" s="70">
        <v>377.75</v>
      </c>
      <c r="G2374" s="77">
        <v>58350</v>
      </c>
      <c r="H2374" s="77">
        <v>377.6</v>
      </c>
      <c r="I2374" s="77">
        <v>1</v>
      </c>
      <c r="J2374" s="77">
        <v>-5.0316610138792397</v>
      </c>
      <c r="K2374" s="77">
        <v>1.80261401417177E-3</v>
      </c>
      <c r="L2374" s="77">
        <v>-5.0316610138792397</v>
      </c>
      <c r="M2374" s="77">
        <v>1.80261401417177E-3</v>
      </c>
      <c r="N2374" s="77">
        <v>0</v>
      </c>
      <c r="O2374" s="77">
        <v>0</v>
      </c>
      <c r="P2374" s="77">
        <v>0</v>
      </c>
      <c r="Q2374" s="77">
        <v>0</v>
      </c>
      <c r="R2374" s="77">
        <v>0</v>
      </c>
      <c r="S2374" s="77">
        <v>0</v>
      </c>
      <c r="T2374" s="77" t="s">
        <v>139</v>
      </c>
      <c r="U2374" s="105">
        <v>0</v>
      </c>
      <c r="V2374" s="105">
        <v>0</v>
      </c>
      <c r="W2374" s="101">
        <v>0</v>
      </c>
    </row>
    <row r="2375" spans="2:23" x14ac:dyDescent="0.25">
      <c r="B2375" s="55" t="s">
        <v>114</v>
      </c>
      <c r="C2375" s="76" t="s">
        <v>137</v>
      </c>
      <c r="D2375" s="55" t="s">
        <v>79</v>
      </c>
      <c r="E2375" s="55" t="s">
        <v>151</v>
      </c>
      <c r="F2375" s="70">
        <v>374.13</v>
      </c>
      <c r="G2375" s="77">
        <v>50050</v>
      </c>
      <c r="H2375" s="77">
        <v>375.61</v>
      </c>
      <c r="I2375" s="77">
        <v>1</v>
      </c>
      <c r="J2375" s="77">
        <v>38.636138790826003</v>
      </c>
      <c r="K2375" s="77">
        <v>8.6430295676443697E-2</v>
      </c>
      <c r="L2375" s="77">
        <v>38.636138790826003</v>
      </c>
      <c r="M2375" s="77">
        <v>8.6430295676443697E-2</v>
      </c>
      <c r="N2375" s="77">
        <v>0</v>
      </c>
      <c r="O2375" s="77">
        <v>0</v>
      </c>
      <c r="P2375" s="77">
        <v>0</v>
      </c>
      <c r="Q2375" s="77">
        <v>0</v>
      </c>
      <c r="R2375" s="77">
        <v>0</v>
      </c>
      <c r="S2375" s="77">
        <v>0</v>
      </c>
      <c r="T2375" s="77" t="s">
        <v>152</v>
      </c>
      <c r="U2375" s="105">
        <v>0</v>
      </c>
      <c r="V2375" s="105">
        <v>0</v>
      </c>
      <c r="W2375" s="101">
        <v>0</v>
      </c>
    </row>
    <row r="2376" spans="2:23" x14ac:dyDescent="0.25">
      <c r="B2376" s="55" t="s">
        <v>114</v>
      </c>
      <c r="C2376" s="76" t="s">
        <v>137</v>
      </c>
      <c r="D2376" s="55" t="s">
        <v>79</v>
      </c>
      <c r="E2376" s="55" t="s">
        <v>151</v>
      </c>
      <c r="F2376" s="70">
        <v>374.13</v>
      </c>
      <c r="G2376" s="77">
        <v>51150</v>
      </c>
      <c r="H2376" s="77">
        <v>371.43</v>
      </c>
      <c r="I2376" s="77">
        <v>1</v>
      </c>
      <c r="J2376" s="77">
        <v>-107.74070528248301</v>
      </c>
      <c r="K2376" s="77">
        <v>0.406282085116838</v>
      </c>
      <c r="L2376" s="77">
        <v>-107.74070528248301</v>
      </c>
      <c r="M2376" s="77">
        <v>0.406282085116838</v>
      </c>
      <c r="N2376" s="77">
        <v>0</v>
      </c>
      <c r="O2376" s="77">
        <v>0</v>
      </c>
      <c r="P2376" s="77">
        <v>0</v>
      </c>
      <c r="Q2376" s="77">
        <v>0</v>
      </c>
      <c r="R2376" s="77">
        <v>0</v>
      </c>
      <c r="S2376" s="77">
        <v>0</v>
      </c>
      <c r="T2376" s="77" t="s">
        <v>152</v>
      </c>
      <c r="U2376" s="105">
        <v>0</v>
      </c>
      <c r="V2376" s="105">
        <v>0</v>
      </c>
      <c r="W2376" s="101">
        <v>0</v>
      </c>
    </row>
    <row r="2377" spans="2:23" x14ac:dyDescent="0.25">
      <c r="B2377" s="55" t="s">
        <v>114</v>
      </c>
      <c r="C2377" s="76" t="s">
        <v>137</v>
      </c>
      <c r="D2377" s="55" t="s">
        <v>79</v>
      </c>
      <c r="E2377" s="55" t="s">
        <v>151</v>
      </c>
      <c r="F2377" s="70">
        <v>374.13</v>
      </c>
      <c r="G2377" s="77">
        <v>51200</v>
      </c>
      <c r="H2377" s="77">
        <v>374.13</v>
      </c>
      <c r="I2377" s="77">
        <v>1</v>
      </c>
      <c r="J2377" s="77">
        <v>8.1779699999999999E-13</v>
      </c>
      <c r="K2377" s="77">
        <v>0</v>
      </c>
      <c r="L2377" s="77">
        <v>8.1779699999999999E-13</v>
      </c>
      <c r="M2377" s="77">
        <v>0</v>
      </c>
      <c r="N2377" s="77">
        <v>0</v>
      </c>
      <c r="O2377" s="77">
        <v>0</v>
      </c>
      <c r="P2377" s="77">
        <v>0</v>
      </c>
      <c r="Q2377" s="77">
        <v>0</v>
      </c>
      <c r="R2377" s="77">
        <v>0</v>
      </c>
      <c r="S2377" s="77">
        <v>0</v>
      </c>
      <c r="T2377" s="77" t="s">
        <v>153</v>
      </c>
      <c r="U2377" s="105">
        <v>0</v>
      </c>
      <c r="V2377" s="105">
        <v>0</v>
      </c>
      <c r="W2377" s="101">
        <v>0</v>
      </c>
    </row>
    <row r="2378" spans="2:23" x14ac:dyDescent="0.25">
      <c r="B2378" s="55" t="s">
        <v>114</v>
      </c>
      <c r="C2378" s="76" t="s">
        <v>137</v>
      </c>
      <c r="D2378" s="55" t="s">
        <v>79</v>
      </c>
      <c r="E2378" s="55" t="s">
        <v>118</v>
      </c>
      <c r="F2378" s="70">
        <v>375.61</v>
      </c>
      <c r="G2378" s="77">
        <v>50054</v>
      </c>
      <c r="H2378" s="77">
        <v>375.61</v>
      </c>
      <c r="I2378" s="77">
        <v>1</v>
      </c>
      <c r="J2378" s="77">
        <v>85.368599992015604</v>
      </c>
      <c r="K2378" s="77">
        <v>0</v>
      </c>
      <c r="L2378" s="77">
        <v>85.368599992015604</v>
      </c>
      <c r="M2378" s="77">
        <v>0</v>
      </c>
      <c r="N2378" s="77">
        <v>0</v>
      </c>
      <c r="O2378" s="77">
        <v>0</v>
      </c>
      <c r="P2378" s="77">
        <v>0</v>
      </c>
      <c r="Q2378" s="77">
        <v>0</v>
      </c>
      <c r="R2378" s="77">
        <v>0</v>
      </c>
      <c r="S2378" s="77">
        <v>0</v>
      </c>
      <c r="T2378" s="77" t="s">
        <v>152</v>
      </c>
      <c r="U2378" s="105">
        <v>0</v>
      </c>
      <c r="V2378" s="105">
        <v>0</v>
      </c>
      <c r="W2378" s="101">
        <v>0</v>
      </c>
    </row>
    <row r="2379" spans="2:23" x14ac:dyDescent="0.25">
      <c r="B2379" s="55" t="s">
        <v>114</v>
      </c>
      <c r="C2379" s="76" t="s">
        <v>137</v>
      </c>
      <c r="D2379" s="55" t="s">
        <v>79</v>
      </c>
      <c r="E2379" s="55" t="s">
        <v>118</v>
      </c>
      <c r="F2379" s="70">
        <v>375.61</v>
      </c>
      <c r="G2379" s="77">
        <v>50100</v>
      </c>
      <c r="H2379" s="77">
        <v>374.48</v>
      </c>
      <c r="I2379" s="77">
        <v>1</v>
      </c>
      <c r="J2379" s="77">
        <v>-173.25285535352799</v>
      </c>
      <c r="K2379" s="77">
        <v>0.23923191854855799</v>
      </c>
      <c r="L2379" s="77">
        <v>-173.25285535352799</v>
      </c>
      <c r="M2379" s="77">
        <v>0.23923191854855799</v>
      </c>
      <c r="N2379" s="77">
        <v>0</v>
      </c>
      <c r="O2379" s="77">
        <v>0</v>
      </c>
      <c r="P2379" s="77">
        <v>0</v>
      </c>
      <c r="Q2379" s="77">
        <v>0</v>
      </c>
      <c r="R2379" s="77">
        <v>0</v>
      </c>
      <c r="S2379" s="77">
        <v>0</v>
      </c>
      <c r="T2379" s="77" t="s">
        <v>152</v>
      </c>
      <c r="U2379" s="105">
        <v>0</v>
      </c>
      <c r="V2379" s="105">
        <v>0</v>
      </c>
      <c r="W2379" s="101">
        <v>0</v>
      </c>
    </row>
    <row r="2380" spans="2:23" x14ac:dyDescent="0.25">
      <c r="B2380" s="55" t="s">
        <v>114</v>
      </c>
      <c r="C2380" s="76" t="s">
        <v>137</v>
      </c>
      <c r="D2380" s="55" t="s">
        <v>79</v>
      </c>
      <c r="E2380" s="55" t="s">
        <v>118</v>
      </c>
      <c r="F2380" s="70">
        <v>375.61</v>
      </c>
      <c r="G2380" s="77">
        <v>50900</v>
      </c>
      <c r="H2380" s="77">
        <v>379.45</v>
      </c>
      <c r="I2380" s="77">
        <v>1</v>
      </c>
      <c r="J2380" s="77">
        <v>70.439888599758305</v>
      </c>
      <c r="K2380" s="77">
        <v>0.34980534236921901</v>
      </c>
      <c r="L2380" s="77">
        <v>70.439888599758305</v>
      </c>
      <c r="M2380" s="77">
        <v>0.34980534236921901</v>
      </c>
      <c r="N2380" s="77">
        <v>0</v>
      </c>
      <c r="O2380" s="77">
        <v>0</v>
      </c>
      <c r="P2380" s="77">
        <v>0</v>
      </c>
      <c r="Q2380" s="77">
        <v>0</v>
      </c>
      <c r="R2380" s="77">
        <v>0</v>
      </c>
      <c r="S2380" s="77">
        <v>0</v>
      </c>
      <c r="T2380" s="77" t="s">
        <v>152</v>
      </c>
      <c r="U2380" s="105">
        <v>0</v>
      </c>
      <c r="V2380" s="105">
        <v>0</v>
      </c>
      <c r="W2380" s="101">
        <v>0</v>
      </c>
    </row>
    <row r="2381" spans="2:23" x14ac:dyDescent="0.25">
      <c r="B2381" s="55" t="s">
        <v>114</v>
      </c>
      <c r="C2381" s="76" t="s">
        <v>137</v>
      </c>
      <c r="D2381" s="55" t="s">
        <v>79</v>
      </c>
      <c r="E2381" s="55" t="s">
        <v>154</v>
      </c>
      <c r="F2381" s="70">
        <v>375.61</v>
      </c>
      <c r="G2381" s="77">
        <v>50454</v>
      </c>
      <c r="H2381" s="77">
        <v>375.61</v>
      </c>
      <c r="I2381" s="77">
        <v>1</v>
      </c>
      <c r="J2381" s="77">
        <v>-2.0928009999999999E-12</v>
      </c>
      <c r="K2381" s="77">
        <v>0</v>
      </c>
      <c r="L2381" s="77">
        <v>-2.0928009999999999E-12</v>
      </c>
      <c r="M2381" s="77">
        <v>0</v>
      </c>
      <c r="N2381" s="77">
        <v>0</v>
      </c>
      <c r="O2381" s="77">
        <v>0</v>
      </c>
      <c r="P2381" s="77">
        <v>0</v>
      </c>
      <c r="Q2381" s="77">
        <v>0</v>
      </c>
      <c r="R2381" s="77">
        <v>0</v>
      </c>
      <c r="S2381" s="77">
        <v>0</v>
      </c>
      <c r="T2381" s="77" t="s">
        <v>153</v>
      </c>
      <c r="U2381" s="105">
        <v>0</v>
      </c>
      <c r="V2381" s="105">
        <v>0</v>
      </c>
      <c r="W2381" s="101">
        <v>0</v>
      </c>
    </row>
    <row r="2382" spans="2:23" x14ac:dyDescent="0.25">
      <c r="B2382" s="55" t="s">
        <v>114</v>
      </c>
      <c r="C2382" s="76" t="s">
        <v>137</v>
      </c>
      <c r="D2382" s="55" t="s">
        <v>79</v>
      </c>
      <c r="E2382" s="55" t="s">
        <v>154</v>
      </c>
      <c r="F2382" s="70">
        <v>375.61</v>
      </c>
      <c r="G2382" s="77">
        <v>50604</v>
      </c>
      <c r="H2382" s="77">
        <v>375.61</v>
      </c>
      <c r="I2382" s="77">
        <v>1</v>
      </c>
      <c r="J2382" s="77">
        <v>-3.1003219999999998E-12</v>
      </c>
      <c r="K2382" s="77">
        <v>0</v>
      </c>
      <c r="L2382" s="77">
        <v>-3.1003219999999998E-12</v>
      </c>
      <c r="M2382" s="77">
        <v>0</v>
      </c>
      <c r="N2382" s="77">
        <v>0</v>
      </c>
      <c r="O2382" s="77">
        <v>0</v>
      </c>
      <c r="P2382" s="77">
        <v>0</v>
      </c>
      <c r="Q2382" s="77">
        <v>0</v>
      </c>
      <c r="R2382" s="77">
        <v>0</v>
      </c>
      <c r="S2382" s="77">
        <v>0</v>
      </c>
      <c r="T2382" s="77" t="s">
        <v>153</v>
      </c>
      <c r="U2382" s="105">
        <v>0</v>
      </c>
      <c r="V2382" s="105">
        <v>0</v>
      </c>
      <c r="W2382" s="101">
        <v>0</v>
      </c>
    </row>
    <row r="2383" spans="2:23" x14ac:dyDescent="0.25">
      <c r="B2383" s="55" t="s">
        <v>114</v>
      </c>
      <c r="C2383" s="76" t="s">
        <v>137</v>
      </c>
      <c r="D2383" s="55" t="s">
        <v>79</v>
      </c>
      <c r="E2383" s="55" t="s">
        <v>155</v>
      </c>
      <c r="F2383" s="70">
        <v>374.48</v>
      </c>
      <c r="G2383" s="77">
        <v>50103</v>
      </c>
      <c r="H2383" s="77">
        <v>374.39</v>
      </c>
      <c r="I2383" s="77">
        <v>1</v>
      </c>
      <c r="J2383" s="77">
        <v>-23.809583139476299</v>
      </c>
      <c r="K2383" s="77">
        <v>2.8344812463781698E-3</v>
      </c>
      <c r="L2383" s="77">
        <v>-23.809583139476299</v>
      </c>
      <c r="M2383" s="77">
        <v>2.8344812463781698E-3</v>
      </c>
      <c r="N2383" s="77">
        <v>0</v>
      </c>
      <c r="O2383" s="77">
        <v>0</v>
      </c>
      <c r="P2383" s="77">
        <v>0</v>
      </c>
      <c r="Q2383" s="77">
        <v>0</v>
      </c>
      <c r="R2383" s="77">
        <v>0</v>
      </c>
      <c r="S2383" s="77">
        <v>0</v>
      </c>
      <c r="T2383" s="77" t="s">
        <v>153</v>
      </c>
      <c r="U2383" s="105">
        <v>0</v>
      </c>
      <c r="V2383" s="105">
        <v>0</v>
      </c>
      <c r="W2383" s="101">
        <v>0</v>
      </c>
    </row>
    <row r="2384" spans="2:23" x14ac:dyDescent="0.25">
      <c r="B2384" s="55" t="s">
        <v>114</v>
      </c>
      <c r="C2384" s="76" t="s">
        <v>137</v>
      </c>
      <c r="D2384" s="55" t="s">
        <v>79</v>
      </c>
      <c r="E2384" s="55" t="s">
        <v>155</v>
      </c>
      <c r="F2384" s="70">
        <v>374.48</v>
      </c>
      <c r="G2384" s="77">
        <v>50200</v>
      </c>
      <c r="H2384" s="77">
        <v>374.15</v>
      </c>
      <c r="I2384" s="77">
        <v>1</v>
      </c>
      <c r="J2384" s="77">
        <v>-17.566616158951799</v>
      </c>
      <c r="K2384" s="77">
        <v>4.6257041891064202E-3</v>
      </c>
      <c r="L2384" s="77">
        <v>-17.566616158951799</v>
      </c>
      <c r="M2384" s="77">
        <v>4.6257041891064202E-3</v>
      </c>
      <c r="N2384" s="77">
        <v>0</v>
      </c>
      <c r="O2384" s="77">
        <v>0</v>
      </c>
      <c r="P2384" s="77">
        <v>0</v>
      </c>
      <c r="Q2384" s="77">
        <v>0</v>
      </c>
      <c r="R2384" s="77">
        <v>0</v>
      </c>
      <c r="S2384" s="77">
        <v>0</v>
      </c>
      <c r="T2384" s="77" t="s">
        <v>152</v>
      </c>
      <c r="U2384" s="105">
        <v>0</v>
      </c>
      <c r="V2384" s="105">
        <v>0</v>
      </c>
      <c r="W2384" s="101">
        <v>0</v>
      </c>
    </row>
    <row r="2385" spans="2:23" x14ac:dyDescent="0.25">
      <c r="B2385" s="55" t="s">
        <v>114</v>
      </c>
      <c r="C2385" s="76" t="s">
        <v>137</v>
      </c>
      <c r="D2385" s="55" t="s">
        <v>79</v>
      </c>
      <c r="E2385" s="55" t="s">
        <v>156</v>
      </c>
      <c r="F2385" s="70">
        <v>374.37</v>
      </c>
      <c r="G2385" s="77">
        <v>50800</v>
      </c>
      <c r="H2385" s="77">
        <v>376.96</v>
      </c>
      <c r="I2385" s="77">
        <v>1</v>
      </c>
      <c r="J2385" s="77">
        <v>50.700149567562498</v>
      </c>
      <c r="K2385" s="77">
        <v>0.13047884223495201</v>
      </c>
      <c r="L2385" s="77">
        <v>50.700149567562498</v>
      </c>
      <c r="M2385" s="77">
        <v>0.13047884223495201</v>
      </c>
      <c r="N2385" s="77">
        <v>0</v>
      </c>
      <c r="O2385" s="77">
        <v>0</v>
      </c>
      <c r="P2385" s="77">
        <v>0</v>
      </c>
      <c r="Q2385" s="77">
        <v>0</v>
      </c>
      <c r="R2385" s="77">
        <v>0</v>
      </c>
      <c r="S2385" s="77">
        <v>0</v>
      </c>
      <c r="T2385" s="77" t="s">
        <v>152</v>
      </c>
      <c r="U2385" s="105">
        <v>0</v>
      </c>
      <c r="V2385" s="105">
        <v>0</v>
      </c>
      <c r="W2385" s="101">
        <v>0</v>
      </c>
    </row>
    <row r="2386" spans="2:23" x14ac:dyDescent="0.25">
      <c r="B2386" s="55" t="s">
        <v>114</v>
      </c>
      <c r="C2386" s="76" t="s">
        <v>137</v>
      </c>
      <c r="D2386" s="55" t="s">
        <v>79</v>
      </c>
      <c r="E2386" s="55" t="s">
        <v>157</v>
      </c>
      <c r="F2386" s="70">
        <v>374.15</v>
      </c>
      <c r="G2386" s="77">
        <v>50150</v>
      </c>
      <c r="H2386" s="77">
        <v>374.37</v>
      </c>
      <c r="I2386" s="77">
        <v>1</v>
      </c>
      <c r="J2386" s="77">
        <v>39.5294671398484</v>
      </c>
      <c r="K2386" s="77">
        <v>8.1566611917210496E-3</v>
      </c>
      <c r="L2386" s="77">
        <v>39.5294671398484</v>
      </c>
      <c r="M2386" s="77">
        <v>8.1566611917210496E-3</v>
      </c>
      <c r="N2386" s="77">
        <v>0</v>
      </c>
      <c r="O2386" s="77">
        <v>0</v>
      </c>
      <c r="P2386" s="77">
        <v>0</v>
      </c>
      <c r="Q2386" s="77">
        <v>0</v>
      </c>
      <c r="R2386" s="77">
        <v>0</v>
      </c>
      <c r="S2386" s="77">
        <v>0</v>
      </c>
      <c r="T2386" s="77" t="s">
        <v>152</v>
      </c>
      <c r="U2386" s="105">
        <v>0</v>
      </c>
      <c r="V2386" s="105">
        <v>0</v>
      </c>
      <c r="W2386" s="101">
        <v>0</v>
      </c>
    </row>
    <row r="2387" spans="2:23" x14ac:dyDescent="0.25">
      <c r="B2387" s="55" t="s">
        <v>114</v>
      </c>
      <c r="C2387" s="76" t="s">
        <v>137</v>
      </c>
      <c r="D2387" s="55" t="s">
        <v>79</v>
      </c>
      <c r="E2387" s="55" t="s">
        <v>157</v>
      </c>
      <c r="F2387" s="70">
        <v>374.15</v>
      </c>
      <c r="G2387" s="77">
        <v>50250</v>
      </c>
      <c r="H2387" s="77">
        <v>371.09</v>
      </c>
      <c r="I2387" s="77">
        <v>1</v>
      </c>
      <c r="J2387" s="77">
        <v>-78.002838424778901</v>
      </c>
      <c r="K2387" s="77">
        <v>0.30038894115064502</v>
      </c>
      <c r="L2387" s="77">
        <v>-78.002838424778901</v>
      </c>
      <c r="M2387" s="77">
        <v>0.30038894115064502</v>
      </c>
      <c r="N2387" s="77">
        <v>0</v>
      </c>
      <c r="O2387" s="77">
        <v>0</v>
      </c>
      <c r="P2387" s="77">
        <v>0</v>
      </c>
      <c r="Q2387" s="77">
        <v>0</v>
      </c>
      <c r="R2387" s="77">
        <v>0</v>
      </c>
      <c r="S2387" s="77">
        <v>0</v>
      </c>
      <c r="T2387" s="77" t="s">
        <v>152</v>
      </c>
      <c r="U2387" s="105">
        <v>0</v>
      </c>
      <c r="V2387" s="105">
        <v>0</v>
      </c>
      <c r="W2387" s="101">
        <v>0</v>
      </c>
    </row>
    <row r="2388" spans="2:23" x14ac:dyDescent="0.25">
      <c r="B2388" s="55" t="s">
        <v>114</v>
      </c>
      <c r="C2388" s="76" t="s">
        <v>137</v>
      </c>
      <c r="D2388" s="55" t="s">
        <v>79</v>
      </c>
      <c r="E2388" s="55" t="s">
        <v>157</v>
      </c>
      <c r="F2388" s="70">
        <v>374.15</v>
      </c>
      <c r="G2388" s="77">
        <v>50900</v>
      </c>
      <c r="H2388" s="77">
        <v>379.45</v>
      </c>
      <c r="I2388" s="77">
        <v>1</v>
      </c>
      <c r="J2388" s="77">
        <v>82.125983550222401</v>
      </c>
      <c r="K2388" s="77">
        <v>0.64411667012572904</v>
      </c>
      <c r="L2388" s="77">
        <v>82.125983550222401</v>
      </c>
      <c r="M2388" s="77">
        <v>0.64411667012572904</v>
      </c>
      <c r="N2388" s="77">
        <v>0</v>
      </c>
      <c r="O2388" s="77">
        <v>0</v>
      </c>
      <c r="P2388" s="77">
        <v>0</v>
      </c>
      <c r="Q2388" s="77">
        <v>0</v>
      </c>
      <c r="R2388" s="77">
        <v>0</v>
      </c>
      <c r="S2388" s="77">
        <v>0</v>
      </c>
      <c r="T2388" s="77" t="s">
        <v>153</v>
      </c>
      <c r="U2388" s="105">
        <v>0</v>
      </c>
      <c r="V2388" s="105">
        <v>0</v>
      </c>
      <c r="W2388" s="101">
        <v>0</v>
      </c>
    </row>
    <row r="2389" spans="2:23" x14ac:dyDescent="0.25">
      <c r="B2389" s="55" t="s">
        <v>114</v>
      </c>
      <c r="C2389" s="76" t="s">
        <v>137</v>
      </c>
      <c r="D2389" s="55" t="s">
        <v>79</v>
      </c>
      <c r="E2389" s="55" t="s">
        <v>157</v>
      </c>
      <c r="F2389" s="70">
        <v>374.15</v>
      </c>
      <c r="G2389" s="77">
        <v>53050</v>
      </c>
      <c r="H2389" s="77">
        <v>383.42</v>
      </c>
      <c r="I2389" s="77">
        <v>1</v>
      </c>
      <c r="J2389" s="77">
        <v>69.367658481488107</v>
      </c>
      <c r="K2389" s="77">
        <v>0.96574271907111697</v>
      </c>
      <c r="L2389" s="77">
        <v>69.367658481488107</v>
      </c>
      <c r="M2389" s="77">
        <v>0.96574271907111697</v>
      </c>
      <c r="N2389" s="77">
        <v>0</v>
      </c>
      <c r="O2389" s="77">
        <v>0</v>
      </c>
      <c r="P2389" s="77">
        <v>0</v>
      </c>
      <c r="Q2389" s="77">
        <v>0</v>
      </c>
      <c r="R2389" s="77">
        <v>0</v>
      </c>
      <c r="S2389" s="77">
        <v>0</v>
      </c>
      <c r="T2389" s="77" t="s">
        <v>153</v>
      </c>
      <c r="U2389" s="105">
        <v>0</v>
      </c>
      <c r="V2389" s="105">
        <v>0</v>
      </c>
      <c r="W2389" s="101">
        <v>0</v>
      </c>
    </row>
    <row r="2390" spans="2:23" x14ac:dyDescent="0.25">
      <c r="B2390" s="55" t="s">
        <v>114</v>
      </c>
      <c r="C2390" s="76" t="s">
        <v>137</v>
      </c>
      <c r="D2390" s="55" t="s">
        <v>79</v>
      </c>
      <c r="E2390" s="55" t="s">
        <v>158</v>
      </c>
      <c r="F2390" s="70">
        <v>371.09</v>
      </c>
      <c r="G2390" s="77">
        <v>50300</v>
      </c>
      <c r="H2390" s="77">
        <v>371.01</v>
      </c>
      <c r="I2390" s="77">
        <v>1</v>
      </c>
      <c r="J2390" s="77">
        <v>-2.6204791484458401</v>
      </c>
      <c r="K2390" s="77">
        <v>9.5450062447408006E-5</v>
      </c>
      <c r="L2390" s="77">
        <v>-2.6204791484458401</v>
      </c>
      <c r="M2390" s="77">
        <v>9.5450062447408006E-5</v>
      </c>
      <c r="N2390" s="77">
        <v>0</v>
      </c>
      <c r="O2390" s="77">
        <v>0</v>
      </c>
      <c r="P2390" s="77">
        <v>0</v>
      </c>
      <c r="Q2390" s="77">
        <v>0</v>
      </c>
      <c r="R2390" s="77">
        <v>0</v>
      </c>
      <c r="S2390" s="77">
        <v>0</v>
      </c>
      <c r="T2390" s="77" t="s">
        <v>152</v>
      </c>
      <c r="U2390" s="105">
        <v>0</v>
      </c>
      <c r="V2390" s="105">
        <v>0</v>
      </c>
      <c r="W2390" s="101">
        <v>0</v>
      </c>
    </row>
    <row r="2391" spans="2:23" x14ac:dyDescent="0.25">
      <c r="B2391" s="55" t="s">
        <v>114</v>
      </c>
      <c r="C2391" s="76" t="s">
        <v>137</v>
      </c>
      <c r="D2391" s="55" t="s">
        <v>79</v>
      </c>
      <c r="E2391" s="55" t="s">
        <v>159</v>
      </c>
      <c r="F2391" s="70">
        <v>371.01</v>
      </c>
      <c r="G2391" s="77">
        <v>51150</v>
      </c>
      <c r="H2391" s="77">
        <v>371.43</v>
      </c>
      <c r="I2391" s="77">
        <v>1</v>
      </c>
      <c r="J2391" s="77">
        <v>24.4009592405863</v>
      </c>
      <c r="K2391" s="77">
        <v>1.70286348192175E-2</v>
      </c>
      <c r="L2391" s="77">
        <v>24.4009592405863</v>
      </c>
      <c r="M2391" s="77">
        <v>1.70286348192175E-2</v>
      </c>
      <c r="N2391" s="77">
        <v>0</v>
      </c>
      <c r="O2391" s="77">
        <v>0</v>
      </c>
      <c r="P2391" s="77">
        <v>0</v>
      </c>
      <c r="Q2391" s="77">
        <v>0</v>
      </c>
      <c r="R2391" s="77">
        <v>0</v>
      </c>
      <c r="S2391" s="77">
        <v>0</v>
      </c>
      <c r="T2391" s="77" t="s">
        <v>152</v>
      </c>
      <c r="U2391" s="105">
        <v>0</v>
      </c>
      <c r="V2391" s="105">
        <v>0</v>
      </c>
      <c r="W2391" s="101">
        <v>0</v>
      </c>
    </row>
    <row r="2392" spans="2:23" x14ac:dyDescent="0.25">
      <c r="B2392" s="55" t="s">
        <v>114</v>
      </c>
      <c r="C2392" s="76" t="s">
        <v>137</v>
      </c>
      <c r="D2392" s="55" t="s">
        <v>79</v>
      </c>
      <c r="E2392" s="55" t="s">
        <v>160</v>
      </c>
      <c r="F2392" s="70">
        <v>379.99</v>
      </c>
      <c r="G2392" s="77">
        <v>50354</v>
      </c>
      <c r="H2392" s="77">
        <v>379.99</v>
      </c>
      <c r="I2392" s="77">
        <v>1</v>
      </c>
      <c r="J2392" s="77">
        <v>-6.3932299999999996E-13</v>
      </c>
      <c r="K2392" s="77">
        <v>0</v>
      </c>
      <c r="L2392" s="77">
        <v>-6.3932299999999996E-13</v>
      </c>
      <c r="M2392" s="77">
        <v>0</v>
      </c>
      <c r="N2392" s="77">
        <v>0</v>
      </c>
      <c r="O2392" s="77">
        <v>0</v>
      </c>
      <c r="P2392" s="77">
        <v>0</v>
      </c>
      <c r="Q2392" s="77">
        <v>0</v>
      </c>
      <c r="R2392" s="77">
        <v>0</v>
      </c>
      <c r="S2392" s="77">
        <v>0</v>
      </c>
      <c r="T2392" s="77" t="s">
        <v>153</v>
      </c>
      <c r="U2392" s="105">
        <v>0</v>
      </c>
      <c r="V2392" s="105">
        <v>0</v>
      </c>
      <c r="W2392" s="101">
        <v>0</v>
      </c>
    </row>
    <row r="2393" spans="2:23" x14ac:dyDescent="0.25">
      <c r="B2393" s="55" t="s">
        <v>114</v>
      </c>
      <c r="C2393" s="76" t="s">
        <v>137</v>
      </c>
      <c r="D2393" s="55" t="s">
        <v>79</v>
      </c>
      <c r="E2393" s="55" t="s">
        <v>160</v>
      </c>
      <c r="F2393" s="70">
        <v>379.99</v>
      </c>
      <c r="G2393" s="77">
        <v>50900</v>
      </c>
      <c r="H2393" s="77">
        <v>379.45</v>
      </c>
      <c r="I2393" s="77">
        <v>1</v>
      </c>
      <c r="J2393" s="77">
        <v>-91.646011827828502</v>
      </c>
      <c r="K2393" s="77">
        <v>6.6352032723177204E-2</v>
      </c>
      <c r="L2393" s="77">
        <v>-91.646011827828502</v>
      </c>
      <c r="M2393" s="77">
        <v>6.6352032723177204E-2</v>
      </c>
      <c r="N2393" s="77">
        <v>0</v>
      </c>
      <c r="O2393" s="77">
        <v>0</v>
      </c>
      <c r="P2393" s="77">
        <v>0</v>
      </c>
      <c r="Q2393" s="77">
        <v>0</v>
      </c>
      <c r="R2393" s="77">
        <v>0</v>
      </c>
      <c r="S2393" s="77">
        <v>0</v>
      </c>
      <c r="T2393" s="77" t="s">
        <v>152</v>
      </c>
      <c r="U2393" s="105">
        <v>0</v>
      </c>
      <c r="V2393" s="105">
        <v>0</v>
      </c>
      <c r="W2393" s="101">
        <v>0</v>
      </c>
    </row>
    <row r="2394" spans="2:23" x14ac:dyDescent="0.25">
      <c r="B2394" s="55" t="s">
        <v>114</v>
      </c>
      <c r="C2394" s="76" t="s">
        <v>137</v>
      </c>
      <c r="D2394" s="55" t="s">
        <v>79</v>
      </c>
      <c r="E2394" s="55" t="s">
        <v>160</v>
      </c>
      <c r="F2394" s="70">
        <v>379.99</v>
      </c>
      <c r="G2394" s="77">
        <v>53200</v>
      </c>
      <c r="H2394" s="77">
        <v>381.38</v>
      </c>
      <c r="I2394" s="77">
        <v>1</v>
      </c>
      <c r="J2394" s="77">
        <v>39.161199382641101</v>
      </c>
      <c r="K2394" s="77">
        <v>7.4072857641300505E-2</v>
      </c>
      <c r="L2394" s="77">
        <v>39.161199382641101</v>
      </c>
      <c r="M2394" s="77">
        <v>7.4072857641300505E-2</v>
      </c>
      <c r="N2394" s="77">
        <v>0</v>
      </c>
      <c r="O2394" s="77">
        <v>0</v>
      </c>
      <c r="P2394" s="77">
        <v>0</v>
      </c>
      <c r="Q2394" s="77">
        <v>0</v>
      </c>
      <c r="R2394" s="77">
        <v>0</v>
      </c>
      <c r="S2394" s="77">
        <v>0</v>
      </c>
      <c r="T2394" s="77" t="s">
        <v>152</v>
      </c>
      <c r="U2394" s="105">
        <v>0</v>
      </c>
      <c r="V2394" s="105">
        <v>0</v>
      </c>
      <c r="W2394" s="101">
        <v>0</v>
      </c>
    </row>
    <row r="2395" spans="2:23" x14ac:dyDescent="0.25">
      <c r="B2395" s="55" t="s">
        <v>114</v>
      </c>
      <c r="C2395" s="76" t="s">
        <v>137</v>
      </c>
      <c r="D2395" s="55" t="s">
        <v>79</v>
      </c>
      <c r="E2395" s="55" t="s">
        <v>161</v>
      </c>
      <c r="F2395" s="70">
        <v>379.99</v>
      </c>
      <c r="G2395" s="77">
        <v>50404</v>
      </c>
      <c r="H2395" s="77">
        <v>379.99</v>
      </c>
      <c r="I2395" s="77">
        <v>1</v>
      </c>
      <c r="J2395" s="77">
        <v>-1.025316E-12</v>
      </c>
      <c r="K2395" s="77">
        <v>0</v>
      </c>
      <c r="L2395" s="77">
        <v>-1.025316E-12</v>
      </c>
      <c r="M2395" s="77">
        <v>0</v>
      </c>
      <c r="N2395" s="77">
        <v>0</v>
      </c>
      <c r="O2395" s="77">
        <v>0</v>
      </c>
      <c r="P2395" s="77">
        <v>0</v>
      </c>
      <c r="Q2395" s="77">
        <v>0</v>
      </c>
      <c r="R2395" s="77">
        <v>0</v>
      </c>
      <c r="S2395" s="77">
        <v>0</v>
      </c>
      <c r="T2395" s="77" t="s">
        <v>153</v>
      </c>
      <c r="U2395" s="105">
        <v>0</v>
      </c>
      <c r="V2395" s="105">
        <v>0</v>
      </c>
      <c r="W2395" s="101">
        <v>0</v>
      </c>
    </row>
    <row r="2396" spans="2:23" x14ac:dyDescent="0.25">
      <c r="B2396" s="55" t="s">
        <v>114</v>
      </c>
      <c r="C2396" s="76" t="s">
        <v>137</v>
      </c>
      <c r="D2396" s="55" t="s">
        <v>79</v>
      </c>
      <c r="E2396" s="55" t="s">
        <v>162</v>
      </c>
      <c r="F2396" s="70">
        <v>375.61</v>
      </c>
      <c r="G2396" s="77">
        <v>50499</v>
      </c>
      <c r="H2396" s="77">
        <v>375.61</v>
      </c>
      <c r="I2396" s="77">
        <v>1</v>
      </c>
      <c r="J2396" s="77">
        <v>1.065326E-12</v>
      </c>
      <c r="K2396" s="77">
        <v>0</v>
      </c>
      <c r="L2396" s="77">
        <v>1.065326E-12</v>
      </c>
      <c r="M2396" s="77">
        <v>0</v>
      </c>
      <c r="N2396" s="77">
        <v>0</v>
      </c>
      <c r="O2396" s="77">
        <v>0</v>
      </c>
      <c r="P2396" s="77">
        <v>0</v>
      </c>
      <c r="Q2396" s="77">
        <v>0</v>
      </c>
      <c r="R2396" s="77">
        <v>0</v>
      </c>
      <c r="S2396" s="77">
        <v>0</v>
      </c>
      <c r="T2396" s="77" t="s">
        <v>153</v>
      </c>
      <c r="U2396" s="105">
        <v>0</v>
      </c>
      <c r="V2396" s="105">
        <v>0</v>
      </c>
      <c r="W2396" s="101">
        <v>0</v>
      </c>
    </row>
    <row r="2397" spans="2:23" x14ac:dyDescent="0.25">
      <c r="B2397" s="55" t="s">
        <v>114</v>
      </c>
      <c r="C2397" s="76" t="s">
        <v>137</v>
      </c>
      <c r="D2397" s="55" t="s">
        <v>79</v>
      </c>
      <c r="E2397" s="55" t="s">
        <v>162</v>
      </c>
      <c r="F2397" s="70">
        <v>375.61</v>
      </c>
      <c r="G2397" s="77">
        <v>50554</v>
      </c>
      <c r="H2397" s="77">
        <v>375.61</v>
      </c>
      <c r="I2397" s="77">
        <v>1</v>
      </c>
      <c r="J2397" s="77">
        <v>1.2343100000000001E-13</v>
      </c>
      <c r="K2397" s="77">
        <v>0</v>
      </c>
      <c r="L2397" s="77">
        <v>1.2343100000000001E-13</v>
      </c>
      <c r="M2397" s="77">
        <v>0</v>
      </c>
      <c r="N2397" s="77">
        <v>0</v>
      </c>
      <c r="O2397" s="77">
        <v>0</v>
      </c>
      <c r="P2397" s="77">
        <v>0</v>
      </c>
      <c r="Q2397" s="77">
        <v>0</v>
      </c>
      <c r="R2397" s="77">
        <v>0</v>
      </c>
      <c r="S2397" s="77">
        <v>0</v>
      </c>
      <c r="T2397" s="77" t="s">
        <v>153</v>
      </c>
      <c r="U2397" s="105">
        <v>0</v>
      </c>
      <c r="V2397" s="105">
        <v>0</v>
      </c>
      <c r="W2397" s="101">
        <v>0</v>
      </c>
    </row>
    <row r="2398" spans="2:23" x14ac:dyDescent="0.25">
      <c r="B2398" s="55" t="s">
        <v>114</v>
      </c>
      <c r="C2398" s="76" t="s">
        <v>137</v>
      </c>
      <c r="D2398" s="55" t="s">
        <v>79</v>
      </c>
      <c r="E2398" s="55" t="s">
        <v>163</v>
      </c>
      <c r="F2398" s="70">
        <v>375.61</v>
      </c>
      <c r="G2398" s="77">
        <v>50604</v>
      </c>
      <c r="H2398" s="77">
        <v>375.61</v>
      </c>
      <c r="I2398" s="77">
        <v>1</v>
      </c>
      <c r="J2398" s="77">
        <v>2.386563E-12</v>
      </c>
      <c r="K2398" s="77">
        <v>0</v>
      </c>
      <c r="L2398" s="77">
        <v>2.386563E-12</v>
      </c>
      <c r="M2398" s="77">
        <v>0</v>
      </c>
      <c r="N2398" s="77">
        <v>0</v>
      </c>
      <c r="O2398" s="77">
        <v>0</v>
      </c>
      <c r="P2398" s="77">
        <v>0</v>
      </c>
      <c r="Q2398" s="77">
        <v>0</v>
      </c>
      <c r="R2398" s="77">
        <v>0</v>
      </c>
      <c r="S2398" s="77">
        <v>0</v>
      </c>
      <c r="T2398" s="77" t="s">
        <v>153</v>
      </c>
      <c r="U2398" s="105">
        <v>0</v>
      </c>
      <c r="V2398" s="105">
        <v>0</v>
      </c>
      <c r="W2398" s="101">
        <v>0</v>
      </c>
    </row>
    <row r="2399" spans="2:23" x14ac:dyDescent="0.25">
      <c r="B2399" s="55" t="s">
        <v>114</v>
      </c>
      <c r="C2399" s="76" t="s">
        <v>137</v>
      </c>
      <c r="D2399" s="55" t="s">
        <v>79</v>
      </c>
      <c r="E2399" s="55" t="s">
        <v>164</v>
      </c>
      <c r="F2399" s="70">
        <v>376.91</v>
      </c>
      <c r="G2399" s="77">
        <v>50750</v>
      </c>
      <c r="H2399" s="77">
        <v>377.42</v>
      </c>
      <c r="I2399" s="77">
        <v>1</v>
      </c>
      <c r="J2399" s="77">
        <v>25.143469270418901</v>
      </c>
      <c r="K2399" s="77">
        <v>1.5109437722164699E-2</v>
      </c>
      <c r="L2399" s="77">
        <v>25.143469270418901</v>
      </c>
      <c r="M2399" s="77">
        <v>1.5109437722164699E-2</v>
      </c>
      <c r="N2399" s="77">
        <v>0</v>
      </c>
      <c r="O2399" s="77">
        <v>0</v>
      </c>
      <c r="P2399" s="77">
        <v>0</v>
      </c>
      <c r="Q2399" s="77">
        <v>0</v>
      </c>
      <c r="R2399" s="77">
        <v>0</v>
      </c>
      <c r="S2399" s="77">
        <v>0</v>
      </c>
      <c r="T2399" s="77" t="s">
        <v>152</v>
      </c>
      <c r="U2399" s="105">
        <v>0</v>
      </c>
      <c r="V2399" s="105">
        <v>0</v>
      </c>
      <c r="W2399" s="101">
        <v>0</v>
      </c>
    </row>
    <row r="2400" spans="2:23" x14ac:dyDescent="0.25">
      <c r="B2400" s="55" t="s">
        <v>114</v>
      </c>
      <c r="C2400" s="76" t="s">
        <v>137</v>
      </c>
      <c r="D2400" s="55" t="s">
        <v>79</v>
      </c>
      <c r="E2400" s="55" t="s">
        <v>164</v>
      </c>
      <c r="F2400" s="70">
        <v>376.91</v>
      </c>
      <c r="G2400" s="77">
        <v>50800</v>
      </c>
      <c r="H2400" s="77">
        <v>376.96</v>
      </c>
      <c r="I2400" s="77">
        <v>1</v>
      </c>
      <c r="J2400" s="77">
        <v>6.6158674279770304</v>
      </c>
      <c r="K2400" s="77">
        <v>8.1849342411940897E-4</v>
      </c>
      <c r="L2400" s="77">
        <v>6.6158674279770304</v>
      </c>
      <c r="M2400" s="77">
        <v>8.1849342411940897E-4</v>
      </c>
      <c r="N2400" s="77">
        <v>0</v>
      </c>
      <c r="O2400" s="77">
        <v>0</v>
      </c>
      <c r="P2400" s="77">
        <v>0</v>
      </c>
      <c r="Q2400" s="77">
        <v>0</v>
      </c>
      <c r="R2400" s="77">
        <v>0</v>
      </c>
      <c r="S2400" s="77">
        <v>0</v>
      </c>
      <c r="T2400" s="77" t="s">
        <v>152</v>
      </c>
      <c r="U2400" s="105">
        <v>0</v>
      </c>
      <c r="V2400" s="105">
        <v>0</v>
      </c>
      <c r="W2400" s="101">
        <v>0</v>
      </c>
    </row>
    <row r="2401" spans="2:23" x14ac:dyDescent="0.25">
      <c r="B2401" s="55" t="s">
        <v>114</v>
      </c>
      <c r="C2401" s="76" t="s">
        <v>137</v>
      </c>
      <c r="D2401" s="55" t="s">
        <v>79</v>
      </c>
      <c r="E2401" s="55" t="s">
        <v>165</v>
      </c>
      <c r="F2401" s="70">
        <v>377.66</v>
      </c>
      <c r="G2401" s="77">
        <v>50750</v>
      </c>
      <c r="H2401" s="77">
        <v>377.42</v>
      </c>
      <c r="I2401" s="77">
        <v>1</v>
      </c>
      <c r="J2401" s="77">
        <v>-38.594454817662402</v>
      </c>
      <c r="K2401" s="77">
        <v>1.13204427643116E-2</v>
      </c>
      <c r="L2401" s="77">
        <v>-38.594454817662402</v>
      </c>
      <c r="M2401" s="77">
        <v>1.13204427643116E-2</v>
      </c>
      <c r="N2401" s="77">
        <v>0</v>
      </c>
      <c r="O2401" s="77">
        <v>0</v>
      </c>
      <c r="P2401" s="77">
        <v>0</v>
      </c>
      <c r="Q2401" s="77">
        <v>0</v>
      </c>
      <c r="R2401" s="77">
        <v>0</v>
      </c>
      <c r="S2401" s="77">
        <v>0</v>
      </c>
      <c r="T2401" s="77" t="s">
        <v>153</v>
      </c>
      <c r="U2401" s="105">
        <v>0</v>
      </c>
      <c r="V2401" s="105">
        <v>0</v>
      </c>
      <c r="W2401" s="101">
        <v>0</v>
      </c>
    </row>
    <row r="2402" spans="2:23" x14ac:dyDescent="0.25">
      <c r="B2402" s="55" t="s">
        <v>114</v>
      </c>
      <c r="C2402" s="76" t="s">
        <v>137</v>
      </c>
      <c r="D2402" s="55" t="s">
        <v>79</v>
      </c>
      <c r="E2402" s="55" t="s">
        <v>165</v>
      </c>
      <c r="F2402" s="70">
        <v>377.66</v>
      </c>
      <c r="G2402" s="77">
        <v>50950</v>
      </c>
      <c r="H2402" s="77">
        <v>378.25</v>
      </c>
      <c r="I2402" s="77">
        <v>1</v>
      </c>
      <c r="J2402" s="77">
        <v>85.521713996623703</v>
      </c>
      <c r="K2402" s="77">
        <v>6.4362879371298698E-2</v>
      </c>
      <c r="L2402" s="77">
        <v>85.521713996623703</v>
      </c>
      <c r="M2402" s="77">
        <v>6.4362879371298698E-2</v>
      </c>
      <c r="N2402" s="77">
        <v>0</v>
      </c>
      <c r="O2402" s="77">
        <v>0</v>
      </c>
      <c r="P2402" s="77">
        <v>0</v>
      </c>
      <c r="Q2402" s="77">
        <v>0</v>
      </c>
      <c r="R2402" s="77">
        <v>0</v>
      </c>
      <c r="S2402" s="77">
        <v>0</v>
      </c>
      <c r="T2402" s="77" t="s">
        <v>152</v>
      </c>
      <c r="U2402" s="105">
        <v>0</v>
      </c>
      <c r="V2402" s="105">
        <v>0</v>
      </c>
      <c r="W2402" s="101">
        <v>0</v>
      </c>
    </row>
    <row r="2403" spans="2:23" x14ac:dyDescent="0.25">
      <c r="B2403" s="55" t="s">
        <v>114</v>
      </c>
      <c r="C2403" s="76" t="s">
        <v>137</v>
      </c>
      <c r="D2403" s="55" t="s">
        <v>79</v>
      </c>
      <c r="E2403" s="55" t="s">
        <v>166</v>
      </c>
      <c r="F2403" s="70">
        <v>376.96</v>
      </c>
      <c r="G2403" s="77">
        <v>51300</v>
      </c>
      <c r="H2403" s="77">
        <v>377.87</v>
      </c>
      <c r="I2403" s="77">
        <v>1</v>
      </c>
      <c r="J2403" s="77">
        <v>66.242578020699199</v>
      </c>
      <c r="K2403" s="77">
        <v>6.7181491676703106E-2</v>
      </c>
      <c r="L2403" s="77">
        <v>66.242578020699199</v>
      </c>
      <c r="M2403" s="77">
        <v>6.7181491676703106E-2</v>
      </c>
      <c r="N2403" s="77">
        <v>0</v>
      </c>
      <c r="O2403" s="77">
        <v>0</v>
      </c>
      <c r="P2403" s="77">
        <v>0</v>
      </c>
      <c r="Q2403" s="77">
        <v>0</v>
      </c>
      <c r="R2403" s="77">
        <v>0</v>
      </c>
      <c r="S2403" s="77">
        <v>0</v>
      </c>
      <c r="T2403" s="77" t="s">
        <v>152</v>
      </c>
      <c r="U2403" s="105">
        <v>0</v>
      </c>
      <c r="V2403" s="105">
        <v>0</v>
      </c>
      <c r="W2403" s="101">
        <v>0</v>
      </c>
    </row>
    <row r="2404" spans="2:23" x14ac:dyDescent="0.25">
      <c r="B2404" s="55" t="s">
        <v>114</v>
      </c>
      <c r="C2404" s="76" t="s">
        <v>137</v>
      </c>
      <c r="D2404" s="55" t="s">
        <v>79</v>
      </c>
      <c r="E2404" s="55" t="s">
        <v>167</v>
      </c>
      <c r="F2404" s="70">
        <v>379.45</v>
      </c>
      <c r="G2404" s="77">
        <v>54750</v>
      </c>
      <c r="H2404" s="77">
        <v>383.93</v>
      </c>
      <c r="I2404" s="77">
        <v>1</v>
      </c>
      <c r="J2404" s="77">
        <v>61.103896611147299</v>
      </c>
      <c r="K2404" s="77">
        <v>0.39685350418548199</v>
      </c>
      <c r="L2404" s="77">
        <v>61.103896611147299</v>
      </c>
      <c r="M2404" s="77">
        <v>0.39685350418548199</v>
      </c>
      <c r="N2404" s="77">
        <v>0</v>
      </c>
      <c r="O2404" s="77">
        <v>0</v>
      </c>
      <c r="P2404" s="77">
        <v>0</v>
      </c>
      <c r="Q2404" s="77">
        <v>0</v>
      </c>
      <c r="R2404" s="77">
        <v>0</v>
      </c>
      <c r="S2404" s="77">
        <v>0</v>
      </c>
      <c r="T2404" s="77" t="s">
        <v>153</v>
      </c>
      <c r="U2404" s="105">
        <v>0</v>
      </c>
      <c r="V2404" s="105">
        <v>0</v>
      </c>
      <c r="W2404" s="101">
        <v>0</v>
      </c>
    </row>
    <row r="2405" spans="2:23" x14ac:dyDescent="0.25">
      <c r="B2405" s="55" t="s">
        <v>114</v>
      </c>
      <c r="C2405" s="76" t="s">
        <v>137</v>
      </c>
      <c r="D2405" s="55" t="s">
        <v>79</v>
      </c>
      <c r="E2405" s="55" t="s">
        <v>168</v>
      </c>
      <c r="F2405" s="70">
        <v>378.25</v>
      </c>
      <c r="G2405" s="77">
        <v>53150</v>
      </c>
      <c r="H2405" s="77">
        <v>382.91</v>
      </c>
      <c r="I2405" s="77">
        <v>1</v>
      </c>
      <c r="J2405" s="77">
        <v>130.87601682670399</v>
      </c>
      <c r="K2405" s="77">
        <v>0.75365539833864703</v>
      </c>
      <c r="L2405" s="77">
        <v>130.87601682670399</v>
      </c>
      <c r="M2405" s="77">
        <v>0.75365539833864703</v>
      </c>
      <c r="N2405" s="77">
        <v>0</v>
      </c>
      <c r="O2405" s="77">
        <v>0</v>
      </c>
      <c r="P2405" s="77">
        <v>0</v>
      </c>
      <c r="Q2405" s="77">
        <v>0</v>
      </c>
      <c r="R2405" s="77">
        <v>0</v>
      </c>
      <c r="S2405" s="77">
        <v>0</v>
      </c>
      <c r="T2405" s="77" t="s">
        <v>152</v>
      </c>
      <c r="U2405" s="105">
        <v>0</v>
      </c>
      <c r="V2405" s="105">
        <v>0</v>
      </c>
      <c r="W2405" s="101">
        <v>0</v>
      </c>
    </row>
    <row r="2406" spans="2:23" x14ac:dyDescent="0.25">
      <c r="B2406" s="55" t="s">
        <v>114</v>
      </c>
      <c r="C2406" s="76" t="s">
        <v>137</v>
      </c>
      <c r="D2406" s="55" t="s">
        <v>79</v>
      </c>
      <c r="E2406" s="55" t="s">
        <v>168</v>
      </c>
      <c r="F2406" s="70">
        <v>378.25</v>
      </c>
      <c r="G2406" s="77">
        <v>54500</v>
      </c>
      <c r="H2406" s="77">
        <v>377.1</v>
      </c>
      <c r="I2406" s="77">
        <v>1</v>
      </c>
      <c r="J2406" s="77">
        <v>-20.711887828081501</v>
      </c>
      <c r="K2406" s="77">
        <v>2.3752749807205799E-2</v>
      </c>
      <c r="L2406" s="77">
        <v>-20.711887828081501</v>
      </c>
      <c r="M2406" s="77">
        <v>2.3752749807205799E-2</v>
      </c>
      <c r="N2406" s="77">
        <v>0</v>
      </c>
      <c r="O2406" s="77">
        <v>0</v>
      </c>
      <c r="P2406" s="77">
        <v>0</v>
      </c>
      <c r="Q2406" s="77">
        <v>0</v>
      </c>
      <c r="R2406" s="77">
        <v>0</v>
      </c>
      <c r="S2406" s="77">
        <v>0</v>
      </c>
      <c r="T2406" s="77" t="s">
        <v>152</v>
      </c>
      <c r="U2406" s="105">
        <v>0</v>
      </c>
      <c r="V2406" s="105">
        <v>0</v>
      </c>
      <c r="W2406" s="101">
        <v>0</v>
      </c>
    </row>
    <row r="2407" spans="2:23" x14ac:dyDescent="0.25">
      <c r="B2407" s="55" t="s">
        <v>114</v>
      </c>
      <c r="C2407" s="76" t="s">
        <v>137</v>
      </c>
      <c r="D2407" s="55" t="s">
        <v>79</v>
      </c>
      <c r="E2407" s="55" t="s">
        <v>169</v>
      </c>
      <c r="F2407" s="70">
        <v>374.13</v>
      </c>
      <c r="G2407" s="77">
        <v>51250</v>
      </c>
      <c r="H2407" s="77">
        <v>374.13</v>
      </c>
      <c r="I2407" s="77">
        <v>1</v>
      </c>
      <c r="J2407" s="77">
        <v>-6.7232499999999997E-13</v>
      </c>
      <c r="K2407" s="77">
        <v>0</v>
      </c>
      <c r="L2407" s="77">
        <v>-6.7232499999999997E-13</v>
      </c>
      <c r="M2407" s="77">
        <v>0</v>
      </c>
      <c r="N2407" s="77">
        <v>0</v>
      </c>
      <c r="O2407" s="77">
        <v>0</v>
      </c>
      <c r="P2407" s="77">
        <v>0</v>
      </c>
      <c r="Q2407" s="77">
        <v>0</v>
      </c>
      <c r="R2407" s="77">
        <v>0</v>
      </c>
      <c r="S2407" s="77">
        <v>0</v>
      </c>
      <c r="T2407" s="77" t="s">
        <v>153</v>
      </c>
      <c r="U2407" s="105">
        <v>0</v>
      </c>
      <c r="V2407" s="105">
        <v>0</v>
      </c>
      <c r="W2407" s="101">
        <v>0</v>
      </c>
    </row>
    <row r="2408" spans="2:23" x14ac:dyDescent="0.25">
      <c r="B2408" s="55" t="s">
        <v>114</v>
      </c>
      <c r="C2408" s="76" t="s">
        <v>137</v>
      </c>
      <c r="D2408" s="55" t="s">
        <v>79</v>
      </c>
      <c r="E2408" s="55" t="s">
        <v>170</v>
      </c>
      <c r="F2408" s="70">
        <v>377.87</v>
      </c>
      <c r="G2408" s="77">
        <v>53200</v>
      </c>
      <c r="H2408" s="77">
        <v>381.38</v>
      </c>
      <c r="I2408" s="77">
        <v>1</v>
      </c>
      <c r="J2408" s="77">
        <v>79.048086034802907</v>
      </c>
      <c r="K2408" s="77">
        <v>0.321802895146929</v>
      </c>
      <c r="L2408" s="77">
        <v>79.048086034802907</v>
      </c>
      <c r="M2408" s="77">
        <v>0.321802895146929</v>
      </c>
      <c r="N2408" s="77">
        <v>0</v>
      </c>
      <c r="O2408" s="77">
        <v>0</v>
      </c>
      <c r="P2408" s="77">
        <v>0</v>
      </c>
      <c r="Q2408" s="77">
        <v>0</v>
      </c>
      <c r="R2408" s="77">
        <v>0</v>
      </c>
      <c r="S2408" s="77">
        <v>0</v>
      </c>
      <c r="T2408" s="77" t="s">
        <v>153</v>
      </c>
      <c r="U2408" s="105">
        <v>0</v>
      </c>
      <c r="V2408" s="105">
        <v>0</v>
      </c>
      <c r="W2408" s="101">
        <v>0</v>
      </c>
    </row>
    <row r="2409" spans="2:23" x14ac:dyDescent="0.25">
      <c r="B2409" s="55" t="s">
        <v>114</v>
      </c>
      <c r="C2409" s="76" t="s">
        <v>137</v>
      </c>
      <c r="D2409" s="55" t="s">
        <v>79</v>
      </c>
      <c r="E2409" s="55" t="s">
        <v>171</v>
      </c>
      <c r="F2409" s="70">
        <v>384.15</v>
      </c>
      <c r="G2409" s="77">
        <v>53100</v>
      </c>
      <c r="H2409" s="77">
        <v>384.15</v>
      </c>
      <c r="I2409" s="77">
        <v>1</v>
      </c>
      <c r="J2409" s="77">
        <v>6.0522914999999997E-11</v>
      </c>
      <c r="K2409" s="77">
        <v>0</v>
      </c>
      <c r="L2409" s="77">
        <v>6.0522914999999997E-11</v>
      </c>
      <c r="M2409" s="77">
        <v>0</v>
      </c>
      <c r="N2409" s="77">
        <v>0</v>
      </c>
      <c r="O2409" s="77">
        <v>0</v>
      </c>
      <c r="P2409" s="77">
        <v>0</v>
      </c>
      <c r="Q2409" s="77">
        <v>0</v>
      </c>
      <c r="R2409" s="77">
        <v>0</v>
      </c>
      <c r="S2409" s="77">
        <v>0</v>
      </c>
      <c r="T2409" s="77" t="s">
        <v>153</v>
      </c>
      <c r="U2409" s="105">
        <v>0</v>
      </c>
      <c r="V2409" s="105">
        <v>0</v>
      </c>
      <c r="W2409" s="101">
        <v>0</v>
      </c>
    </row>
    <row r="2410" spans="2:23" x14ac:dyDescent="0.25">
      <c r="B2410" s="55" t="s">
        <v>114</v>
      </c>
      <c r="C2410" s="76" t="s">
        <v>137</v>
      </c>
      <c r="D2410" s="55" t="s">
        <v>79</v>
      </c>
      <c r="E2410" s="55" t="s">
        <v>172</v>
      </c>
      <c r="F2410" s="70">
        <v>384.15</v>
      </c>
      <c r="G2410" s="77">
        <v>52000</v>
      </c>
      <c r="H2410" s="77">
        <v>384.15</v>
      </c>
      <c r="I2410" s="77">
        <v>1</v>
      </c>
      <c r="J2410" s="77">
        <v>-2.3068415E-11</v>
      </c>
      <c r="K2410" s="77">
        <v>0</v>
      </c>
      <c r="L2410" s="77">
        <v>-2.3068415E-11</v>
      </c>
      <c r="M2410" s="77">
        <v>0</v>
      </c>
      <c r="N2410" s="77">
        <v>0</v>
      </c>
      <c r="O2410" s="77">
        <v>0</v>
      </c>
      <c r="P2410" s="77">
        <v>0</v>
      </c>
      <c r="Q2410" s="77">
        <v>0</v>
      </c>
      <c r="R2410" s="77">
        <v>0</v>
      </c>
      <c r="S2410" s="77">
        <v>0</v>
      </c>
      <c r="T2410" s="77" t="s">
        <v>153</v>
      </c>
      <c r="U2410" s="105">
        <v>0</v>
      </c>
      <c r="V2410" s="105">
        <v>0</v>
      </c>
      <c r="W2410" s="101">
        <v>0</v>
      </c>
    </row>
    <row r="2411" spans="2:23" x14ac:dyDescent="0.25">
      <c r="B2411" s="55" t="s">
        <v>114</v>
      </c>
      <c r="C2411" s="76" t="s">
        <v>137</v>
      </c>
      <c r="D2411" s="55" t="s">
        <v>79</v>
      </c>
      <c r="E2411" s="55" t="s">
        <v>172</v>
      </c>
      <c r="F2411" s="70">
        <v>384.15</v>
      </c>
      <c r="G2411" s="77">
        <v>53050</v>
      </c>
      <c r="H2411" s="77">
        <v>383.42</v>
      </c>
      <c r="I2411" s="77">
        <v>1</v>
      </c>
      <c r="J2411" s="77">
        <v>-99.030158539571204</v>
      </c>
      <c r="K2411" s="77">
        <v>9.2185539623502497E-2</v>
      </c>
      <c r="L2411" s="77">
        <v>-99.030158539571204</v>
      </c>
      <c r="M2411" s="77">
        <v>9.2185539623502497E-2</v>
      </c>
      <c r="N2411" s="77">
        <v>0</v>
      </c>
      <c r="O2411" s="77">
        <v>0</v>
      </c>
      <c r="P2411" s="77">
        <v>0</v>
      </c>
      <c r="Q2411" s="77">
        <v>0</v>
      </c>
      <c r="R2411" s="77">
        <v>0</v>
      </c>
      <c r="S2411" s="77">
        <v>0</v>
      </c>
      <c r="T2411" s="77" t="s">
        <v>152</v>
      </c>
      <c r="U2411" s="105">
        <v>0</v>
      </c>
      <c r="V2411" s="105">
        <v>0</v>
      </c>
      <c r="W2411" s="101">
        <v>0</v>
      </c>
    </row>
    <row r="2412" spans="2:23" x14ac:dyDescent="0.25">
      <c r="B2412" s="55" t="s">
        <v>114</v>
      </c>
      <c r="C2412" s="76" t="s">
        <v>137</v>
      </c>
      <c r="D2412" s="55" t="s">
        <v>79</v>
      </c>
      <c r="E2412" s="55" t="s">
        <v>172</v>
      </c>
      <c r="F2412" s="70">
        <v>384.15</v>
      </c>
      <c r="G2412" s="77">
        <v>53050</v>
      </c>
      <c r="H2412" s="77">
        <v>383.42</v>
      </c>
      <c r="I2412" s="77">
        <v>2</v>
      </c>
      <c r="J2412" s="77">
        <v>-87.583590302073006</v>
      </c>
      <c r="K2412" s="77">
        <v>6.5202524966711806E-2</v>
      </c>
      <c r="L2412" s="77">
        <v>-87.583590302073006</v>
      </c>
      <c r="M2412" s="77">
        <v>6.5202524966711806E-2</v>
      </c>
      <c r="N2412" s="77">
        <v>0</v>
      </c>
      <c r="O2412" s="77">
        <v>0</v>
      </c>
      <c r="P2412" s="77">
        <v>0</v>
      </c>
      <c r="Q2412" s="77">
        <v>0</v>
      </c>
      <c r="R2412" s="77">
        <v>0</v>
      </c>
      <c r="S2412" s="77">
        <v>0</v>
      </c>
      <c r="T2412" s="77" t="s">
        <v>152</v>
      </c>
      <c r="U2412" s="105">
        <v>0</v>
      </c>
      <c r="V2412" s="105">
        <v>0</v>
      </c>
      <c r="W2412" s="101">
        <v>0</v>
      </c>
    </row>
    <row r="2413" spans="2:23" x14ac:dyDescent="0.25">
      <c r="B2413" s="55" t="s">
        <v>114</v>
      </c>
      <c r="C2413" s="76" t="s">
        <v>137</v>
      </c>
      <c r="D2413" s="55" t="s">
        <v>79</v>
      </c>
      <c r="E2413" s="55" t="s">
        <v>172</v>
      </c>
      <c r="F2413" s="70">
        <v>384.15</v>
      </c>
      <c r="G2413" s="77">
        <v>53100</v>
      </c>
      <c r="H2413" s="77">
        <v>384.15</v>
      </c>
      <c r="I2413" s="77">
        <v>2</v>
      </c>
      <c r="J2413" s="77">
        <v>-8.3372820000000001E-12</v>
      </c>
      <c r="K2413" s="77">
        <v>0</v>
      </c>
      <c r="L2413" s="77">
        <v>-8.3372820000000001E-12</v>
      </c>
      <c r="M2413" s="77">
        <v>0</v>
      </c>
      <c r="N2413" s="77">
        <v>0</v>
      </c>
      <c r="O2413" s="77">
        <v>0</v>
      </c>
      <c r="P2413" s="77">
        <v>0</v>
      </c>
      <c r="Q2413" s="77">
        <v>0</v>
      </c>
      <c r="R2413" s="77">
        <v>0</v>
      </c>
      <c r="S2413" s="77">
        <v>0</v>
      </c>
      <c r="T2413" s="77" t="s">
        <v>153</v>
      </c>
      <c r="U2413" s="105">
        <v>0</v>
      </c>
      <c r="V2413" s="105">
        <v>0</v>
      </c>
      <c r="W2413" s="101">
        <v>0</v>
      </c>
    </row>
    <row r="2414" spans="2:23" x14ac:dyDescent="0.25">
      <c r="B2414" s="55" t="s">
        <v>114</v>
      </c>
      <c r="C2414" s="76" t="s">
        <v>137</v>
      </c>
      <c r="D2414" s="55" t="s">
        <v>79</v>
      </c>
      <c r="E2414" s="55" t="s">
        <v>173</v>
      </c>
      <c r="F2414" s="70">
        <v>384.62</v>
      </c>
      <c r="G2414" s="77">
        <v>53000</v>
      </c>
      <c r="H2414" s="77">
        <v>384.15</v>
      </c>
      <c r="I2414" s="77">
        <v>1</v>
      </c>
      <c r="J2414" s="77">
        <v>-24.971846831899999</v>
      </c>
      <c r="K2414" s="77">
        <v>0</v>
      </c>
      <c r="L2414" s="77">
        <v>-24.971846831899999</v>
      </c>
      <c r="M2414" s="77">
        <v>0</v>
      </c>
      <c r="N2414" s="77">
        <v>0</v>
      </c>
      <c r="O2414" s="77">
        <v>0</v>
      </c>
      <c r="P2414" s="77">
        <v>0</v>
      </c>
      <c r="Q2414" s="77">
        <v>0</v>
      </c>
      <c r="R2414" s="77">
        <v>0</v>
      </c>
      <c r="S2414" s="77">
        <v>0</v>
      </c>
      <c r="T2414" s="77" t="s">
        <v>152</v>
      </c>
      <c r="U2414" s="105">
        <v>0</v>
      </c>
      <c r="V2414" s="105">
        <v>0</v>
      </c>
      <c r="W2414" s="101">
        <v>0</v>
      </c>
    </row>
    <row r="2415" spans="2:23" x14ac:dyDescent="0.25">
      <c r="B2415" s="55" t="s">
        <v>114</v>
      </c>
      <c r="C2415" s="76" t="s">
        <v>137</v>
      </c>
      <c r="D2415" s="55" t="s">
        <v>79</v>
      </c>
      <c r="E2415" s="55" t="s">
        <v>173</v>
      </c>
      <c r="F2415" s="70">
        <v>384.62</v>
      </c>
      <c r="G2415" s="77">
        <v>53000</v>
      </c>
      <c r="H2415" s="77">
        <v>384.15</v>
      </c>
      <c r="I2415" s="77">
        <v>2</v>
      </c>
      <c r="J2415" s="77">
        <v>-22.058464701511198</v>
      </c>
      <c r="K2415" s="77">
        <v>0</v>
      </c>
      <c r="L2415" s="77">
        <v>-22.058464701511198</v>
      </c>
      <c r="M2415" s="77">
        <v>0</v>
      </c>
      <c r="N2415" s="77">
        <v>0</v>
      </c>
      <c r="O2415" s="77">
        <v>0</v>
      </c>
      <c r="P2415" s="77">
        <v>0</v>
      </c>
      <c r="Q2415" s="77">
        <v>0</v>
      </c>
      <c r="R2415" s="77">
        <v>0</v>
      </c>
      <c r="S2415" s="77">
        <v>0</v>
      </c>
      <c r="T2415" s="77" t="s">
        <v>152</v>
      </c>
      <c r="U2415" s="105">
        <v>0</v>
      </c>
      <c r="V2415" s="105">
        <v>0</v>
      </c>
      <c r="W2415" s="101">
        <v>0</v>
      </c>
    </row>
    <row r="2416" spans="2:23" x14ac:dyDescent="0.25">
      <c r="B2416" s="55" t="s">
        <v>114</v>
      </c>
      <c r="C2416" s="76" t="s">
        <v>137</v>
      </c>
      <c r="D2416" s="55" t="s">
        <v>79</v>
      </c>
      <c r="E2416" s="55" t="s">
        <v>173</v>
      </c>
      <c r="F2416" s="70">
        <v>384.62</v>
      </c>
      <c r="G2416" s="77">
        <v>53000</v>
      </c>
      <c r="H2416" s="77">
        <v>384.15</v>
      </c>
      <c r="I2416" s="77">
        <v>3</v>
      </c>
      <c r="J2416" s="77">
        <v>-22.058464701511198</v>
      </c>
      <c r="K2416" s="77">
        <v>0</v>
      </c>
      <c r="L2416" s="77">
        <v>-22.058464701511198</v>
      </c>
      <c r="M2416" s="77">
        <v>0</v>
      </c>
      <c r="N2416" s="77">
        <v>0</v>
      </c>
      <c r="O2416" s="77">
        <v>0</v>
      </c>
      <c r="P2416" s="77">
        <v>0</v>
      </c>
      <c r="Q2416" s="77">
        <v>0</v>
      </c>
      <c r="R2416" s="77">
        <v>0</v>
      </c>
      <c r="S2416" s="77">
        <v>0</v>
      </c>
      <c r="T2416" s="77" t="s">
        <v>152</v>
      </c>
      <c r="U2416" s="105">
        <v>0</v>
      </c>
      <c r="V2416" s="105">
        <v>0</v>
      </c>
      <c r="W2416" s="101">
        <v>0</v>
      </c>
    </row>
    <row r="2417" spans="2:23" x14ac:dyDescent="0.25">
      <c r="B2417" s="55" t="s">
        <v>114</v>
      </c>
      <c r="C2417" s="76" t="s">
        <v>137</v>
      </c>
      <c r="D2417" s="55" t="s">
        <v>79</v>
      </c>
      <c r="E2417" s="55" t="s">
        <v>173</v>
      </c>
      <c r="F2417" s="70">
        <v>384.62</v>
      </c>
      <c r="G2417" s="77">
        <v>53204</v>
      </c>
      <c r="H2417" s="77">
        <v>382.58</v>
      </c>
      <c r="I2417" s="77">
        <v>1</v>
      </c>
      <c r="J2417" s="77">
        <v>-15.7575997129379</v>
      </c>
      <c r="K2417" s="77">
        <v>3.1732989045544502E-2</v>
      </c>
      <c r="L2417" s="77">
        <v>-15.7575997129379</v>
      </c>
      <c r="M2417" s="77">
        <v>3.1732989045544502E-2</v>
      </c>
      <c r="N2417" s="77">
        <v>0</v>
      </c>
      <c r="O2417" s="77">
        <v>0</v>
      </c>
      <c r="P2417" s="77">
        <v>0</v>
      </c>
      <c r="Q2417" s="77">
        <v>0</v>
      </c>
      <c r="R2417" s="77">
        <v>0</v>
      </c>
      <c r="S2417" s="77">
        <v>0</v>
      </c>
      <c r="T2417" s="77" t="s">
        <v>152</v>
      </c>
      <c r="U2417" s="105">
        <v>0</v>
      </c>
      <c r="V2417" s="105">
        <v>0</v>
      </c>
      <c r="W2417" s="101">
        <v>0</v>
      </c>
    </row>
    <row r="2418" spans="2:23" x14ac:dyDescent="0.25">
      <c r="B2418" s="55" t="s">
        <v>114</v>
      </c>
      <c r="C2418" s="76" t="s">
        <v>137</v>
      </c>
      <c r="D2418" s="55" t="s">
        <v>79</v>
      </c>
      <c r="E2418" s="55" t="s">
        <v>173</v>
      </c>
      <c r="F2418" s="70">
        <v>384.62</v>
      </c>
      <c r="G2418" s="77">
        <v>53304</v>
      </c>
      <c r="H2418" s="77">
        <v>385.78</v>
      </c>
      <c r="I2418" s="77">
        <v>1</v>
      </c>
      <c r="J2418" s="77">
        <v>19.253821930295</v>
      </c>
      <c r="K2418" s="77">
        <v>3.4364785382209398E-2</v>
      </c>
      <c r="L2418" s="77">
        <v>19.253821930295</v>
      </c>
      <c r="M2418" s="77">
        <v>3.4364785382209398E-2</v>
      </c>
      <c r="N2418" s="77">
        <v>0</v>
      </c>
      <c r="O2418" s="77">
        <v>0</v>
      </c>
      <c r="P2418" s="77">
        <v>0</v>
      </c>
      <c r="Q2418" s="77">
        <v>0</v>
      </c>
      <c r="R2418" s="77">
        <v>0</v>
      </c>
      <c r="S2418" s="77">
        <v>0</v>
      </c>
      <c r="T2418" s="77" t="s">
        <v>152</v>
      </c>
      <c r="U2418" s="105">
        <v>0</v>
      </c>
      <c r="V2418" s="105">
        <v>0</v>
      </c>
      <c r="W2418" s="101">
        <v>0</v>
      </c>
    </row>
    <row r="2419" spans="2:23" x14ac:dyDescent="0.25">
      <c r="B2419" s="55" t="s">
        <v>114</v>
      </c>
      <c r="C2419" s="76" t="s">
        <v>137</v>
      </c>
      <c r="D2419" s="55" t="s">
        <v>79</v>
      </c>
      <c r="E2419" s="55" t="s">
        <v>173</v>
      </c>
      <c r="F2419" s="70">
        <v>384.62</v>
      </c>
      <c r="G2419" s="77">
        <v>53354</v>
      </c>
      <c r="H2419" s="77">
        <v>385.16</v>
      </c>
      <c r="I2419" s="77">
        <v>1</v>
      </c>
      <c r="J2419" s="77">
        <v>26.1435992752399</v>
      </c>
      <c r="K2419" s="77">
        <v>1.4353243444350801E-2</v>
      </c>
      <c r="L2419" s="77">
        <v>26.1435992752399</v>
      </c>
      <c r="M2419" s="77">
        <v>1.4353243444350801E-2</v>
      </c>
      <c r="N2419" s="77">
        <v>0</v>
      </c>
      <c r="O2419" s="77">
        <v>0</v>
      </c>
      <c r="P2419" s="77">
        <v>0</v>
      </c>
      <c r="Q2419" s="77">
        <v>0</v>
      </c>
      <c r="R2419" s="77">
        <v>0</v>
      </c>
      <c r="S2419" s="77">
        <v>0</v>
      </c>
      <c r="T2419" s="77" t="s">
        <v>153</v>
      </c>
      <c r="U2419" s="105">
        <v>0</v>
      </c>
      <c r="V2419" s="105">
        <v>0</v>
      </c>
      <c r="W2419" s="101">
        <v>0</v>
      </c>
    </row>
    <row r="2420" spans="2:23" x14ac:dyDescent="0.25">
      <c r="B2420" s="55" t="s">
        <v>114</v>
      </c>
      <c r="C2420" s="76" t="s">
        <v>137</v>
      </c>
      <c r="D2420" s="55" t="s">
        <v>79</v>
      </c>
      <c r="E2420" s="55" t="s">
        <v>173</v>
      </c>
      <c r="F2420" s="70">
        <v>384.62</v>
      </c>
      <c r="G2420" s="77">
        <v>53454</v>
      </c>
      <c r="H2420" s="77">
        <v>385.64</v>
      </c>
      <c r="I2420" s="77">
        <v>1</v>
      </c>
      <c r="J2420" s="77">
        <v>19.442990671496499</v>
      </c>
      <c r="K2420" s="77">
        <v>2.5781638242379699E-2</v>
      </c>
      <c r="L2420" s="77">
        <v>19.442990671496499</v>
      </c>
      <c r="M2420" s="77">
        <v>2.5781638242379699E-2</v>
      </c>
      <c r="N2420" s="77">
        <v>0</v>
      </c>
      <c r="O2420" s="77">
        <v>0</v>
      </c>
      <c r="P2420" s="77">
        <v>0</v>
      </c>
      <c r="Q2420" s="77">
        <v>0</v>
      </c>
      <c r="R2420" s="77">
        <v>0</v>
      </c>
      <c r="S2420" s="77">
        <v>0</v>
      </c>
      <c r="T2420" s="77" t="s">
        <v>153</v>
      </c>
      <c r="U2420" s="105">
        <v>0</v>
      </c>
      <c r="V2420" s="105">
        <v>0</v>
      </c>
      <c r="W2420" s="101">
        <v>0</v>
      </c>
    </row>
    <row r="2421" spans="2:23" x14ac:dyDescent="0.25">
      <c r="B2421" s="55" t="s">
        <v>114</v>
      </c>
      <c r="C2421" s="76" t="s">
        <v>137</v>
      </c>
      <c r="D2421" s="55" t="s">
        <v>79</v>
      </c>
      <c r="E2421" s="55" t="s">
        <v>173</v>
      </c>
      <c r="F2421" s="70">
        <v>384.62</v>
      </c>
      <c r="G2421" s="77">
        <v>53604</v>
      </c>
      <c r="H2421" s="77">
        <v>385.78</v>
      </c>
      <c r="I2421" s="77">
        <v>1</v>
      </c>
      <c r="J2421" s="77">
        <v>30.317554578785799</v>
      </c>
      <c r="K2421" s="77">
        <v>3.9983204030238001E-2</v>
      </c>
      <c r="L2421" s="77">
        <v>30.317554578785799</v>
      </c>
      <c r="M2421" s="77">
        <v>3.9983204030238001E-2</v>
      </c>
      <c r="N2421" s="77">
        <v>0</v>
      </c>
      <c r="O2421" s="77">
        <v>0</v>
      </c>
      <c r="P2421" s="77">
        <v>0</v>
      </c>
      <c r="Q2421" s="77">
        <v>0</v>
      </c>
      <c r="R2421" s="77">
        <v>0</v>
      </c>
      <c r="S2421" s="77">
        <v>0</v>
      </c>
      <c r="T2421" s="77" t="s">
        <v>153</v>
      </c>
      <c r="U2421" s="105">
        <v>0</v>
      </c>
      <c r="V2421" s="105">
        <v>0</v>
      </c>
      <c r="W2421" s="101">
        <v>0</v>
      </c>
    </row>
    <row r="2422" spans="2:23" x14ac:dyDescent="0.25">
      <c r="B2422" s="55" t="s">
        <v>114</v>
      </c>
      <c r="C2422" s="76" t="s">
        <v>137</v>
      </c>
      <c r="D2422" s="55" t="s">
        <v>79</v>
      </c>
      <c r="E2422" s="55" t="s">
        <v>173</v>
      </c>
      <c r="F2422" s="70">
        <v>384.62</v>
      </c>
      <c r="G2422" s="77">
        <v>53654</v>
      </c>
      <c r="H2422" s="77">
        <v>384.55</v>
      </c>
      <c r="I2422" s="77">
        <v>1</v>
      </c>
      <c r="J2422" s="77">
        <v>-10.3873294969555</v>
      </c>
      <c r="K2422" s="77">
        <v>5.26211786859978E-3</v>
      </c>
      <c r="L2422" s="77">
        <v>-10.3873294969555</v>
      </c>
      <c r="M2422" s="77">
        <v>5.26211786859978E-3</v>
      </c>
      <c r="N2422" s="77">
        <v>0</v>
      </c>
      <c r="O2422" s="77">
        <v>0</v>
      </c>
      <c r="P2422" s="77">
        <v>0</v>
      </c>
      <c r="Q2422" s="77">
        <v>0</v>
      </c>
      <c r="R2422" s="77">
        <v>0</v>
      </c>
      <c r="S2422" s="77">
        <v>0</v>
      </c>
      <c r="T2422" s="77" t="s">
        <v>153</v>
      </c>
      <c r="U2422" s="105">
        <v>0</v>
      </c>
      <c r="V2422" s="105">
        <v>0</v>
      </c>
      <c r="W2422" s="101">
        <v>0</v>
      </c>
    </row>
    <row r="2423" spans="2:23" x14ac:dyDescent="0.25">
      <c r="B2423" s="55" t="s">
        <v>114</v>
      </c>
      <c r="C2423" s="76" t="s">
        <v>137</v>
      </c>
      <c r="D2423" s="55" t="s">
        <v>79</v>
      </c>
      <c r="E2423" s="55" t="s">
        <v>174</v>
      </c>
      <c r="F2423" s="70">
        <v>383.42</v>
      </c>
      <c r="G2423" s="77">
        <v>53150</v>
      </c>
      <c r="H2423" s="77">
        <v>382.91</v>
      </c>
      <c r="I2423" s="77">
        <v>1</v>
      </c>
      <c r="J2423" s="77">
        <v>-13.298250487474601</v>
      </c>
      <c r="K2423" s="77">
        <v>4.83843723051567E-3</v>
      </c>
      <c r="L2423" s="77">
        <v>-13.298250487474601</v>
      </c>
      <c r="M2423" s="77">
        <v>4.83843723051567E-3</v>
      </c>
      <c r="N2423" s="77">
        <v>0</v>
      </c>
      <c r="O2423" s="77">
        <v>0</v>
      </c>
      <c r="P2423" s="77">
        <v>0</v>
      </c>
      <c r="Q2423" s="77">
        <v>0</v>
      </c>
      <c r="R2423" s="77">
        <v>0</v>
      </c>
      <c r="S2423" s="77">
        <v>0</v>
      </c>
      <c r="T2423" s="77" t="s">
        <v>153</v>
      </c>
      <c r="U2423" s="105">
        <v>0</v>
      </c>
      <c r="V2423" s="105">
        <v>0</v>
      </c>
      <c r="W2423" s="101">
        <v>0</v>
      </c>
    </row>
    <row r="2424" spans="2:23" x14ac:dyDescent="0.25">
      <c r="B2424" s="55" t="s">
        <v>114</v>
      </c>
      <c r="C2424" s="76" t="s">
        <v>137</v>
      </c>
      <c r="D2424" s="55" t="s">
        <v>79</v>
      </c>
      <c r="E2424" s="55" t="s">
        <v>174</v>
      </c>
      <c r="F2424" s="70">
        <v>383.42</v>
      </c>
      <c r="G2424" s="77">
        <v>53150</v>
      </c>
      <c r="H2424" s="77">
        <v>382.91</v>
      </c>
      <c r="I2424" s="77">
        <v>2</v>
      </c>
      <c r="J2424" s="77">
        <v>-13.2592051561451</v>
      </c>
      <c r="K2424" s="77">
        <v>4.8153406203994597E-3</v>
      </c>
      <c r="L2424" s="77">
        <v>-13.2592051561451</v>
      </c>
      <c r="M2424" s="77">
        <v>4.8153406203994597E-3</v>
      </c>
      <c r="N2424" s="77">
        <v>0</v>
      </c>
      <c r="O2424" s="77">
        <v>0</v>
      </c>
      <c r="P2424" s="77">
        <v>0</v>
      </c>
      <c r="Q2424" s="77">
        <v>0</v>
      </c>
      <c r="R2424" s="77">
        <v>0</v>
      </c>
      <c r="S2424" s="77">
        <v>0</v>
      </c>
      <c r="T2424" s="77" t="s">
        <v>153</v>
      </c>
      <c r="U2424" s="105">
        <v>0</v>
      </c>
      <c r="V2424" s="105">
        <v>0</v>
      </c>
      <c r="W2424" s="101">
        <v>0</v>
      </c>
    </row>
    <row r="2425" spans="2:23" x14ac:dyDescent="0.25">
      <c r="B2425" s="55" t="s">
        <v>114</v>
      </c>
      <c r="C2425" s="76" t="s">
        <v>137</v>
      </c>
      <c r="D2425" s="55" t="s">
        <v>79</v>
      </c>
      <c r="E2425" s="55" t="s">
        <v>174</v>
      </c>
      <c r="F2425" s="70">
        <v>383.42</v>
      </c>
      <c r="G2425" s="77">
        <v>53900</v>
      </c>
      <c r="H2425" s="77">
        <v>383.07</v>
      </c>
      <c r="I2425" s="77">
        <v>1</v>
      </c>
      <c r="J2425" s="77">
        <v>-1.71002393247384</v>
      </c>
      <c r="K2425" s="77">
        <v>1.37436546932765E-4</v>
      </c>
      <c r="L2425" s="77">
        <v>-1.71002393247384</v>
      </c>
      <c r="M2425" s="77">
        <v>1.37436546932765E-4</v>
      </c>
      <c r="N2425" s="77">
        <v>0</v>
      </c>
      <c r="O2425" s="77">
        <v>0</v>
      </c>
      <c r="P2425" s="77">
        <v>0</v>
      </c>
      <c r="Q2425" s="77">
        <v>0</v>
      </c>
      <c r="R2425" s="77">
        <v>0</v>
      </c>
      <c r="S2425" s="77">
        <v>0</v>
      </c>
      <c r="T2425" s="77" t="s">
        <v>152</v>
      </c>
      <c r="U2425" s="105">
        <v>0</v>
      </c>
      <c r="V2425" s="105">
        <v>0</v>
      </c>
      <c r="W2425" s="101">
        <v>0</v>
      </c>
    </row>
    <row r="2426" spans="2:23" x14ac:dyDescent="0.25">
      <c r="B2426" s="55" t="s">
        <v>114</v>
      </c>
      <c r="C2426" s="76" t="s">
        <v>137</v>
      </c>
      <c r="D2426" s="55" t="s">
        <v>79</v>
      </c>
      <c r="E2426" s="55" t="s">
        <v>174</v>
      </c>
      <c r="F2426" s="70">
        <v>383.42</v>
      </c>
      <c r="G2426" s="77">
        <v>53900</v>
      </c>
      <c r="H2426" s="77">
        <v>383.07</v>
      </c>
      <c r="I2426" s="77">
        <v>2</v>
      </c>
      <c r="J2426" s="77">
        <v>-1.70795334683018</v>
      </c>
      <c r="K2426" s="77">
        <v>1.36695523193683E-4</v>
      </c>
      <c r="L2426" s="77">
        <v>-1.70795334683018</v>
      </c>
      <c r="M2426" s="77">
        <v>1.36695523193683E-4</v>
      </c>
      <c r="N2426" s="77">
        <v>0</v>
      </c>
      <c r="O2426" s="77">
        <v>0</v>
      </c>
      <c r="P2426" s="77">
        <v>0</v>
      </c>
      <c r="Q2426" s="77">
        <v>0</v>
      </c>
      <c r="R2426" s="77">
        <v>0</v>
      </c>
      <c r="S2426" s="77">
        <v>0</v>
      </c>
      <c r="T2426" s="77" t="s">
        <v>152</v>
      </c>
      <c r="U2426" s="105">
        <v>0</v>
      </c>
      <c r="V2426" s="105">
        <v>0</v>
      </c>
      <c r="W2426" s="101">
        <v>0</v>
      </c>
    </row>
    <row r="2427" spans="2:23" x14ac:dyDescent="0.25">
      <c r="B2427" s="55" t="s">
        <v>114</v>
      </c>
      <c r="C2427" s="76" t="s">
        <v>137</v>
      </c>
      <c r="D2427" s="55" t="s">
        <v>79</v>
      </c>
      <c r="E2427" s="55" t="s">
        <v>175</v>
      </c>
      <c r="F2427" s="70">
        <v>382.91</v>
      </c>
      <c r="G2427" s="77">
        <v>53550</v>
      </c>
      <c r="H2427" s="77">
        <v>382.56</v>
      </c>
      <c r="I2427" s="77">
        <v>1</v>
      </c>
      <c r="J2427" s="77">
        <v>-2.2443698012695799</v>
      </c>
      <c r="K2427" s="77">
        <v>1.2391501679933099E-4</v>
      </c>
      <c r="L2427" s="77">
        <v>-2.2443698012695799</v>
      </c>
      <c r="M2427" s="77">
        <v>1.2391501679933099E-4</v>
      </c>
      <c r="N2427" s="77">
        <v>0</v>
      </c>
      <c r="O2427" s="77">
        <v>0</v>
      </c>
      <c r="P2427" s="77">
        <v>0</v>
      </c>
      <c r="Q2427" s="77">
        <v>0</v>
      </c>
      <c r="R2427" s="77">
        <v>0</v>
      </c>
      <c r="S2427" s="77">
        <v>0</v>
      </c>
      <c r="T2427" s="77" t="s">
        <v>152</v>
      </c>
      <c r="U2427" s="105">
        <v>0</v>
      </c>
      <c r="V2427" s="105">
        <v>0</v>
      </c>
      <c r="W2427" s="101">
        <v>0</v>
      </c>
    </row>
    <row r="2428" spans="2:23" x14ac:dyDescent="0.25">
      <c r="B2428" s="55" t="s">
        <v>114</v>
      </c>
      <c r="C2428" s="76" t="s">
        <v>137</v>
      </c>
      <c r="D2428" s="55" t="s">
        <v>79</v>
      </c>
      <c r="E2428" s="55" t="s">
        <v>175</v>
      </c>
      <c r="F2428" s="70">
        <v>382.91</v>
      </c>
      <c r="G2428" s="77">
        <v>54200</v>
      </c>
      <c r="H2428" s="77">
        <v>382.89</v>
      </c>
      <c r="I2428" s="77">
        <v>1</v>
      </c>
      <c r="J2428" s="77">
        <v>11.757165051805901</v>
      </c>
      <c r="K2428" s="77">
        <v>9.1232413836567498E-4</v>
      </c>
      <c r="L2428" s="77">
        <v>11.757165051805901</v>
      </c>
      <c r="M2428" s="77">
        <v>9.1232413836567498E-4</v>
      </c>
      <c r="N2428" s="77">
        <v>0</v>
      </c>
      <c r="O2428" s="77">
        <v>0</v>
      </c>
      <c r="P2428" s="77">
        <v>0</v>
      </c>
      <c r="Q2428" s="77">
        <v>0</v>
      </c>
      <c r="R2428" s="77">
        <v>0</v>
      </c>
      <c r="S2428" s="77">
        <v>0</v>
      </c>
      <c r="T2428" s="77" t="s">
        <v>152</v>
      </c>
      <c r="U2428" s="105">
        <v>0</v>
      </c>
      <c r="V2428" s="105">
        <v>0</v>
      </c>
      <c r="W2428" s="101">
        <v>0</v>
      </c>
    </row>
    <row r="2429" spans="2:23" x14ac:dyDescent="0.25">
      <c r="B2429" s="55" t="s">
        <v>114</v>
      </c>
      <c r="C2429" s="76" t="s">
        <v>137</v>
      </c>
      <c r="D2429" s="55" t="s">
        <v>79</v>
      </c>
      <c r="E2429" s="55" t="s">
        <v>176</v>
      </c>
      <c r="F2429" s="70">
        <v>383.24</v>
      </c>
      <c r="G2429" s="77">
        <v>53150</v>
      </c>
      <c r="H2429" s="77">
        <v>382.91</v>
      </c>
      <c r="I2429" s="77">
        <v>1</v>
      </c>
      <c r="J2429" s="77">
        <v>-21.335871769423601</v>
      </c>
      <c r="K2429" s="77">
        <v>0</v>
      </c>
      <c r="L2429" s="77">
        <v>-21.335871769423601</v>
      </c>
      <c r="M2429" s="77">
        <v>0</v>
      </c>
      <c r="N2429" s="77">
        <v>0</v>
      </c>
      <c r="O2429" s="77">
        <v>0</v>
      </c>
      <c r="P2429" s="77">
        <v>0</v>
      </c>
      <c r="Q2429" s="77">
        <v>0</v>
      </c>
      <c r="R2429" s="77">
        <v>0</v>
      </c>
      <c r="S2429" s="77">
        <v>0</v>
      </c>
      <c r="T2429" s="77" t="s">
        <v>153</v>
      </c>
      <c r="U2429" s="105">
        <v>0</v>
      </c>
      <c r="V2429" s="105">
        <v>0</v>
      </c>
      <c r="W2429" s="101">
        <v>0</v>
      </c>
    </row>
    <row r="2430" spans="2:23" x14ac:dyDescent="0.25">
      <c r="B2430" s="55" t="s">
        <v>114</v>
      </c>
      <c r="C2430" s="76" t="s">
        <v>137</v>
      </c>
      <c r="D2430" s="55" t="s">
        <v>79</v>
      </c>
      <c r="E2430" s="55" t="s">
        <v>176</v>
      </c>
      <c r="F2430" s="70">
        <v>383.24</v>
      </c>
      <c r="G2430" s="77">
        <v>53150</v>
      </c>
      <c r="H2430" s="77">
        <v>382.91</v>
      </c>
      <c r="I2430" s="77">
        <v>2</v>
      </c>
      <c r="J2430" s="77">
        <v>-17.913800286182699</v>
      </c>
      <c r="K2430" s="77">
        <v>0</v>
      </c>
      <c r="L2430" s="77">
        <v>-17.913800286182699</v>
      </c>
      <c r="M2430" s="77">
        <v>0</v>
      </c>
      <c r="N2430" s="77">
        <v>0</v>
      </c>
      <c r="O2430" s="77">
        <v>0</v>
      </c>
      <c r="P2430" s="77">
        <v>0</v>
      </c>
      <c r="Q2430" s="77">
        <v>0</v>
      </c>
      <c r="R2430" s="77">
        <v>0</v>
      </c>
      <c r="S2430" s="77">
        <v>0</v>
      </c>
      <c r="T2430" s="77" t="s">
        <v>153</v>
      </c>
      <c r="U2430" s="105">
        <v>0</v>
      </c>
      <c r="V2430" s="105">
        <v>0</v>
      </c>
      <c r="W2430" s="101">
        <v>0</v>
      </c>
    </row>
    <row r="2431" spans="2:23" x14ac:dyDescent="0.25">
      <c r="B2431" s="55" t="s">
        <v>114</v>
      </c>
      <c r="C2431" s="76" t="s">
        <v>137</v>
      </c>
      <c r="D2431" s="55" t="s">
        <v>79</v>
      </c>
      <c r="E2431" s="55" t="s">
        <v>176</v>
      </c>
      <c r="F2431" s="70">
        <v>383.24</v>
      </c>
      <c r="G2431" s="77">
        <v>53150</v>
      </c>
      <c r="H2431" s="77">
        <v>382.91</v>
      </c>
      <c r="I2431" s="77">
        <v>3</v>
      </c>
      <c r="J2431" s="77">
        <v>-21.918421169270999</v>
      </c>
      <c r="K2431" s="77">
        <v>0</v>
      </c>
      <c r="L2431" s="77">
        <v>-21.918421169270999</v>
      </c>
      <c r="M2431" s="77">
        <v>0</v>
      </c>
      <c r="N2431" s="77">
        <v>0</v>
      </c>
      <c r="O2431" s="77">
        <v>0</v>
      </c>
      <c r="P2431" s="77">
        <v>0</v>
      </c>
      <c r="Q2431" s="77">
        <v>0</v>
      </c>
      <c r="R2431" s="77">
        <v>0</v>
      </c>
      <c r="S2431" s="77">
        <v>0</v>
      </c>
      <c r="T2431" s="77" t="s">
        <v>153</v>
      </c>
      <c r="U2431" s="105">
        <v>0</v>
      </c>
      <c r="V2431" s="105">
        <v>0</v>
      </c>
      <c r="W2431" s="101">
        <v>0</v>
      </c>
    </row>
    <row r="2432" spans="2:23" x14ac:dyDescent="0.25">
      <c r="B2432" s="55" t="s">
        <v>114</v>
      </c>
      <c r="C2432" s="76" t="s">
        <v>137</v>
      </c>
      <c r="D2432" s="55" t="s">
        <v>79</v>
      </c>
      <c r="E2432" s="55" t="s">
        <v>176</v>
      </c>
      <c r="F2432" s="70">
        <v>383.24</v>
      </c>
      <c r="G2432" s="77">
        <v>53654</v>
      </c>
      <c r="H2432" s="77">
        <v>384.55</v>
      </c>
      <c r="I2432" s="77">
        <v>1</v>
      </c>
      <c r="J2432" s="77">
        <v>60.6254248685457</v>
      </c>
      <c r="K2432" s="77">
        <v>0.115408883211439</v>
      </c>
      <c r="L2432" s="77">
        <v>60.6254248685457</v>
      </c>
      <c r="M2432" s="77">
        <v>0.115408883211439</v>
      </c>
      <c r="N2432" s="77">
        <v>0</v>
      </c>
      <c r="O2432" s="77">
        <v>0</v>
      </c>
      <c r="P2432" s="77">
        <v>0</v>
      </c>
      <c r="Q2432" s="77">
        <v>0</v>
      </c>
      <c r="R2432" s="77">
        <v>0</v>
      </c>
      <c r="S2432" s="77">
        <v>0</v>
      </c>
      <c r="T2432" s="77" t="s">
        <v>153</v>
      </c>
      <c r="U2432" s="105">
        <v>0</v>
      </c>
      <c r="V2432" s="105">
        <v>0</v>
      </c>
      <c r="W2432" s="101">
        <v>0</v>
      </c>
    </row>
    <row r="2433" spans="2:23" x14ac:dyDescent="0.25">
      <c r="B2433" s="55" t="s">
        <v>114</v>
      </c>
      <c r="C2433" s="76" t="s">
        <v>137</v>
      </c>
      <c r="D2433" s="55" t="s">
        <v>79</v>
      </c>
      <c r="E2433" s="55" t="s">
        <v>176</v>
      </c>
      <c r="F2433" s="70">
        <v>383.24</v>
      </c>
      <c r="G2433" s="77">
        <v>53654</v>
      </c>
      <c r="H2433" s="77">
        <v>384.55</v>
      </c>
      <c r="I2433" s="77">
        <v>2</v>
      </c>
      <c r="J2433" s="77">
        <v>60.6254248685457</v>
      </c>
      <c r="K2433" s="77">
        <v>0.115408883211439</v>
      </c>
      <c r="L2433" s="77">
        <v>60.6254248685457</v>
      </c>
      <c r="M2433" s="77">
        <v>0.115408883211439</v>
      </c>
      <c r="N2433" s="77">
        <v>0</v>
      </c>
      <c r="O2433" s="77">
        <v>0</v>
      </c>
      <c r="P2433" s="77">
        <v>0</v>
      </c>
      <c r="Q2433" s="77">
        <v>0</v>
      </c>
      <c r="R2433" s="77">
        <v>0</v>
      </c>
      <c r="S2433" s="77">
        <v>0</v>
      </c>
      <c r="T2433" s="77" t="s">
        <v>153</v>
      </c>
      <c r="U2433" s="105">
        <v>0</v>
      </c>
      <c r="V2433" s="105">
        <v>0</v>
      </c>
      <c r="W2433" s="101">
        <v>0</v>
      </c>
    </row>
    <row r="2434" spans="2:23" x14ac:dyDescent="0.25">
      <c r="B2434" s="55" t="s">
        <v>114</v>
      </c>
      <c r="C2434" s="76" t="s">
        <v>137</v>
      </c>
      <c r="D2434" s="55" t="s">
        <v>79</v>
      </c>
      <c r="E2434" s="55" t="s">
        <v>176</v>
      </c>
      <c r="F2434" s="70">
        <v>383.24</v>
      </c>
      <c r="G2434" s="77">
        <v>53704</v>
      </c>
      <c r="H2434" s="77">
        <v>383.55</v>
      </c>
      <c r="I2434" s="77">
        <v>1</v>
      </c>
      <c r="J2434" s="77">
        <v>0.24337621932564399</v>
      </c>
      <c r="K2434" s="77">
        <v>2.4758969367700002E-6</v>
      </c>
      <c r="L2434" s="77">
        <v>0.24337621932564399</v>
      </c>
      <c r="M2434" s="77">
        <v>2.4758969367700002E-6</v>
      </c>
      <c r="N2434" s="77">
        <v>0</v>
      </c>
      <c r="O2434" s="77">
        <v>0</v>
      </c>
      <c r="P2434" s="77">
        <v>0</v>
      </c>
      <c r="Q2434" s="77">
        <v>0</v>
      </c>
      <c r="R2434" s="77">
        <v>0</v>
      </c>
      <c r="S2434" s="77">
        <v>0</v>
      </c>
      <c r="T2434" s="77" t="s">
        <v>153</v>
      </c>
      <c r="U2434" s="105">
        <v>0</v>
      </c>
      <c r="V2434" s="105">
        <v>0</v>
      </c>
      <c r="W2434" s="101">
        <v>0</v>
      </c>
    </row>
    <row r="2435" spans="2:23" x14ac:dyDescent="0.25">
      <c r="B2435" s="55" t="s">
        <v>114</v>
      </c>
      <c r="C2435" s="76" t="s">
        <v>137</v>
      </c>
      <c r="D2435" s="55" t="s">
        <v>79</v>
      </c>
      <c r="E2435" s="55" t="s">
        <v>176</v>
      </c>
      <c r="F2435" s="70">
        <v>383.24</v>
      </c>
      <c r="G2435" s="77">
        <v>58004</v>
      </c>
      <c r="H2435" s="77">
        <v>375.25</v>
      </c>
      <c r="I2435" s="77">
        <v>1</v>
      </c>
      <c r="J2435" s="77">
        <v>-60.833447870131103</v>
      </c>
      <c r="K2435" s="77">
        <v>0.78381003483485401</v>
      </c>
      <c r="L2435" s="77">
        <v>-60.833447870131103</v>
      </c>
      <c r="M2435" s="77">
        <v>0.78381003483485401</v>
      </c>
      <c r="N2435" s="77">
        <v>0</v>
      </c>
      <c r="O2435" s="77">
        <v>0</v>
      </c>
      <c r="P2435" s="77">
        <v>0</v>
      </c>
      <c r="Q2435" s="77">
        <v>0</v>
      </c>
      <c r="R2435" s="77">
        <v>0</v>
      </c>
      <c r="S2435" s="77">
        <v>0</v>
      </c>
      <c r="T2435" s="77" t="s">
        <v>153</v>
      </c>
      <c r="U2435" s="105">
        <v>0</v>
      </c>
      <c r="V2435" s="105">
        <v>0</v>
      </c>
      <c r="W2435" s="101">
        <v>0</v>
      </c>
    </row>
    <row r="2436" spans="2:23" x14ac:dyDescent="0.25">
      <c r="B2436" s="55" t="s">
        <v>114</v>
      </c>
      <c r="C2436" s="76" t="s">
        <v>137</v>
      </c>
      <c r="D2436" s="55" t="s">
        <v>79</v>
      </c>
      <c r="E2436" s="55" t="s">
        <v>177</v>
      </c>
      <c r="F2436" s="70">
        <v>381.38</v>
      </c>
      <c r="G2436" s="77">
        <v>53050</v>
      </c>
      <c r="H2436" s="77">
        <v>383.42</v>
      </c>
      <c r="I2436" s="77">
        <v>1</v>
      </c>
      <c r="J2436" s="77">
        <v>113.92648629443801</v>
      </c>
      <c r="K2436" s="77">
        <v>0.31279978713346002</v>
      </c>
      <c r="L2436" s="77">
        <v>113.92648629443801</v>
      </c>
      <c r="M2436" s="77">
        <v>0.31279978713346002</v>
      </c>
      <c r="N2436" s="77">
        <v>0</v>
      </c>
      <c r="O2436" s="77">
        <v>0</v>
      </c>
      <c r="P2436" s="77">
        <v>0</v>
      </c>
      <c r="Q2436" s="77">
        <v>0</v>
      </c>
      <c r="R2436" s="77">
        <v>0</v>
      </c>
      <c r="S2436" s="77">
        <v>0</v>
      </c>
      <c r="T2436" s="77" t="s">
        <v>152</v>
      </c>
      <c r="U2436" s="105">
        <v>0</v>
      </c>
      <c r="V2436" s="105">
        <v>0</v>
      </c>
      <c r="W2436" s="101">
        <v>0</v>
      </c>
    </row>
    <row r="2437" spans="2:23" x14ac:dyDescent="0.25">
      <c r="B2437" s="55" t="s">
        <v>114</v>
      </c>
      <c r="C2437" s="76" t="s">
        <v>137</v>
      </c>
      <c r="D2437" s="55" t="s">
        <v>79</v>
      </c>
      <c r="E2437" s="55" t="s">
        <v>177</v>
      </c>
      <c r="F2437" s="70">
        <v>381.38</v>
      </c>
      <c r="G2437" s="77">
        <v>53204</v>
      </c>
      <c r="H2437" s="77">
        <v>382.58</v>
      </c>
      <c r="I2437" s="77">
        <v>1</v>
      </c>
      <c r="J2437" s="77">
        <v>17.843230929993702</v>
      </c>
      <c r="K2437" s="77">
        <v>0</v>
      </c>
      <c r="L2437" s="77">
        <v>17.843230929993702</v>
      </c>
      <c r="M2437" s="77">
        <v>0</v>
      </c>
      <c r="N2437" s="77">
        <v>0</v>
      </c>
      <c r="O2437" s="77">
        <v>0</v>
      </c>
      <c r="P2437" s="77">
        <v>0</v>
      </c>
      <c r="Q2437" s="77">
        <v>0</v>
      </c>
      <c r="R2437" s="77">
        <v>0</v>
      </c>
      <c r="S2437" s="77">
        <v>0</v>
      </c>
      <c r="T2437" s="77" t="s">
        <v>153</v>
      </c>
      <c r="U2437" s="105">
        <v>0</v>
      </c>
      <c r="V2437" s="105">
        <v>0</v>
      </c>
      <c r="W2437" s="101">
        <v>0</v>
      </c>
    </row>
    <row r="2438" spans="2:23" x14ac:dyDescent="0.25">
      <c r="B2438" s="55" t="s">
        <v>114</v>
      </c>
      <c r="C2438" s="76" t="s">
        <v>137</v>
      </c>
      <c r="D2438" s="55" t="s">
        <v>79</v>
      </c>
      <c r="E2438" s="55" t="s">
        <v>177</v>
      </c>
      <c r="F2438" s="70">
        <v>381.38</v>
      </c>
      <c r="G2438" s="77">
        <v>53204</v>
      </c>
      <c r="H2438" s="77">
        <v>382.58</v>
      </c>
      <c r="I2438" s="77">
        <v>2</v>
      </c>
      <c r="J2438" s="77">
        <v>17.843230929993702</v>
      </c>
      <c r="K2438" s="77">
        <v>0</v>
      </c>
      <c r="L2438" s="77">
        <v>17.843230929993702</v>
      </c>
      <c r="M2438" s="77">
        <v>0</v>
      </c>
      <c r="N2438" s="77">
        <v>0</v>
      </c>
      <c r="O2438" s="77">
        <v>0</v>
      </c>
      <c r="P2438" s="77">
        <v>0</v>
      </c>
      <c r="Q2438" s="77">
        <v>0</v>
      </c>
      <c r="R2438" s="77">
        <v>0</v>
      </c>
      <c r="S2438" s="77">
        <v>0</v>
      </c>
      <c r="T2438" s="77" t="s">
        <v>153</v>
      </c>
      <c r="U2438" s="105">
        <v>0</v>
      </c>
      <c r="V2438" s="105">
        <v>0</v>
      </c>
      <c r="W2438" s="101">
        <v>0</v>
      </c>
    </row>
    <row r="2439" spans="2:23" x14ac:dyDescent="0.25">
      <c r="B2439" s="55" t="s">
        <v>114</v>
      </c>
      <c r="C2439" s="76" t="s">
        <v>137</v>
      </c>
      <c r="D2439" s="55" t="s">
        <v>79</v>
      </c>
      <c r="E2439" s="55" t="s">
        <v>178</v>
      </c>
      <c r="F2439" s="70">
        <v>382.58</v>
      </c>
      <c r="G2439" s="77">
        <v>53254</v>
      </c>
      <c r="H2439" s="77">
        <v>384.57</v>
      </c>
      <c r="I2439" s="77">
        <v>1</v>
      </c>
      <c r="J2439" s="77">
        <v>24.439356756049701</v>
      </c>
      <c r="K2439" s="77">
        <v>6.2953539521654403E-2</v>
      </c>
      <c r="L2439" s="77">
        <v>24.439356756049701</v>
      </c>
      <c r="M2439" s="77">
        <v>6.2953539521654403E-2</v>
      </c>
      <c r="N2439" s="77">
        <v>0</v>
      </c>
      <c r="O2439" s="77">
        <v>0</v>
      </c>
      <c r="P2439" s="77">
        <v>0</v>
      </c>
      <c r="Q2439" s="77">
        <v>0</v>
      </c>
      <c r="R2439" s="77">
        <v>0</v>
      </c>
      <c r="S2439" s="77">
        <v>0</v>
      </c>
      <c r="T2439" s="77" t="s">
        <v>153</v>
      </c>
      <c r="U2439" s="105">
        <v>0</v>
      </c>
      <c r="V2439" s="105">
        <v>0</v>
      </c>
      <c r="W2439" s="101">
        <v>0</v>
      </c>
    </row>
    <row r="2440" spans="2:23" x14ac:dyDescent="0.25">
      <c r="B2440" s="55" t="s">
        <v>114</v>
      </c>
      <c r="C2440" s="76" t="s">
        <v>137</v>
      </c>
      <c r="D2440" s="55" t="s">
        <v>79</v>
      </c>
      <c r="E2440" s="55" t="s">
        <v>178</v>
      </c>
      <c r="F2440" s="70">
        <v>382.58</v>
      </c>
      <c r="G2440" s="77">
        <v>53304</v>
      </c>
      <c r="H2440" s="77">
        <v>385.78</v>
      </c>
      <c r="I2440" s="77">
        <v>1</v>
      </c>
      <c r="J2440" s="77">
        <v>34.357209675558003</v>
      </c>
      <c r="K2440" s="77">
        <v>0.131498549235294</v>
      </c>
      <c r="L2440" s="77">
        <v>34.357209675558003</v>
      </c>
      <c r="M2440" s="77">
        <v>0.131498549235294</v>
      </c>
      <c r="N2440" s="77">
        <v>0</v>
      </c>
      <c r="O2440" s="77">
        <v>0</v>
      </c>
      <c r="P2440" s="77">
        <v>0</v>
      </c>
      <c r="Q2440" s="77">
        <v>0</v>
      </c>
      <c r="R2440" s="77">
        <v>0</v>
      </c>
      <c r="S2440" s="77">
        <v>0</v>
      </c>
      <c r="T2440" s="77" t="s">
        <v>153</v>
      </c>
      <c r="U2440" s="105">
        <v>0</v>
      </c>
      <c r="V2440" s="105">
        <v>0</v>
      </c>
      <c r="W2440" s="101">
        <v>0</v>
      </c>
    </row>
    <row r="2441" spans="2:23" x14ac:dyDescent="0.25">
      <c r="B2441" s="55" t="s">
        <v>114</v>
      </c>
      <c r="C2441" s="76" t="s">
        <v>137</v>
      </c>
      <c r="D2441" s="55" t="s">
        <v>79</v>
      </c>
      <c r="E2441" s="55" t="s">
        <v>178</v>
      </c>
      <c r="F2441" s="70">
        <v>382.58</v>
      </c>
      <c r="G2441" s="77">
        <v>54104</v>
      </c>
      <c r="H2441" s="77">
        <v>384.24</v>
      </c>
      <c r="I2441" s="77">
        <v>1</v>
      </c>
      <c r="J2441" s="77">
        <v>22.0223462932533</v>
      </c>
      <c r="K2441" s="77">
        <v>4.7916393142484602E-2</v>
      </c>
      <c r="L2441" s="77">
        <v>22.0223462932533</v>
      </c>
      <c r="M2441" s="77">
        <v>4.7916393142484602E-2</v>
      </c>
      <c r="N2441" s="77">
        <v>0</v>
      </c>
      <c r="O2441" s="77">
        <v>0</v>
      </c>
      <c r="P2441" s="77">
        <v>0</v>
      </c>
      <c r="Q2441" s="77">
        <v>0</v>
      </c>
      <c r="R2441" s="77">
        <v>0</v>
      </c>
      <c r="S2441" s="77">
        <v>0</v>
      </c>
      <c r="T2441" s="77" t="s">
        <v>153</v>
      </c>
      <c r="U2441" s="105">
        <v>0</v>
      </c>
      <c r="V2441" s="105">
        <v>0</v>
      </c>
      <c r="W2441" s="101">
        <v>0</v>
      </c>
    </row>
    <row r="2442" spans="2:23" x14ac:dyDescent="0.25">
      <c r="B2442" s="55" t="s">
        <v>114</v>
      </c>
      <c r="C2442" s="76" t="s">
        <v>137</v>
      </c>
      <c r="D2442" s="55" t="s">
        <v>79</v>
      </c>
      <c r="E2442" s="55" t="s">
        <v>179</v>
      </c>
      <c r="F2442" s="70">
        <v>384.57</v>
      </c>
      <c r="G2442" s="77">
        <v>54104</v>
      </c>
      <c r="H2442" s="77">
        <v>384.24</v>
      </c>
      <c r="I2442" s="77">
        <v>1</v>
      </c>
      <c r="J2442" s="77">
        <v>-4.9750040880792996</v>
      </c>
      <c r="K2442" s="77">
        <v>2.1681583132531399E-3</v>
      </c>
      <c r="L2442" s="77">
        <v>-4.9750040880792996</v>
      </c>
      <c r="M2442" s="77">
        <v>2.1681583132531399E-3</v>
      </c>
      <c r="N2442" s="77">
        <v>0</v>
      </c>
      <c r="O2442" s="77">
        <v>0</v>
      </c>
      <c r="P2442" s="77">
        <v>0</v>
      </c>
      <c r="Q2442" s="77">
        <v>0</v>
      </c>
      <c r="R2442" s="77">
        <v>0</v>
      </c>
      <c r="S2442" s="77">
        <v>0</v>
      </c>
      <c r="T2442" s="77" t="s">
        <v>153</v>
      </c>
      <c r="U2442" s="105">
        <v>0</v>
      </c>
      <c r="V2442" s="105">
        <v>0</v>
      </c>
      <c r="W2442" s="101">
        <v>0</v>
      </c>
    </row>
    <row r="2443" spans="2:23" x14ac:dyDescent="0.25">
      <c r="B2443" s="55" t="s">
        <v>114</v>
      </c>
      <c r="C2443" s="76" t="s">
        <v>137</v>
      </c>
      <c r="D2443" s="55" t="s">
        <v>79</v>
      </c>
      <c r="E2443" s="55" t="s">
        <v>180</v>
      </c>
      <c r="F2443" s="70">
        <v>385.16</v>
      </c>
      <c r="G2443" s="77">
        <v>53404</v>
      </c>
      <c r="H2443" s="77">
        <v>385.29</v>
      </c>
      <c r="I2443" s="77">
        <v>1</v>
      </c>
      <c r="J2443" s="77">
        <v>-5.6284169210583403</v>
      </c>
      <c r="K2443" s="77">
        <v>3.0792062880212702E-3</v>
      </c>
      <c r="L2443" s="77">
        <v>-5.6284169210583403</v>
      </c>
      <c r="M2443" s="77">
        <v>3.0792062880212702E-3</v>
      </c>
      <c r="N2443" s="77">
        <v>0</v>
      </c>
      <c r="O2443" s="77">
        <v>0</v>
      </c>
      <c r="P2443" s="77">
        <v>0</v>
      </c>
      <c r="Q2443" s="77">
        <v>0</v>
      </c>
      <c r="R2443" s="77">
        <v>0</v>
      </c>
      <c r="S2443" s="77">
        <v>0</v>
      </c>
      <c r="T2443" s="77" t="s">
        <v>153</v>
      </c>
      <c r="U2443" s="105">
        <v>0</v>
      </c>
      <c r="V2443" s="105">
        <v>0</v>
      </c>
      <c r="W2443" s="101">
        <v>0</v>
      </c>
    </row>
    <row r="2444" spans="2:23" x14ac:dyDescent="0.25">
      <c r="B2444" s="55" t="s">
        <v>114</v>
      </c>
      <c r="C2444" s="76" t="s">
        <v>137</v>
      </c>
      <c r="D2444" s="55" t="s">
        <v>79</v>
      </c>
      <c r="E2444" s="55" t="s">
        <v>181</v>
      </c>
      <c r="F2444" s="70">
        <v>385.29</v>
      </c>
      <c r="G2444" s="77">
        <v>53854</v>
      </c>
      <c r="H2444" s="77">
        <v>377.18</v>
      </c>
      <c r="I2444" s="77">
        <v>1</v>
      </c>
      <c r="J2444" s="77">
        <v>-61.294328253649702</v>
      </c>
      <c r="K2444" s="77">
        <v>0.741743458895742</v>
      </c>
      <c r="L2444" s="77">
        <v>-61.294328253649702</v>
      </c>
      <c r="M2444" s="77">
        <v>0.741743458895742</v>
      </c>
      <c r="N2444" s="77">
        <v>0</v>
      </c>
      <c r="O2444" s="77">
        <v>0</v>
      </c>
      <c r="P2444" s="77">
        <v>0</v>
      </c>
      <c r="Q2444" s="77">
        <v>0</v>
      </c>
      <c r="R2444" s="77">
        <v>0</v>
      </c>
      <c r="S2444" s="77">
        <v>0</v>
      </c>
      <c r="T2444" s="77" t="s">
        <v>153</v>
      </c>
      <c r="U2444" s="105">
        <v>0</v>
      </c>
      <c r="V2444" s="105">
        <v>0</v>
      </c>
      <c r="W2444" s="101">
        <v>0</v>
      </c>
    </row>
    <row r="2445" spans="2:23" x14ac:dyDescent="0.25">
      <c r="B2445" s="55" t="s">
        <v>114</v>
      </c>
      <c r="C2445" s="76" t="s">
        <v>137</v>
      </c>
      <c r="D2445" s="55" t="s">
        <v>79</v>
      </c>
      <c r="E2445" s="55" t="s">
        <v>182</v>
      </c>
      <c r="F2445" s="70">
        <v>385.64</v>
      </c>
      <c r="G2445" s="77">
        <v>53754</v>
      </c>
      <c r="H2445" s="77">
        <v>378.81</v>
      </c>
      <c r="I2445" s="77">
        <v>1</v>
      </c>
      <c r="J2445" s="77">
        <v>-54.969757932314003</v>
      </c>
      <c r="K2445" s="77">
        <v>0.49011556937365403</v>
      </c>
      <c r="L2445" s="77">
        <v>-54.969757932314003</v>
      </c>
      <c r="M2445" s="77">
        <v>0.49011556937365403</v>
      </c>
      <c r="N2445" s="77">
        <v>0</v>
      </c>
      <c r="O2445" s="77">
        <v>0</v>
      </c>
      <c r="P2445" s="77">
        <v>0</v>
      </c>
      <c r="Q2445" s="77">
        <v>0</v>
      </c>
      <c r="R2445" s="77">
        <v>0</v>
      </c>
      <c r="S2445" s="77">
        <v>0</v>
      </c>
      <c r="T2445" s="77" t="s">
        <v>153</v>
      </c>
      <c r="U2445" s="105">
        <v>0</v>
      </c>
      <c r="V2445" s="105">
        <v>0</v>
      </c>
      <c r="W2445" s="101">
        <v>0</v>
      </c>
    </row>
    <row r="2446" spans="2:23" x14ac:dyDescent="0.25">
      <c r="B2446" s="55" t="s">
        <v>114</v>
      </c>
      <c r="C2446" s="76" t="s">
        <v>137</v>
      </c>
      <c r="D2446" s="55" t="s">
        <v>79</v>
      </c>
      <c r="E2446" s="55" t="s">
        <v>183</v>
      </c>
      <c r="F2446" s="70">
        <v>382.56</v>
      </c>
      <c r="G2446" s="77">
        <v>54050</v>
      </c>
      <c r="H2446" s="77">
        <v>381.43</v>
      </c>
      <c r="I2446" s="77">
        <v>1</v>
      </c>
      <c r="J2446" s="77">
        <v>-49.726604232684501</v>
      </c>
      <c r="K2446" s="77">
        <v>3.58546599434535E-2</v>
      </c>
      <c r="L2446" s="77">
        <v>-49.726604232684501</v>
      </c>
      <c r="M2446" s="77">
        <v>3.58546599434535E-2</v>
      </c>
      <c r="N2446" s="77">
        <v>0</v>
      </c>
      <c r="O2446" s="77">
        <v>0</v>
      </c>
      <c r="P2446" s="77">
        <v>0</v>
      </c>
      <c r="Q2446" s="77">
        <v>0</v>
      </c>
      <c r="R2446" s="77">
        <v>0</v>
      </c>
      <c r="S2446" s="77">
        <v>0</v>
      </c>
      <c r="T2446" s="77" t="s">
        <v>152</v>
      </c>
      <c r="U2446" s="105">
        <v>0</v>
      </c>
      <c r="V2446" s="105">
        <v>0</v>
      </c>
      <c r="W2446" s="101">
        <v>0</v>
      </c>
    </row>
    <row r="2447" spans="2:23" x14ac:dyDescent="0.25">
      <c r="B2447" s="55" t="s">
        <v>114</v>
      </c>
      <c r="C2447" s="76" t="s">
        <v>137</v>
      </c>
      <c r="D2447" s="55" t="s">
        <v>79</v>
      </c>
      <c r="E2447" s="55" t="s">
        <v>183</v>
      </c>
      <c r="F2447" s="70">
        <v>382.56</v>
      </c>
      <c r="G2447" s="77">
        <v>54850</v>
      </c>
      <c r="H2447" s="77">
        <v>383.02</v>
      </c>
      <c r="I2447" s="77">
        <v>1</v>
      </c>
      <c r="J2447" s="77">
        <v>9.6829342695864096</v>
      </c>
      <c r="K2447" s="77">
        <v>2.44711553940432E-3</v>
      </c>
      <c r="L2447" s="77">
        <v>9.6829342695864096</v>
      </c>
      <c r="M2447" s="77">
        <v>2.44711553940432E-3</v>
      </c>
      <c r="N2447" s="77">
        <v>0</v>
      </c>
      <c r="O2447" s="77">
        <v>0</v>
      </c>
      <c r="P2447" s="77">
        <v>0</v>
      </c>
      <c r="Q2447" s="77">
        <v>0</v>
      </c>
      <c r="R2447" s="77">
        <v>0</v>
      </c>
      <c r="S2447" s="77">
        <v>0</v>
      </c>
      <c r="T2447" s="77" t="s">
        <v>153</v>
      </c>
      <c r="U2447" s="105">
        <v>0</v>
      </c>
      <c r="V2447" s="105">
        <v>0</v>
      </c>
      <c r="W2447" s="101">
        <v>0</v>
      </c>
    </row>
    <row r="2448" spans="2:23" x14ac:dyDescent="0.25">
      <c r="B2448" s="55" t="s">
        <v>114</v>
      </c>
      <c r="C2448" s="76" t="s">
        <v>137</v>
      </c>
      <c r="D2448" s="55" t="s">
        <v>79</v>
      </c>
      <c r="E2448" s="55" t="s">
        <v>184</v>
      </c>
      <c r="F2448" s="70">
        <v>385.78</v>
      </c>
      <c r="G2448" s="77">
        <v>53654</v>
      </c>
      <c r="H2448" s="77">
        <v>384.55</v>
      </c>
      <c r="I2448" s="77">
        <v>1</v>
      </c>
      <c r="J2448" s="77">
        <v>-44.9889086606142</v>
      </c>
      <c r="K2448" s="77">
        <v>7.9543274767192307E-2</v>
      </c>
      <c r="L2448" s="77">
        <v>-44.9889086606142</v>
      </c>
      <c r="M2448" s="77">
        <v>7.9543274767192307E-2</v>
      </c>
      <c r="N2448" s="77">
        <v>0</v>
      </c>
      <c r="O2448" s="77">
        <v>0</v>
      </c>
      <c r="P2448" s="77">
        <v>0</v>
      </c>
      <c r="Q2448" s="77">
        <v>0</v>
      </c>
      <c r="R2448" s="77">
        <v>0</v>
      </c>
      <c r="S2448" s="77">
        <v>0</v>
      </c>
      <c r="T2448" s="77" t="s">
        <v>153</v>
      </c>
      <c r="U2448" s="105">
        <v>0</v>
      </c>
      <c r="V2448" s="105">
        <v>0</v>
      </c>
      <c r="W2448" s="101">
        <v>0</v>
      </c>
    </row>
    <row r="2449" spans="2:23" x14ac:dyDescent="0.25">
      <c r="B2449" s="55" t="s">
        <v>114</v>
      </c>
      <c r="C2449" s="76" t="s">
        <v>137</v>
      </c>
      <c r="D2449" s="55" t="s">
        <v>79</v>
      </c>
      <c r="E2449" s="55" t="s">
        <v>185</v>
      </c>
      <c r="F2449" s="70">
        <v>383.55</v>
      </c>
      <c r="G2449" s="77">
        <v>58004</v>
      </c>
      <c r="H2449" s="77">
        <v>375.25</v>
      </c>
      <c r="I2449" s="77">
        <v>1</v>
      </c>
      <c r="J2449" s="77">
        <v>-62.601370924288403</v>
      </c>
      <c r="K2449" s="77">
        <v>0.80769181133382995</v>
      </c>
      <c r="L2449" s="77">
        <v>-62.601370924288403</v>
      </c>
      <c r="M2449" s="77">
        <v>0.80769181133382995</v>
      </c>
      <c r="N2449" s="77">
        <v>0</v>
      </c>
      <c r="O2449" s="77">
        <v>0</v>
      </c>
      <c r="P2449" s="77">
        <v>0</v>
      </c>
      <c r="Q2449" s="77">
        <v>0</v>
      </c>
      <c r="R2449" s="77">
        <v>0</v>
      </c>
      <c r="S2449" s="77">
        <v>0</v>
      </c>
      <c r="T2449" s="77" t="s">
        <v>153</v>
      </c>
      <c r="U2449" s="105">
        <v>0</v>
      </c>
      <c r="V2449" s="105">
        <v>0</v>
      </c>
      <c r="W2449" s="101">
        <v>0</v>
      </c>
    </row>
    <row r="2450" spans="2:23" x14ac:dyDescent="0.25">
      <c r="B2450" s="55" t="s">
        <v>114</v>
      </c>
      <c r="C2450" s="76" t="s">
        <v>137</v>
      </c>
      <c r="D2450" s="55" t="s">
        <v>79</v>
      </c>
      <c r="E2450" s="55" t="s">
        <v>186</v>
      </c>
      <c r="F2450" s="70">
        <v>378.81</v>
      </c>
      <c r="G2450" s="77">
        <v>53854</v>
      </c>
      <c r="H2450" s="77">
        <v>377.18</v>
      </c>
      <c r="I2450" s="77">
        <v>1</v>
      </c>
      <c r="J2450" s="77">
        <v>-51.489856901707299</v>
      </c>
      <c r="K2450" s="77">
        <v>0.13123466550603599</v>
      </c>
      <c r="L2450" s="77">
        <v>-51.489856901707299</v>
      </c>
      <c r="M2450" s="77">
        <v>0.13123466550603599</v>
      </c>
      <c r="N2450" s="77">
        <v>0</v>
      </c>
      <c r="O2450" s="77">
        <v>0</v>
      </c>
      <c r="P2450" s="77">
        <v>0</v>
      </c>
      <c r="Q2450" s="77">
        <v>0</v>
      </c>
      <c r="R2450" s="77">
        <v>0</v>
      </c>
      <c r="S2450" s="77">
        <v>0</v>
      </c>
      <c r="T2450" s="77" t="s">
        <v>152</v>
      </c>
      <c r="U2450" s="105">
        <v>0</v>
      </c>
      <c r="V2450" s="105">
        <v>0</v>
      </c>
      <c r="W2450" s="101">
        <v>0</v>
      </c>
    </row>
    <row r="2451" spans="2:23" x14ac:dyDescent="0.25">
      <c r="B2451" s="55" t="s">
        <v>114</v>
      </c>
      <c r="C2451" s="76" t="s">
        <v>137</v>
      </c>
      <c r="D2451" s="55" t="s">
        <v>79</v>
      </c>
      <c r="E2451" s="55" t="s">
        <v>186</v>
      </c>
      <c r="F2451" s="70">
        <v>378.81</v>
      </c>
      <c r="G2451" s="77">
        <v>58104</v>
      </c>
      <c r="H2451" s="77">
        <v>373.23</v>
      </c>
      <c r="I2451" s="77">
        <v>1</v>
      </c>
      <c r="J2451" s="77">
        <v>-46.036237223326196</v>
      </c>
      <c r="K2451" s="77">
        <v>0.27212263167841499</v>
      </c>
      <c r="L2451" s="77">
        <v>-46.036237223326196</v>
      </c>
      <c r="M2451" s="77">
        <v>0.27212263167841499</v>
      </c>
      <c r="N2451" s="77">
        <v>0</v>
      </c>
      <c r="O2451" s="77">
        <v>0</v>
      </c>
      <c r="P2451" s="77">
        <v>0</v>
      </c>
      <c r="Q2451" s="77">
        <v>0</v>
      </c>
      <c r="R2451" s="77">
        <v>0</v>
      </c>
      <c r="S2451" s="77">
        <v>0</v>
      </c>
      <c r="T2451" s="77" t="s">
        <v>153</v>
      </c>
      <c r="U2451" s="105">
        <v>0</v>
      </c>
      <c r="V2451" s="105">
        <v>0</v>
      </c>
      <c r="W2451" s="101">
        <v>0</v>
      </c>
    </row>
    <row r="2452" spans="2:23" x14ac:dyDescent="0.25">
      <c r="B2452" s="55" t="s">
        <v>114</v>
      </c>
      <c r="C2452" s="76" t="s">
        <v>137</v>
      </c>
      <c r="D2452" s="55" t="s">
        <v>79</v>
      </c>
      <c r="E2452" s="55" t="s">
        <v>187</v>
      </c>
      <c r="F2452" s="70">
        <v>379.49</v>
      </c>
      <c r="G2452" s="77">
        <v>54050</v>
      </c>
      <c r="H2452" s="77">
        <v>381.43</v>
      </c>
      <c r="I2452" s="77">
        <v>1</v>
      </c>
      <c r="J2452" s="77">
        <v>95.691292507983306</v>
      </c>
      <c r="K2452" s="77">
        <v>0.162075775274717</v>
      </c>
      <c r="L2452" s="77">
        <v>95.691292507983306</v>
      </c>
      <c r="M2452" s="77">
        <v>0.162075775274717</v>
      </c>
      <c r="N2452" s="77">
        <v>0</v>
      </c>
      <c r="O2452" s="77">
        <v>0</v>
      </c>
      <c r="P2452" s="77">
        <v>0</v>
      </c>
      <c r="Q2452" s="77">
        <v>0</v>
      </c>
      <c r="R2452" s="77">
        <v>0</v>
      </c>
      <c r="S2452" s="77">
        <v>0</v>
      </c>
      <c r="T2452" s="77" t="s">
        <v>152</v>
      </c>
      <c r="U2452" s="105">
        <v>0</v>
      </c>
      <c r="V2452" s="105">
        <v>0</v>
      </c>
      <c r="W2452" s="101">
        <v>0</v>
      </c>
    </row>
    <row r="2453" spans="2:23" x14ac:dyDescent="0.25">
      <c r="B2453" s="55" t="s">
        <v>114</v>
      </c>
      <c r="C2453" s="76" t="s">
        <v>137</v>
      </c>
      <c r="D2453" s="55" t="s">
        <v>79</v>
      </c>
      <c r="E2453" s="55" t="s">
        <v>187</v>
      </c>
      <c r="F2453" s="70">
        <v>379.49</v>
      </c>
      <c r="G2453" s="77">
        <v>56000</v>
      </c>
      <c r="H2453" s="77">
        <v>383.24</v>
      </c>
      <c r="I2453" s="77">
        <v>1</v>
      </c>
      <c r="J2453" s="77">
        <v>49.740760803425196</v>
      </c>
      <c r="K2453" s="77">
        <v>0.23999189867444501</v>
      </c>
      <c r="L2453" s="77">
        <v>49.740760803425196</v>
      </c>
      <c r="M2453" s="77">
        <v>0.23999189867444501</v>
      </c>
      <c r="N2453" s="77">
        <v>0</v>
      </c>
      <c r="O2453" s="77">
        <v>0</v>
      </c>
      <c r="P2453" s="77">
        <v>0</v>
      </c>
      <c r="Q2453" s="77">
        <v>0</v>
      </c>
      <c r="R2453" s="77">
        <v>0</v>
      </c>
      <c r="S2453" s="77">
        <v>0</v>
      </c>
      <c r="T2453" s="77" t="s">
        <v>152</v>
      </c>
      <c r="U2453" s="105">
        <v>0</v>
      </c>
      <c r="V2453" s="105">
        <v>0</v>
      </c>
      <c r="W2453" s="101">
        <v>0</v>
      </c>
    </row>
    <row r="2454" spans="2:23" x14ac:dyDescent="0.25">
      <c r="B2454" s="55" t="s">
        <v>114</v>
      </c>
      <c r="C2454" s="76" t="s">
        <v>137</v>
      </c>
      <c r="D2454" s="55" t="s">
        <v>79</v>
      </c>
      <c r="E2454" s="55" t="s">
        <v>187</v>
      </c>
      <c r="F2454" s="70">
        <v>379.49</v>
      </c>
      <c r="G2454" s="77">
        <v>58450</v>
      </c>
      <c r="H2454" s="77">
        <v>377.02</v>
      </c>
      <c r="I2454" s="77">
        <v>1</v>
      </c>
      <c r="J2454" s="77">
        <v>-130.72143362859401</v>
      </c>
      <c r="K2454" s="77">
        <v>0.43711342430962402</v>
      </c>
      <c r="L2454" s="77">
        <v>-130.72143362859401</v>
      </c>
      <c r="M2454" s="77">
        <v>0.43711342430962402</v>
      </c>
      <c r="N2454" s="77">
        <v>0</v>
      </c>
      <c r="O2454" s="77">
        <v>0</v>
      </c>
      <c r="P2454" s="77">
        <v>0</v>
      </c>
      <c r="Q2454" s="77">
        <v>0</v>
      </c>
      <c r="R2454" s="77">
        <v>0</v>
      </c>
      <c r="S2454" s="77">
        <v>0</v>
      </c>
      <c r="T2454" s="77" t="s">
        <v>152</v>
      </c>
      <c r="U2454" s="105">
        <v>0</v>
      </c>
      <c r="V2454" s="105">
        <v>0</v>
      </c>
      <c r="W2454" s="101">
        <v>0</v>
      </c>
    </row>
    <row r="2455" spans="2:23" x14ac:dyDescent="0.25">
      <c r="B2455" s="55" t="s">
        <v>114</v>
      </c>
      <c r="C2455" s="76" t="s">
        <v>137</v>
      </c>
      <c r="D2455" s="55" t="s">
        <v>79</v>
      </c>
      <c r="E2455" s="55" t="s">
        <v>188</v>
      </c>
      <c r="F2455" s="70">
        <v>377.18</v>
      </c>
      <c r="G2455" s="77">
        <v>53850</v>
      </c>
      <c r="H2455" s="77">
        <v>379.49</v>
      </c>
      <c r="I2455" s="77">
        <v>1</v>
      </c>
      <c r="J2455" s="77">
        <v>4.5669528580281797</v>
      </c>
      <c r="K2455" s="77">
        <v>0</v>
      </c>
      <c r="L2455" s="77">
        <v>4.5669528580281797</v>
      </c>
      <c r="M2455" s="77">
        <v>0</v>
      </c>
      <c r="N2455" s="77">
        <v>0</v>
      </c>
      <c r="O2455" s="77">
        <v>0</v>
      </c>
      <c r="P2455" s="77">
        <v>0</v>
      </c>
      <c r="Q2455" s="77">
        <v>0</v>
      </c>
      <c r="R2455" s="77">
        <v>0</v>
      </c>
      <c r="S2455" s="77">
        <v>0</v>
      </c>
      <c r="T2455" s="77" t="s">
        <v>152</v>
      </c>
      <c r="U2455" s="105">
        <v>0</v>
      </c>
      <c r="V2455" s="105">
        <v>0</v>
      </c>
      <c r="W2455" s="101">
        <v>0</v>
      </c>
    </row>
    <row r="2456" spans="2:23" x14ac:dyDescent="0.25">
      <c r="B2456" s="55" t="s">
        <v>114</v>
      </c>
      <c r="C2456" s="76" t="s">
        <v>137</v>
      </c>
      <c r="D2456" s="55" t="s">
        <v>79</v>
      </c>
      <c r="E2456" s="55" t="s">
        <v>188</v>
      </c>
      <c r="F2456" s="70">
        <v>377.18</v>
      </c>
      <c r="G2456" s="77">
        <v>53850</v>
      </c>
      <c r="H2456" s="77">
        <v>379.49</v>
      </c>
      <c r="I2456" s="77">
        <v>2</v>
      </c>
      <c r="J2456" s="77">
        <v>10.5632573739124</v>
      </c>
      <c r="K2456" s="77">
        <v>0</v>
      </c>
      <c r="L2456" s="77">
        <v>10.5632573739124</v>
      </c>
      <c r="M2456" s="77">
        <v>0</v>
      </c>
      <c r="N2456" s="77">
        <v>0</v>
      </c>
      <c r="O2456" s="77">
        <v>0</v>
      </c>
      <c r="P2456" s="77">
        <v>0</v>
      </c>
      <c r="Q2456" s="77">
        <v>0</v>
      </c>
      <c r="R2456" s="77">
        <v>0</v>
      </c>
      <c r="S2456" s="77">
        <v>0</v>
      </c>
      <c r="T2456" s="77" t="s">
        <v>152</v>
      </c>
      <c r="U2456" s="105">
        <v>0</v>
      </c>
      <c r="V2456" s="105">
        <v>0</v>
      </c>
      <c r="W2456" s="101">
        <v>0</v>
      </c>
    </row>
    <row r="2457" spans="2:23" x14ac:dyDescent="0.25">
      <c r="B2457" s="55" t="s">
        <v>114</v>
      </c>
      <c r="C2457" s="76" t="s">
        <v>137</v>
      </c>
      <c r="D2457" s="55" t="s">
        <v>79</v>
      </c>
      <c r="E2457" s="55" t="s">
        <v>188</v>
      </c>
      <c r="F2457" s="70">
        <v>377.18</v>
      </c>
      <c r="G2457" s="77">
        <v>58004</v>
      </c>
      <c r="H2457" s="77">
        <v>375.25</v>
      </c>
      <c r="I2457" s="77">
        <v>1</v>
      </c>
      <c r="J2457" s="77">
        <v>-50.304201813031703</v>
      </c>
      <c r="K2457" s="77">
        <v>8.6037432481571599E-2</v>
      </c>
      <c r="L2457" s="77">
        <v>-50.304201813031703</v>
      </c>
      <c r="M2457" s="77">
        <v>8.6037432481571599E-2</v>
      </c>
      <c r="N2457" s="77">
        <v>0</v>
      </c>
      <c r="O2457" s="77">
        <v>0</v>
      </c>
      <c r="P2457" s="77">
        <v>0</v>
      </c>
      <c r="Q2457" s="77">
        <v>0</v>
      </c>
      <c r="R2457" s="77">
        <v>0</v>
      </c>
      <c r="S2457" s="77">
        <v>0</v>
      </c>
      <c r="T2457" s="77" t="s">
        <v>152</v>
      </c>
      <c r="U2457" s="105">
        <v>0</v>
      </c>
      <c r="V2457" s="105">
        <v>0</v>
      </c>
      <c r="W2457" s="101">
        <v>0</v>
      </c>
    </row>
    <row r="2458" spans="2:23" x14ac:dyDescent="0.25">
      <c r="B2458" s="55" t="s">
        <v>114</v>
      </c>
      <c r="C2458" s="76" t="s">
        <v>137</v>
      </c>
      <c r="D2458" s="55" t="s">
        <v>79</v>
      </c>
      <c r="E2458" s="55" t="s">
        <v>189</v>
      </c>
      <c r="F2458" s="70">
        <v>383.07</v>
      </c>
      <c r="G2458" s="77">
        <v>54000</v>
      </c>
      <c r="H2458" s="77">
        <v>382.11</v>
      </c>
      <c r="I2458" s="77">
        <v>1</v>
      </c>
      <c r="J2458" s="77">
        <v>-13.4967777255117</v>
      </c>
      <c r="K2458" s="77">
        <v>1.10390783436953E-2</v>
      </c>
      <c r="L2458" s="77">
        <v>-13.4967777255117</v>
      </c>
      <c r="M2458" s="77">
        <v>1.10390783436953E-2</v>
      </c>
      <c r="N2458" s="77">
        <v>0</v>
      </c>
      <c r="O2458" s="77">
        <v>0</v>
      </c>
      <c r="P2458" s="77">
        <v>0</v>
      </c>
      <c r="Q2458" s="77">
        <v>0</v>
      </c>
      <c r="R2458" s="77">
        <v>0</v>
      </c>
      <c r="S2458" s="77">
        <v>0</v>
      </c>
      <c r="T2458" s="77" t="s">
        <v>152</v>
      </c>
      <c r="U2458" s="105">
        <v>0</v>
      </c>
      <c r="V2458" s="105">
        <v>0</v>
      </c>
      <c r="W2458" s="101">
        <v>0</v>
      </c>
    </row>
    <row r="2459" spans="2:23" x14ac:dyDescent="0.25">
      <c r="B2459" s="55" t="s">
        <v>114</v>
      </c>
      <c r="C2459" s="76" t="s">
        <v>137</v>
      </c>
      <c r="D2459" s="55" t="s">
        <v>79</v>
      </c>
      <c r="E2459" s="55" t="s">
        <v>189</v>
      </c>
      <c r="F2459" s="70">
        <v>383.07</v>
      </c>
      <c r="G2459" s="77">
        <v>54850</v>
      </c>
      <c r="H2459" s="77">
        <v>383.02</v>
      </c>
      <c r="I2459" s="77">
        <v>1</v>
      </c>
      <c r="J2459" s="77">
        <v>2.6278165645922198</v>
      </c>
      <c r="K2459" s="77">
        <v>5.4552817187446999E-5</v>
      </c>
      <c r="L2459" s="77">
        <v>2.6278165645922198</v>
      </c>
      <c r="M2459" s="77">
        <v>5.4552817187446999E-5</v>
      </c>
      <c r="N2459" s="77">
        <v>0</v>
      </c>
      <c r="O2459" s="77">
        <v>0</v>
      </c>
      <c r="P2459" s="77">
        <v>0</v>
      </c>
      <c r="Q2459" s="77">
        <v>0</v>
      </c>
      <c r="R2459" s="77">
        <v>0</v>
      </c>
      <c r="S2459" s="77">
        <v>0</v>
      </c>
      <c r="T2459" s="77" t="s">
        <v>153</v>
      </c>
      <c r="U2459" s="105">
        <v>0</v>
      </c>
      <c r="V2459" s="105">
        <v>0</v>
      </c>
      <c r="W2459" s="101">
        <v>0</v>
      </c>
    </row>
    <row r="2460" spans="2:23" x14ac:dyDescent="0.25">
      <c r="B2460" s="55" t="s">
        <v>114</v>
      </c>
      <c r="C2460" s="76" t="s">
        <v>137</v>
      </c>
      <c r="D2460" s="55" t="s">
        <v>79</v>
      </c>
      <c r="E2460" s="55" t="s">
        <v>135</v>
      </c>
      <c r="F2460" s="70">
        <v>382.11</v>
      </c>
      <c r="G2460" s="77">
        <v>54250</v>
      </c>
      <c r="H2460" s="77">
        <v>381.81</v>
      </c>
      <c r="I2460" s="77">
        <v>1</v>
      </c>
      <c r="J2460" s="77">
        <v>-25.426969200136401</v>
      </c>
      <c r="K2460" s="77">
        <v>8.7928183727837197E-3</v>
      </c>
      <c r="L2460" s="77">
        <v>-25.426969200136401</v>
      </c>
      <c r="M2460" s="77">
        <v>8.7928183727837197E-3</v>
      </c>
      <c r="N2460" s="77">
        <v>0</v>
      </c>
      <c r="O2460" s="77">
        <v>0</v>
      </c>
      <c r="P2460" s="77">
        <v>0</v>
      </c>
      <c r="Q2460" s="77">
        <v>0</v>
      </c>
      <c r="R2460" s="77">
        <v>0</v>
      </c>
      <c r="S2460" s="77">
        <v>0</v>
      </c>
      <c r="T2460" s="77" t="s">
        <v>152</v>
      </c>
      <c r="U2460" s="105">
        <v>0</v>
      </c>
      <c r="V2460" s="105">
        <v>0</v>
      </c>
      <c r="W2460" s="101">
        <v>0</v>
      </c>
    </row>
    <row r="2461" spans="2:23" x14ac:dyDescent="0.25">
      <c r="B2461" s="55" t="s">
        <v>114</v>
      </c>
      <c r="C2461" s="76" t="s">
        <v>137</v>
      </c>
      <c r="D2461" s="55" t="s">
        <v>79</v>
      </c>
      <c r="E2461" s="55" t="s">
        <v>190</v>
      </c>
      <c r="F2461" s="70">
        <v>381.43</v>
      </c>
      <c r="G2461" s="77">
        <v>54250</v>
      </c>
      <c r="H2461" s="77">
        <v>381.81</v>
      </c>
      <c r="I2461" s="77">
        <v>1</v>
      </c>
      <c r="J2461" s="77">
        <v>3.7747941606540398</v>
      </c>
      <c r="K2461" s="77">
        <v>8.5779407150953304E-4</v>
      </c>
      <c r="L2461" s="77">
        <v>3.7747941606540398</v>
      </c>
      <c r="M2461" s="77">
        <v>8.5779407150953304E-4</v>
      </c>
      <c r="N2461" s="77">
        <v>0</v>
      </c>
      <c r="O2461" s="77">
        <v>0</v>
      </c>
      <c r="P2461" s="77">
        <v>0</v>
      </c>
      <c r="Q2461" s="77">
        <v>0</v>
      </c>
      <c r="R2461" s="77">
        <v>0</v>
      </c>
      <c r="S2461" s="77">
        <v>0</v>
      </c>
      <c r="T2461" s="77" t="s">
        <v>152</v>
      </c>
      <c r="U2461" s="105">
        <v>0</v>
      </c>
      <c r="V2461" s="105">
        <v>0</v>
      </c>
      <c r="W2461" s="101">
        <v>0</v>
      </c>
    </row>
    <row r="2462" spans="2:23" x14ac:dyDescent="0.25">
      <c r="B2462" s="55" t="s">
        <v>114</v>
      </c>
      <c r="C2462" s="76" t="s">
        <v>137</v>
      </c>
      <c r="D2462" s="55" t="s">
        <v>79</v>
      </c>
      <c r="E2462" s="55" t="s">
        <v>191</v>
      </c>
      <c r="F2462" s="70">
        <v>382.89</v>
      </c>
      <c r="G2462" s="77">
        <v>53550</v>
      </c>
      <c r="H2462" s="77">
        <v>382.56</v>
      </c>
      <c r="I2462" s="77">
        <v>1</v>
      </c>
      <c r="J2462" s="77">
        <v>-7.5021892134129704</v>
      </c>
      <c r="K2462" s="77">
        <v>9.9620632099114395E-4</v>
      </c>
      <c r="L2462" s="77">
        <v>-7.5021892134129704</v>
      </c>
      <c r="M2462" s="77">
        <v>9.9620632099114395E-4</v>
      </c>
      <c r="N2462" s="77">
        <v>0</v>
      </c>
      <c r="O2462" s="77">
        <v>0</v>
      </c>
      <c r="P2462" s="77">
        <v>0</v>
      </c>
      <c r="Q2462" s="77">
        <v>0</v>
      </c>
      <c r="R2462" s="77">
        <v>0</v>
      </c>
      <c r="S2462" s="77">
        <v>0</v>
      </c>
      <c r="T2462" s="77" t="s">
        <v>152</v>
      </c>
      <c r="U2462" s="105">
        <v>0</v>
      </c>
      <c r="V2462" s="105">
        <v>0</v>
      </c>
      <c r="W2462" s="101">
        <v>0</v>
      </c>
    </row>
    <row r="2463" spans="2:23" x14ac:dyDescent="0.25">
      <c r="B2463" s="55" t="s">
        <v>114</v>
      </c>
      <c r="C2463" s="76" t="s">
        <v>137</v>
      </c>
      <c r="D2463" s="55" t="s">
        <v>79</v>
      </c>
      <c r="E2463" s="55" t="s">
        <v>192</v>
      </c>
      <c r="F2463" s="70">
        <v>377.1</v>
      </c>
      <c r="G2463" s="77">
        <v>58200</v>
      </c>
      <c r="H2463" s="77">
        <v>377.69</v>
      </c>
      <c r="I2463" s="77">
        <v>1</v>
      </c>
      <c r="J2463" s="77">
        <v>5.0898564249257099</v>
      </c>
      <c r="K2463" s="77">
        <v>4.5595683630389201E-3</v>
      </c>
      <c r="L2463" s="77">
        <v>5.0898564249257099</v>
      </c>
      <c r="M2463" s="77">
        <v>4.5595683630389201E-3</v>
      </c>
      <c r="N2463" s="77">
        <v>0</v>
      </c>
      <c r="O2463" s="77">
        <v>0</v>
      </c>
      <c r="P2463" s="77">
        <v>0</v>
      </c>
      <c r="Q2463" s="77">
        <v>0</v>
      </c>
      <c r="R2463" s="77">
        <v>0</v>
      </c>
      <c r="S2463" s="77">
        <v>0</v>
      </c>
      <c r="T2463" s="77" t="s">
        <v>153</v>
      </c>
      <c r="U2463" s="105">
        <v>0</v>
      </c>
      <c r="V2463" s="105">
        <v>0</v>
      </c>
      <c r="W2463" s="101">
        <v>0</v>
      </c>
    </row>
    <row r="2464" spans="2:23" x14ac:dyDescent="0.25">
      <c r="B2464" s="55" t="s">
        <v>114</v>
      </c>
      <c r="C2464" s="76" t="s">
        <v>137</v>
      </c>
      <c r="D2464" s="55" t="s">
        <v>79</v>
      </c>
      <c r="E2464" s="55" t="s">
        <v>193</v>
      </c>
      <c r="F2464" s="70">
        <v>383.93</v>
      </c>
      <c r="G2464" s="77">
        <v>53000</v>
      </c>
      <c r="H2464" s="77">
        <v>384.15</v>
      </c>
      <c r="I2464" s="77">
        <v>1</v>
      </c>
      <c r="J2464" s="77">
        <v>17.123745626931701</v>
      </c>
      <c r="K2464" s="77">
        <v>7.24846426139373E-3</v>
      </c>
      <c r="L2464" s="77">
        <v>17.123745626931701</v>
      </c>
      <c r="M2464" s="77">
        <v>7.24846426139373E-3</v>
      </c>
      <c r="N2464" s="77">
        <v>0</v>
      </c>
      <c r="O2464" s="77">
        <v>0</v>
      </c>
      <c r="P2464" s="77">
        <v>0</v>
      </c>
      <c r="Q2464" s="77">
        <v>0</v>
      </c>
      <c r="R2464" s="77">
        <v>0</v>
      </c>
      <c r="S2464" s="77">
        <v>0</v>
      </c>
      <c r="T2464" s="77" t="s">
        <v>153</v>
      </c>
      <c r="U2464" s="105">
        <v>0</v>
      </c>
      <c r="V2464" s="105">
        <v>0</v>
      </c>
      <c r="W2464" s="101">
        <v>0</v>
      </c>
    </row>
    <row r="2465" spans="2:23" x14ac:dyDescent="0.25">
      <c r="B2465" s="55" t="s">
        <v>114</v>
      </c>
      <c r="C2465" s="76" t="s">
        <v>137</v>
      </c>
      <c r="D2465" s="55" t="s">
        <v>79</v>
      </c>
      <c r="E2465" s="55" t="s">
        <v>194</v>
      </c>
      <c r="F2465" s="70">
        <v>383.24</v>
      </c>
      <c r="G2465" s="77">
        <v>56100</v>
      </c>
      <c r="H2465" s="77">
        <v>384.11</v>
      </c>
      <c r="I2465" s="77">
        <v>1</v>
      </c>
      <c r="J2465" s="77">
        <v>13.578603158928001</v>
      </c>
      <c r="K2465" s="77">
        <v>1.41233903230699E-2</v>
      </c>
      <c r="L2465" s="77">
        <v>13.578603158928001</v>
      </c>
      <c r="M2465" s="77">
        <v>1.41233903230699E-2</v>
      </c>
      <c r="N2465" s="77">
        <v>0</v>
      </c>
      <c r="O2465" s="77">
        <v>0</v>
      </c>
      <c r="P2465" s="77">
        <v>0</v>
      </c>
      <c r="Q2465" s="77">
        <v>0</v>
      </c>
      <c r="R2465" s="77">
        <v>0</v>
      </c>
      <c r="S2465" s="77">
        <v>0</v>
      </c>
      <c r="T2465" s="77" t="s">
        <v>152</v>
      </c>
      <c r="U2465" s="105">
        <v>0</v>
      </c>
      <c r="V2465" s="105">
        <v>0</v>
      </c>
      <c r="W2465" s="101">
        <v>0</v>
      </c>
    </row>
    <row r="2466" spans="2:23" x14ac:dyDescent="0.25">
      <c r="B2466" s="55" t="s">
        <v>114</v>
      </c>
      <c r="C2466" s="76" t="s">
        <v>137</v>
      </c>
      <c r="D2466" s="55" t="s">
        <v>79</v>
      </c>
      <c r="E2466" s="55" t="s">
        <v>136</v>
      </c>
      <c r="F2466" s="70">
        <v>384.73</v>
      </c>
      <c r="G2466" s="77">
        <v>56100</v>
      </c>
      <c r="H2466" s="77">
        <v>384.11</v>
      </c>
      <c r="I2466" s="77">
        <v>1</v>
      </c>
      <c r="J2466" s="77">
        <v>-9.3702396226362197</v>
      </c>
      <c r="K2466" s="77">
        <v>7.26117500143091E-3</v>
      </c>
      <c r="L2466" s="77">
        <v>-9.3702396226362197</v>
      </c>
      <c r="M2466" s="77">
        <v>7.26117500143091E-3</v>
      </c>
      <c r="N2466" s="77">
        <v>0</v>
      </c>
      <c r="O2466" s="77">
        <v>0</v>
      </c>
      <c r="P2466" s="77">
        <v>0</v>
      </c>
      <c r="Q2466" s="77">
        <v>0</v>
      </c>
      <c r="R2466" s="77">
        <v>0</v>
      </c>
      <c r="S2466" s="77">
        <v>0</v>
      </c>
      <c r="T2466" s="77" t="s">
        <v>152</v>
      </c>
      <c r="U2466" s="105">
        <v>0</v>
      </c>
      <c r="V2466" s="105">
        <v>0</v>
      </c>
      <c r="W2466" s="101">
        <v>0</v>
      </c>
    </row>
    <row r="2467" spans="2:23" x14ac:dyDescent="0.25">
      <c r="B2467" s="55" t="s">
        <v>114</v>
      </c>
      <c r="C2467" s="76" t="s">
        <v>137</v>
      </c>
      <c r="D2467" s="55" t="s">
        <v>79</v>
      </c>
      <c r="E2467" s="55" t="s">
        <v>195</v>
      </c>
      <c r="F2467" s="70">
        <v>375.25</v>
      </c>
      <c r="G2467" s="77">
        <v>58054</v>
      </c>
      <c r="H2467" s="77">
        <v>374.04</v>
      </c>
      <c r="I2467" s="77">
        <v>1</v>
      </c>
      <c r="J2467" s="77">
        <v>-32.924532955944102</v>
      </c>
      <c r="K2467" s="77">
        <v>6.0922197714628298E-2</v>
      </c>
      <c r="L2467" s="77">
        <v>-32.924532955944102</v>
      </c>
      <c r="M2467" s="77">
        <v>6.0922197714628298E-2</v>
      </c>
      <c r="N2467" s="77">
        <v>0</v>
      </c>
      <c r="O2467" s="77">
        <v>0</v>
      </c>
      <c r="P2467" s="77">
        <v>0</v>
      </c>
      <c r="Q2467" s="77">
        <v>0</v>
      </c>
      <c r="R2467" s="77">
        <v>0</v>
      </c>
      <c r="S2467" s="77">
        <v>0</v>
      </c>
      <c r="T2467" s="77" t="s">
        <v>152</v>
      </c>
      <c r="U2467" s="105">
        <v>0</v>
      </c>
      <c r="V2467" s="105">
        <v>0</v>
      </c>
      <c r="W2467" s="101">
        <v>0</v>
      </c>
    </row>
    <row r="2468" spans="2:23" x14ac:dyDescent="0.25">
      <c r="B2468" s="55" t="s">
        <v>114</v>
      </c>
      <c r="C2468" s="76" t="s">
        <v>137</v>
      </c>
      <c r="D2468" s="55" t="s">
        <v>79</v>
      </c>
      <c r="E2468" s="55" t="s">
        <v>195</v>
      </c>
      <c r="F2468" s="70">
        <v>375.25</v>
      </c>
      <c r="G2468" s="77">
        <v>58104</v>
      </c>
      <c r="H2468" s="77">
        <v>373.23</v>
      </c>
      <c r="I2468" s="77">
        <v>1</v>
      </c>
      <c r="J2468" s="77">
        <v>-34.1809412571764</v>
      </c>
      <c r="K2468" s="77">
        <v>0.104449305023253</v>
      </c>
      <c r="L2468" s="77">
        <v>-34.1809412571764</v>
      </c>
      <c r="M2468" s="77">
        <v>0.104449305023253</v>
      </c>
      <c r="N2468" s="77">
        <v>0</v>
      </c>
      <c r="O2468" s="77">
        <v>0</v>
      </c>
      <c r="P2468" s="77">
        <v>0</v>
      </c>
      <c r="Q2468" s="77">
        <v>0</v>
      </c>
      <c r="R2468" s="77">
        <v>0</v>
      </c>
      <c r="S2468" s="77">
        <v>0</v>
      </c>
      <c r="T2468" s="77" t="s">
        <v>152</v>
      </c>
      <c r="U2468" s="105">
        <v>0</v>
      </c>
      <c r="V2468" s="105">
        <v>0</v>
      </c>
      <c r="W2468" s="101">
        <v>0</v>
      </c>
    </row>
    <row r="2469" spans="2:23" x14ac:dyDescent="0.25">
      <c r="B2469" s="55" t="s">
        <v>114</v>
      </c>
      <c r="C2469" s="76" t="s">
        <v>137</v>
      </c>
      <c r="D2469" s="55" t="s">
        <v>79</v>
      </c>
      <c r="E2469" s="55" t="s">
        <v>196</v>
      </c>
      <c r="F2469" s="70">
        <v>374.04</v>
      </c>
      <c r="G2469" s="77">
        <v>58104</v>
      </c>
      <c r="H2469" s="77">
        <v>373.23</v>
      </c>
      <c r="I2469" s="77">
        <v>1</v>
      </c>
      <c r="J2469" s="77">
        <v>-36.395815721479302</v>
      </c>
      <c r="K2469" s="77">
        <v>4.4243490427864803E-2</v>
      </c>
      <c r="L2469" s="77">
        <v>-36.395815721479302</v>
      </c>
      <c r="M2469" s="77">
        <v>4.4243490427864803E-2</v>
      </c>
      <c r="N2469" s="77">
        <v>0</v>
      </c>
      <c r="O2469" s="77">
        <v>0</v>
      </c>
      <c r="P2469" s="77">
        <v>0</v>
      </c>
      <c r="Q2469" s="77">
        <v>0</v>
      </c>
      <c r="R2469" s="77">
        <v>0</v>
      </c>
      <c r="S2469" s="77">
        <v>0</v>
      </c>
      <c r="T2469" s="77" t="s">
        <v>152</v>
      </c>
      <c r="U2469" s="105">
        <v>0</v>
      </c>
      <c r="V2469" s="105">
        <v>0</v>
      </c>
      <c r="W2469" s="101">
        <v>0</v>
      </c>
    </row>
    <row r="2470" spans="2:23" x14ac:dyDescent="0.25">
      <c r="B2470" s="55" t="s">
        <v>114</v>
      </c>
      <c r="C2470" s="76" t="s">
        <v>137</v>
      </c>
      <c r="D2470" s="55" t="s">
        <v>79</v>
      </c>
      <c r="E2470" s="55" t="s">
        <v>197</v>
      </c>
      <c r="F2470" s="70">
        <v>376.44</v>
      </c>
      <c r="G2470" s="77">
        <v>58200</v>
      </c>
      <c r="H2470" s="77">
        <v>377.69</v>
      </c>
      <c r="I2470" s="77">
        <v>1</v>
      </c>
      <c r="J2470" s="77">
        <v>35.340864933465298</v>
      </c>
      <c r="K2470" s="77">
        <v>5.1083148430638402E-2</v>
      </c>
      <c r="L2470" s="77">
        <v>35.340864933465298</v>
      </c>
      <c r="M2470" s="77">
        <v>5.1083148430638402E-2</v>
      </c>
      <c r="N2470" s="77">
        <v>0</v>
      </c>
      <c r="O2470" s="77">
        <v>0</v>
      </c>
      <c r="P2470" s="77">
        <v>0</v>
      </c>
      <c r="Q2470" s="77">
        <v>0</v>
      </c>
      <c r="R2470" s="77">
        <v>0</v>
      </c>
      <c r="S2470" s="77">
        <v>0</v>
      </c>
      <c r="T2470" s="77" t="s">
        <v>152</v>
      </c>
      <c r="U2470" s="105">
        <v>0</v>
      </c>
      <c r="V2470" s="105">
        <v>0</v>
      </c>
      <c r="W2470" s="101">
        <v>0</v>
      </c>
    </row>
    <row r="2471" spans="2:23" x14ac:dyDescent="0.25">
      <c r="B2471" s="55" t="s">
        <v>114</v>
      </c>
      <c r="C2471" s="76" t="s">
        <v>137</v>
      </c>
      <c r="D2471" s="55" t="s">
        <v>79</v>
      </c>
      <c r="E2471" s="55" t="s">
        <v>197</v>
      </c>
      <c r="F2471" s="70">
        <v>376.44</v>
      </c>
      <c r="G2471" s="77">
        <v>58300</v>
      </c>
      <c r="H2471" s="77">
        <v>377.01</v>
      </c>
      <c r="I2471" s="77">
        <v>1</v>
      </c>
      <c r="J2471" s="77">
        <v>22.278740695074099</v>
      </c>
      <c r="K2471" s="77">
        <v>1.88113726757216E-2</v>
      </c>
      <c r="L2471" s="77">
        <v>22.278740695074099</v>
      </c>
      <c r="M2471" s="77">
        <v>1.88113726757216E-2</v>
      </c>
      <c r="N2471" s="77">
        <v>0</v>
      </c>
      <c r="O2471" s="77">
        <v>0</v>
      </c>
      <c r="P2471" s="77">
        <v>0</v>
      </c>
      <c r="Q2471" s="77">
        <v>0</v>
      </c>
      <c r="R2471" s="77">
        <v>0</v>
      </c>
      <c r="S2471" s="77">
        <v>0</v>
      </c>
      <c r="T2471" s="77" t="s">
        <v>152</v>
      </c>
      <c r="U2471" s="105">
        <v>0</v>
      </c>
      <c r="V2471" s="105">
        <v>0</v>
      </c>
      <c r="W2471" s="101">
        <v>0</v>
      </c>
    </row>
    <row r="2472" spans="2:23" x14ac:dyDescent="0.25">
      <c r="B2472" s="55" t="s">
        <v>114</v>
      </c>
      <c r="C2472" s="76" t="s">
        <v>137</v>
      </c>
      <c r="D2472" s="55" t="s">
        <v>79</v>
      </c>
      <c r="E2472" s="55" t="s">
        <v>197</v>
      </c>
      <c r="F2472" s="70">
        <v>376.44</v>
      </c>
      <c r="G2472" s="77">
        <v>58500</v>
      </c>
      <c r="H2472" s="77">
        <v>376.1</v>
      </c>
      <c r="I2472" s="77">
        <v>1</v>
      </c>
      <c r="J2472" s="77">
        <v>-81.595963432330606</v>
      </c>
      <c r="K2472" s="77">
        <v>3.4621086491941198E-2</v>
      </c>
      <c r="L2472" s="77">
        <v>-81.595963432330606</v>
      </c>
      <c r="M2472" s="77">
        <v>3.4621086491941198E-2</v>
      </c>
      <c r="N2472" s="77">
        <v>0</v>
      </c>
      <c r="O2472" s="77">
        <v>0</v>
      </c>
      <c r="P2472" s="77">
        <v>0</v>
      </c>
      <c r="Q2472" s="77">
        <v>0</v>
      </c>
      <c r="R2472" s="77">
        <v>0</v>
      </c>
      <c r="S2472" s="77">
        <v>0</v>
      </c>
      <c r="T2472" s="77" t="s">
        <v>152</v>
      </c>
      <c r="U2472" s="105">
        <v>0</v>
      </c>
      <c r="V2472" s="105">
        <v>0</v>
      </c>
      <c r="W2472" s="101">
        <v>0</v>
      </c>
    </row>
    <row r="2473" spans="2:23" x14ac:dyDescent="0.25">
      <c r="B2473" s="55" t="s">
        <v>114</v>
      </c>
      <c r="C2473" s="76" t="s">
        <v>137</v>
      </c>
      <c r="D2473" s="55" t="s">
        <v>79</v>
      </c>
      <c r="E2473" s="55" t="s">
        <v>198</v>
      </c>
      <c r="F2473" s="70">
        <v>377.01</v>
      </c>
      <c r="G2473" s="77">
        <v>58305</v>
      </c>
      <c r="H2473" s="77">
        <v>377.01</v>
      </c>
      <c r="I2473" s="77">
        <v>1</v>
      </c>
      <c r="J2473" s="77">
        <v>16.583011487303999</v>
      </c>
      <c r="K2473" s="77">
        <v>0</v>
      </c>
      <c r="L2473" s="77">
        <v>16.583011487303999</v>
      </c>
      <c r="M2473" s="77">
        <v>0</v>
      </c>
      <c r="N2473" s="77">
        <v>0</v>
      </c>
      <c r="O2473" s="77">
        <v>0</v>
      </c>
      <c r="P2473" s="77">
        <v>0</v>
      </c>
      <c r="Q2473" s="77">
        <v>0</v>
      </c>
      <c r="R2473" s="77">
        <v>0</v>
      </c>
      <c r="S2473" s="77">
        <v>0</v>
      </c>
      <c r="T2473" s="77" t="s">
        <v>152</v>
      </c>
      <c r="U2473" s="105">
        <v>0</v>
      </c>
      <c r="V2473" s="105">
        <v>0</v>
      </c>
      <c r="W2473" s="101">
        <v>0</v>
      </c>
    </row>
    <row r="2474" spans="2:23" x14ac:dyDescent="0.25">
      <c r="B2474" s="55" t="s">
        <v>114</v>
      </c>
      <c r="C2474" s="76" t="s">
        <v>137</v>
      </c>
      <c r="D2474" s="55" t="s">
        <v>79</v>
      </c>
      <c r="E2474" s="55" t="s">
        <v>198</v>
      </c>
      <c r="F2474" s="70">
        <v>377.01</v>
      </c>
      <c r="G2474" s="77">
        <v>58350</v>
      </c>
      <c r="H2474" s="77">
        <v>377.6</v>
      </c>
      <c r="I2474" s="77">
        <v>1</v>
      </c>
      <c r="J2474" s="77">
        <v>14.172120465187099</v>
      </c>
      <c r="K2474" s="77">
        <v>1.33162885992091E-2</v>
      </c>
      <c r="L2474" s="77">
        <v>14.172120465187099</v>
      </c>
      <c r="M2474" s="77">
        <v>1.33162885992091E-2</v>
      </c>
      <c r="N2474" s="77">
        <v>0</v>
      </c>
      <c r="O2474" s="77">
        <v>0</v>
      </c>
      <c r="P2474" s="77">
        <v>0</v>
      </c>
      <c r="Q2474" s="77">
        <v>0</v>
      </c>
      <c r="R2474" s="77">
        <v>0</v>
      </c>
      <c r="S2474" s="77">
        <v>0</v>
      </c>
      <c r="T2474" s="77" t="s">
        <v>152</v>
      </c>
      <c r="U2474" s="105">
        <v>0</v>
      </c>
      <c r="V2474" s="105">
        <v>0</v>
      </c>
      <c r="W2474" s="101">
        <v>0</v>
      </c>
    </row>
    <row r="2475" spans="2:23" x14ac:dyDescent="0.25">
      <c r="B2475" s="55" t="s">
        <v>114</v>
      </c>
      <c r="C2475" s="76" t="s">
        <v>137</v>
      </c>
      <c r="D2475" s="55" t="s">
        <v>79</v>
      </c>
      <c r="E2475" s="55" t="s">
        <v>198</v>
      </c>
      <c r="F2475" s="70">
        <v>377.01</v>
      </c>
      <c r="G2475" s="77">
        <v>58600</v>
      </c>
      <c r="H2475" s="77">
        <v>376.95</v>
      </c>
      <c r="I2475" s="77">
        <v>1</v>
      </c>
      <c r="J2475" s="77">
        <v>-18.713015940531701</v>
      </c>
      <c r="K2475" s="77">
        <v>1.3446795478678801E-3</v>
      </c>
      <c r="L2475" s="77">
        <v>-18.713015940531701</v>
      </c>
      <c r="M2475" s="77">
        <v>1.3446795478678801E-3</v>
      </c>
      <c r="N2475" s="77">
        <v>0</v>
      </c>
      <c r="O2475" s="77">
        <v>0</v>
      </c>
      <c r="P2475" s="77">
        <v>0</v>
      </c>
      <c r="Q2475" s="77">
        <v>0</v>
      </c>
      <c r="R2475" s="77">
        <v>0</v>
      </c>
      <c r="S2475" s="77">
        <v>0</v>
      </c>
      <c r="T2475" s="77" t="s">
        <v>153</v>
      </c>
      <c r="U2475" s="105">
        <v>0</v>
      </c>
      <c r="V2475" s="105">
        <v>0</v>
      </c>
      <c r="W2475" s="101">
        <v>0</v>
      </c>
    </row>
    <row r="2476" spans="2:23" x14ac:dyDescent="0.25">
      <c r="B2476" s="55" t="s">
        <v>114</v>
      </c>
      <c r="C2476" s="76" t="s">
        <v>137</v>
      </c>
      <c r="D2476" s="55" t="s">
        <v>79</v>
      </c>
      <c r="E2476" s="55" t="s">
        <v>199</v>
      </c>
      <c r="F2476" s="70">
        <v>377.01</v>
      </c>
      <c r="G2476" s="77">
        <v>58300</v>
      </c>
      <c r="H2476" s="77">
        <v>377.01</v>
      </c>
      <c r="I2476" s="77">
        <v>2</v>
      </c>
      <c r="J2476" s="77">
        <v>-10.2198885126967</v>
      </c>
      <c r="K2476" s="77">
        <v>0</v>
      </c>
      <c r="L2476" s="77">
        <v>-10.2198885126967</v>
      </c>
      <c r="M2476" s="77">
        <v>0</v>
      </c>
      <c r="N2476" s="77">
        <v>0</v>
      </c>
      <c r="O2476" s="77">
        <v>0</v>
      </c>
      <c r="P2476" s="77">
        <v>0</v>
      </c>
      <c r="Q2476" s="77">
        <v>0</v>
      </c>
      <c r="R2476" s="77">
        <v>0</v>
      </c>
      <c r="S2476" s="77">
        <v>0</v>
      </c>
      <c r="T2476" s="77" t="s">
        <v>152</v>
      </c>
      <c r="U2476" s="105">
        <v>0</v>
      </c>
      <c r="V2476" s="105">
        <v>0</v>
      </c>
      <c r="W2476" s="101">
        <v>0</v>
      </c>
    </row>
    <row r="2477" spans="2:23" x14ac:dyDescent="0.25">
      <c r="B2477" s="55" t="s">
        <v>114</v>
      </c>
      <c r="C2477" s="76" t="s">
        <v>137</v>
      </c>
      <c r="D2477" s="55" t="s">
        <v>79</v>
      </c>
      <c r="E2477" s="55" t="s">
        <v>200</v>
      </c>
      <c r="F2477" s="70">
        <v>377.02</v>
      </c>
      <c r="G2477" s="77">
        <v>58500</v>
      </c>
      <c r="H2477" s="77">
        <v>376.1</v>
      </c>
      <c r="I2477" s="77">
        <v>1</v>
      </c>
      <c r="J2477" s="77">
        <v>-90.566015227294002</v>
      </c>
      <c r="K2477" s="77">
        <v>0.115651063909521</v>
      </c>
      <c r="L2477" s="77">
        <v>-90.566015227294002</v>
      </c>
      <c r="M2477" s="77">
        <v>0.115651063909521</v>
      </c>
      <c r="N2477" s="77">
        <v>0</v>
      </c>
      <c r="O2477" s="77">
        <v>0</v>
      </c>
      <c r="P2477" s="77">
        <v>0</v>
      </c>
      <c r="Q2477" s="77">
        <v>0</v>
      </c>
      <c r="R2477" s="77">
        <v>0</v>
      </c>
      <c r="S2477" s="77">
        <v>0</v>
      </c>
      <c r="T2477" s="77" t="s">
        <v>152</v>
      </c>
      <c r="U2477" s="105">
        <v>0</v>
      </c>
      <c r="V2477" s="105">
        <v>0</v>
      </c>
      <c r="W2477" s="101">
        <v>0</v>
      </c>
    </row>
    <row r="2478" spans="2:23" x14ac:dyDescent="0.25">
      <c r="B2478" s="55" t="s">
        <v>114</v>
      </c>
      <c r="C2478" s="76" t="s">
        <v>137</v>
      </c>
      <c r="D2478" s="55" t="s">
        <v>79</v>
      </c>
      <c r="E2478" s="55" t="s">
        <v>201</v>
      </c>
      <c r="F2478" s="70">
        <v>376.1</v>
      </c>
      <c r="G2478" s="77">
        <v>58600</v>
      </c>
      <c r="H2478" s="77">
        <v>376.95</v>
      </c>
      <c r="I2478" s="77">
        <v>1</v>
      </c>
      <c r="J2478" s="77">
        <v>25.8763883540806</v>
      </c>
      <c r="K2478" s="77">
        <v>3.0600147573279699E-2</v>
      </c>
      <c r="L2478" s="77">
        <v>25.8763883540806</v>
      </c>
      <c r="M2478" s="77">
        <v>3.0600147573279699E-2</v>
      </c>
      <c r="N2478" s="77">
        <v>0</v>
      </c>
      <c r="O2478" s="77">
        <v>0</v>
      </c>
      <c r="P2478" s="77">
        <v>0</v>
      </c>
      <c r="Q2478" s="77">
        <v>0</v>
      </c>
      <c r="R2478" s="77">
        <v>0</v>
      </c>
      <c r="S2478" s="77">
        <v>0</v>
      </c>
      <c r="T2478" s="77" t="s">
        <v>153</v>
      </c>
      <c r="U2478" s="105">
        <v>0</v>
      </c>
      <c r="V2478" s="105">
        <v>0</v>
      </c>
      <c r="W2478" s="101">
        <v>0</v>
      </c>
    </row>
    <row r="2479" spans="2:23" x14ac:dyDescent="0.25">
      <c r="B2479" s="55" t="s">
        <v>114</v>
      </c>
      <c r="C2479" s="76" t="s">
        <v>115</v>
      </c>
      <c r="D2479" s="55" t="s">
        <v>80</v>
      </c>
      <c r="E2479" s="55" t="s">
        <v>116</v>
      </c>
      <c r="F2479" s="70">
        <v>217.85</v>
      </c>
      <c r="G2479" s="77">
        <v>50050</v>
      </c>
      <c r="H2479" s="77">
        <v>218.48</v>
      </c>
      <c r="I2479" s="77">
        <v>1</v>
      </c>
      <c r="J2479" s="77">
        <v>8.8600027599013096</v>
      </c>
      <c r="K2479" s="77">
        <v>1.4365435749699E-2</v>
      </c>
      <c r="L2479" s="77">
        <v>6.1145860891034802</v>
      </c>
      <c r="M2479" s="77">
        <v>6.8420338365135702E-3</v>
      </c>
      <c r="N2479" s="77">
        <v>2.74541667079784</v>
      </c>
      <c r="O2479" s="77">
        <v>7.52340191318541E-3</v>
      </c>
      <c r="P2479" s="77">
        <v>2.7480145929474298</v>
      </c>
      <c r="Q2479" s="77">
        <v>2.74801459294742</v>
      </c>
      <c r="R2479" s="77">
        <v>0</v>
      </c>
      <c r="S2479" s="77">
        <v>1.3819399091585199E-3</v>
      </c>
      <c r="T2479" s="77" t="s">
        <v>131</v>
      </c>
      <c r="U2479" s="105">
        <v>-8.24336177687406E-2</v>
      </c>
      <c r="V2479" s="105">
        <v>-0.126602018220176</v>
      </c>
      <c r="W2479" s="101">
        <v>4.4167704928499002E-2</v>
      </c>
    </row>
    <row r="2480" spans="2:23" x14ac:dyDescent="0.25">
      <c r="B2480" s="55" t="s">
        <v>114</v>
      </c>
      <c r="C2480" s="76" t="s">
        <v>115</v>
      </c>
      <c r="D2480" s="55" t="s">
        <v>80</v>
      </c>
      <c r="E2480" s="55" t="s">
        <v>132</v>
      </c>
      <c r="F2480" s="70">
        <v>223.46</v>
      </c>
      <c r="G2480" s="77">
        <v>56050</v>
      </c>
      <c r="H2480" s="77">
        <v>223.08</v>
      </c>
      <c r="I2480" s="77">
        <v>1</v>
      </c>
      <c r="J2480" s="77">
        <v>-19.3408618169269</v>
      </c>
      <c r="K2480" s="77">
        <v>1.1970205946286699E-2</v>
      </c>
      <c r="L2480" s="77">
        <v>-19.340324291465301</v>
      </c>
      <c r="M2480" s="77">
        <v>1.19695405983694E-2</v>
      </c>
      <c r="N2480" s="77">
        <v>-5.3752546156637904E-4</v>
      </c>
      <c r="O2480" s="77">
        <v>6.6534791733900003E-7</v>
      </c>
      <c r="P2480" s="77">
        <v>-5.4701568696417997E-4</v>
      </c>
      <c r="Q2480" s="77">
        <v>-5.4701568696417997E-4</v>
      </c>
      <c r="R2480" s="77">
        <v>0</v>
      </c>
      <c r="S2480" s="77">
        <v>9.5752369999999994E-12</v>
      </c>
      <c r="T2480" s="77" t="s">
        <v>131</v>
      </c>
      <c r="U2480" s="105">
        <v>-5.6008881482938999E-5</v>
      </c>
      <c r="V2480" s="105">
        <v>0</v>
      </c>
      <c r="W2480" s="101">
        <v>-5.6009763458771102E-5</v>
      </c>
    </row>
    <row r="2481" spans="2:23" x14ac:dyDescent="0.25">
      <c r="B2481" s="55" t="s">
        <v>114</v>
      </c>
      <c r="C2481" s="76" t="s">
        <v>115</v>
      </c>
      <c r="D2481" s="55" t="s">
        <v>80</v>
      </c>
      <c r="E2481" s="55" t="s">
        <v>118</v>
      </c>
      <c r="F2481" s="70">
        <v>218.48</v>
      </c>
      <c r="G2481" s="77">
        <v>51450</v>
      </c>
      <c r="H2481" s="77">
        <v>221.63</v>
      </c>
      <c r="I2481" s="77">
        <v>10</v>
      </c>
      <c r="J2481" s="77">
        <v>35.800256900182603</v>
      </c>
      <c r="K2481" s="77">
        <v>0.22352122393436599</v>
      </c>
      <c r="L2481" s="77">
        <v>35.766006665417201</v>
      </c>
      <c r="M2481" s="77">
        <v>0.22309374139869201</v>
      </c>
      <c r="N2481" s="77">
        <v>3.4250234765431702E-2</v>
      </c>
      <c r="O2481" s="77">
        <v>4.2748253567407099E-4</v>
      </c>
      <c r="P2481" s="77">
        <v>3.4404337551108298E-2</v>
      </c>
      <c r="Q2481" s="77">
        <v>3.4404337551108298E-2</v>
      </c>
      <c r="R2481" s="77">
        <v>0</v>
      </c>
      <c r="S2481" s="77">
        <v>2.0643003234199999E-7</v>
      </c>
      <c r="T2481" s="77" t="s">
        <v>133</v>
      </c>
      <c r="U2481" s="105">
        <v>-1.38185701233522E-2</v>
      </c>
      <c r="V2481" s="105">
        <v>0</v>
      </c>
      <c r="W2481" s="101">
        <v>-1.3818787725356701E-2</v>
      </c>
    </row>
    <row r="2482" spans="2:23" x14ac:dyDescent="0.25">
      <c r="B2482" s="55" t="s">
        <v>114</v>
      </c>
      <c r="C2482" s="76" t="s">
        <v>115</v>
      </c>
      <c r="D2482" s="55" t="s">
        <v>80</v>
      </c>
      <c r="E2482" s="55" t="s">
        <v>134</v>
      </c>
      <c r="F2482" s="70">
        <v>221.63</v>
      </c>
      <c r="G2482" s="77">
        <v>54000</v>
      </c>
      <c r="H2482" s="77">
        <v>222.14</v>
      </c>
      <c r="I2482" s="77">
        <v>10</v>
      </c>
      <c r="J2482" s="77">
        <v>18.7062261325371</v>
      </c>
      <c r="K2482" s="77">
        <v>1.6740311350458101E-2</v>
      </c>
      <c r="L2482" s="77">
        <v>18.672220043628101</v>
      </c>
      <c r="M2482" s="77">
        <v>1.6679502176950699E-2</v>
      </c>
      <c r="N2482" s="77">
        <v>3.4006088909080398E-2</v>
      </c>
      <c r="O2482" s="77">
        <v>6.0809173507364001E-5</v>
      </c>
      <c r="P2482" s="77">
        <v>3.4404337550356198E-2</v>
      </c>
      <c r="Q2482" s="77">
        <v>3.4404337550356101E-2</v>
      </c>
      <c r="R2482" s="77">
        <v>0</v>
      </c>
      <c r="S2482" s="77">
        <v>5.6626219878999998E-8</v>
      </c>
      <c r="T2482" s="77" t="s">
        <v>133</v>
      </c>
      <c r="U2482" s="105">
        <v>-3.8504618799491499E-3</v>
      </c>
      <c r="V2482" s="105">
        <v>0</v>
      </c>
      <c r="W2482" s="101">
        <v>-3.85052251344567E-3</v>
      </c>
    </row>
    <row r="2483" spans="2:23" x14ac:dyDescent="0.25">
      <c r="B2483" s="55" t="s">
        <v>114</v>
      </c>
      <c r="C2483" s="76" t="s">
        <v>115</v>
      </c>
      <c r="D2483" s="55" t="s">
        <v>80</v>
      </c>
      <c r="E2483" s="55" t="s">
        <v>135</v>
      </c>
      <c r="F2483" s="70">
        <v>222.14</v>
      </c>
      <c r="G2483" s="77">
        <v>56100</v>
      </c>
      <c r="H2483" s="77">
        <v>222.87</v>
      </c>
      <c r="I2483" s="77">
        <v>10</v>
      </c>
      <c r="J2483" s="77">
        <v>8.5037881569135099</v>
      </c>
      <c r="K2483" s="77">
        <v>1.32190746996287E-2</v>
      </c>
      <c r="L2483" s="77">
        <v>8.4998245642243901</v>
      </c>
      <c r="M2483" s="77">
        <v>1.32067548214099E-2</v>
      </c>
      <c r="N2483" s="77">
        <v>3.9635926891212802E-3</v>
      </c>
      <c r="O2483" s="77">
        <v>1.2319878218826E-5</v>
      </c>
      <c r="P2483" s="77">
        <v>4.0280614308529396E-3</v>
      </c>
      <c r="Q2483" s="77">
        <v>4.0280614308529396E-3</v>
      </c>
      <c r="R2483" s="77">
        <v>0</v>
      </c>
      <c r="S2483" s="77">
        <v>2.9659809810000001E-9</v>
      </c>
      <c r="T2483" s="77" t="s">
        <v>133</v>
      </c>
      <c r="U2483" s="105">
        <v>-1.5218815997874701E-4</v>
      </c>
      <c r="V2483" s="105">
        <v>0</v>
      </c>
      <c r="W2483" s="101">
        <v>-1.5219055649650401E-4</v>
      </c>
    </row>
    <row r="2484" spans="2:23" x14ac:dyDescent="0.25">
      <c r="B2484" s="55" t="s">
        <v>114</v>
      </c>
      <c r="C2484" s="76" t="s">
        <v>115</v>
      </c>
      <c r="D2484" s="55" t="s">
        <v>80</v>
      </c>
      <c r="E2484" s="55" t="s">
        <v>136</v>
      </c>
      <c r="F2484" s="70">
        <v>223.08</v>
      </c>
      <c r="G2484" s="77">
        <v>56100</v>
      </c>
      <c r="H2484" s="77">
        <v>222.87</v>
      </c>
      <c r="I2484" s="77">
        <v>10</v>
      </c>
      <c r="J2484" s="77">
        <v>-5.3482895905447698</v>
      </c>
      <c r="K2484" s="77">
        <v>2.05092125072843E-3</v>
      </c>
      <c r="L2484" s="77">
        <v>-5.3475519325824798</v>
      </c>
      <c r="M2484" s="77">
        <v>2.0503555468585001E-3</v>
      </c>
      <c r="N2484" s="77">
        <v>-7.3765796229155499E-4</v>
      </c>
      <c r="O2484" s="77">
        <v>5.6570386993300001E-7</v>
      </c>
      <c r="P2484" s="77">
        <v>-7.5759428937399904E-4</v>
      </c>
      <c r="Q2484" s="77">
        <v>-7.5759428937400002E-4</v>
      </c>
      <c r="R2484" s="77">
        <v>0</v>
      </c>
      <c r="S2484" s="77">
        <v>4.1152151000000002E-11</v>
      </c>
      <c r="T2484" s="77" t="s">
        <v>133</v>
      </c>
      <c r="U2484" s="105">
        <v>-2.8770351682905E-5</v>
      </c>
      <c r="V2484" s="105">
        <v>0</v>
      </c>
      <c r="W2484" s="101">
        <v>-2.8770804731675002E-5</v>
      </c>
    </row>
    <row r="2485" spans="2:23" x14ac:dyDescent="0.25">
      <c r="B2485" s="55" t="s">
        <v>114</v>
      </c>
      <c r="C2485" s="76" t="s">
        <v>137</v>
      </c>
      <c r="D2485" s="55" t="s">
        <v>80</v>
      </c>
      <c r="E2485" s="55" t="s">
        <v>138</v>
      </c>
      <c r="F2485" s="70">
        <v>217.9</v>
      </c>
      <c r="G2485" s="77">
        <v>50000</v>
      </c>
      <c r="H2485" s="77">
        <v>217.57</v>
      </c>
      <c r="I2485" s="77">
        <v>1</v>
      </c>
      <c r="J2485" s="77">
        <v>-8.8724523461931906</v>
      </c>
      <c r="K2485" s="77">
        <v>7.5020551335601999E-3</v>
      </c>
      <c r="L2485" s="77">
        <v>-6.1211563673441098</v>
      </c>
      <c r="M2485" s="77">
        <v>3.5707533175623899E-3</v>
      </c>
      <c r="N2485" s="77">
        <v>-2.7512959788490798</v>
      </c>
      <c r="O2485" s="77">
        <v>3.93130181599781E-3</v>
      </c>
      <c r="P2485" s="77">
        <v>-2.7480145929672801</v>
      </c>
      <c r="Q2485" s="77">
        <v>-2.7480145929672699</v>
      </c>
      <c r="R2485" s="77">
        <v>0</v>
      </c>
      <c r="S2485" s="77">
        <v>7.1966597456125296E-4</v>
      </c>
      <c r="T2485" s="77" t="s">
        <v>139</v>
      </c>
      <c r="U2485" s="105">
        <v>-3.3492076820092198E-2</v>
      </c>
      <c r="V2485" s="105">
        <v>-5.1437321745410103E-2</v>
      </c>
      <c r="W2485" s="101">
        <v>1.7944962340272302E-2</v>
      </c>
    </row>
    <row r="2486" spans="2:23" x14ac:dyDescent="0.25">
      <c r="B2486" s="55" t="s">
        <v>114</v>
      </c>
      <c r="C2486" s="76" t="s">
        <v>137</v>
      </c>
      <c r="D2486" s="55" t="s">
        <v>80</v>
      </c>
      <c r="E2486" s="55" t="s">
        <v>140</v>
      </c>
      <c r="F2486" s="70">
        <v>222.31</v>
      </c>
      <c r="G2486" s="77">
        <v>56050</v>
      </c>
      <c r="H2486" s="77">
        <v>223.08</v>
      </c>
      <c r="I2486" s="77">
        <v>1</v>
      </c>
      <c r="J2486" s="77">
        <v>29.949863432256802</v>
      </c>
      <c r="K2486" s="77">
        <v>4.4849715980541702E-2</v>
      </c>
      <c r="L2486" s="77">
        <v>29.950824582983099</v>
      </c>
      <c r="M2486" s="77">
        <v>4.4852594660031303E-2</v>
      </c>
      <c r="N2486" s="77">
        <v>-9.6115072629743303E-4</v>
      </c>
      <c r="O2486" s="77">
        <v>-2.878679489574E-6</v>
      </c>
      <c r="P2486" s="77">
        <v>-9.9167459778236604E-4</v>
      </c>
      <c r="Q2486" s="77">
        <v>-9.9167459778236496E-4</v>
      </c>
      <c r="R2486" s="77">
        <v>0</v>
      </c>
      <c r="S2486" s="77">
        <v>4.9170925000000001E-11</v>
      </c>
      <c r="T2486" s="77" t="s">
        <v>139</v>
      </c>
      <c r="U2486" s="105">
        <v>1.0222829168647501E-4</v>
      </c>
      <c r="V2486" s="105">
        <v>0</v>
      </c>
      <c r="W2486" s="101">
        <v>1.02226681890309E-4</v>
      </c>
    </row>
    <row r="2487" spans="2:23" x14ac:dyDescent="0.25">
      <c r="B2487" s="55" t="s">
        <v>114</v>
      </c>
      <c r="C2487" s="76" t="s">
        <v>137</v>
      </c>
      <c r="D2487" s="55" t="s">
        <v>80</v>
      </c>
      <c r="E2487" s="55" t="s">
        <v>150</v>
      </c>
      <c r="F2487" s="70">
        <v>220.15</v>
      </c>
      <c r="G2487" s="77">
        <v>58350</v>
      </c>
      <c r="H2487" s="77">
        <v>219.86</v>
      </c>
      <c r="I2487" s="77">
        <v>1</v>
      </c>
      <c r="J2487" s="77">
        <v>-10.609000624220201</v>
      </c>
      <c r="K2487" s="77">
        <v>8.01362367022301E-3</v>
      </c>
      <c r="L2487" s="77">
        <v>-10.610544152673899</v>
      </c>
      <c r="M2487" s="77">
        <v>8.0159556817679806E-3</v>
      </c>
      <c r="N2487" s="77">
        <v>1.5435284536791101E-3</v>
      </c>
      <c r="O2487" s="77">
        <v>-2.332011544974E-6</v>
      </c>
      <c r="P2487" s="77">
        <v>1.53869027662547E-3</v>
      </c>
      <c r="Q2487" s="77">
        <v>1.5386902766254601E-3</v>
      </c>
      <c r="R2487" s="77">
        <v>0</v>
      </c>
      <c r="S2487" s="77">
        <v>1.68570825E-10</v>
      </c>
      <c r="T2487" s="77" t="s">
        <v>139</v>
      </c>
      <c r="U2487" s="105">
        <v>-7.8122669400531E-5</v>
      </c>
      <c r="V2487" s="105">
        <v>0</v>
      </c>
      <c r="W2487" s="101">
        <v>-7.8123899603751095E-5</v>
      </c>
    </row>
    <row r="2488" spans="2:23" x14ac:dyDescent="0.25">
      <c r="B2488" s="55" t="s">
        <v>114</v>
      </c>
      <c r="C2488" s="76" t="s">
        <v>137</v>
      </c>
      <c r="D2488" s="55" t="s">
        <v>80</v>
      </c>
      <c r="E2488" s="55" t="s">
        <v>151</v>
      </c>
      <c r="F2488" s="70">
        <v>217.57</v>
      </c>
      <c r="G2488" s="77">
        <v>50050</v>
      </c>
      <c r="H2488" s="77">
        <v>218.48</v>
      </c>
      <c r="I2488" s="77">
        <v>1</v>
      </c>
      <c r="J2488" s="77">
        <v>40.276631186128597</v>
      </c>
      <c r="K2488" s="77">
        <v>9.3925786440828593E-2</v>
      </c>
      <c r="L2488" s="77">
        <v>42.2175329130704</v>
      </c>
      <c r="M2488" s="77">
        <v>0.10319633293691199</v>
      </c>
      <c r="N2488" s="77">
        <v>-1.9409017269417601</v>
      </c>
      <c r="O2488" s="77">
        <v>-9.2705464960833508E-3</v>
      </c>
      <c r="P2488" s="77">
        <v>-1.93788368983786</v>
      </c>
      <c r="Q2488" s="77">
        <v>-1.93788368983785</v>
      </c>
      <c r="R2488" s="77">
        <v>0</v>
      </c>
      <c r="S2488" s="77">
        <v>2.1743726601016199E-4</v>
      </c>
      <c r="T2488" s="77" t="s">
        <v>152</v>
      </c>
      <c r="U2488" s="105">
        <v>-0.25499032829158003</v>
      </c>
      <c r="V2488" s="105">
        <v>-0.391615594003215</v>
      </c>
      <c r="W2488" s="101">
        <v>0.13662311426387899</v>
      </c>
    </row>
    <row r="2489" spans="2:23" x14ac:dyDescent="0.25">
      <c r="B2489" s="55" t="s">
        <v>114</v>
      </c>
      <c r="C2489" s="76" t="s">
        <v>137</v>
      </c>
      <c r="D2489" s="55" t="s">
        <v>80</v>
      </c>
      <c r="E2489" s="55" t="s">
        <v>151</v>
      </c>
      <c r="F2489" s="70">
        <v>217.57</v>
      </c>
      <c r="G2489" s="77">
        <v>51150</v>
      </c>
      <c r="H2489" s="77">
        <v>216.01</v>
      </c>
      <c r="I2489" s="77">
        <v>1</v>
      </c>
      <c r="J2489" s="77">
        <v>-107.37094655598401</v>
      </c>
      <c r="K2489" s="77">
        <v>0.40349820575147999</v>
      </c>
      <c r="L2489" s="77">
        <v>-106.560186607514</v>
      </c>
      <c r="M2489" s="77">
        <v>0.39742756794398598</v>
      </c>
      <c r="N2489" s="77">
        <v>-0.81075994847024102</v>
      </c>
      <c r="O2489" s="77">
        <v>6.0706378074936599E-3</v>
      </c>
      <c r="P2489" s="77">
        <v>-0.81013090312883695</v>
      </c>
      <c r="Q2489" s="77">
        <v>-0.81013090312883695</v>
      </c>
      <c r="R2489" s="77">
        <v>0</v>
      </c>
      <c r="S2489" s="77">
        <v>2.2970922807152001E-5</v>
      </c>
      <c r="T2489" s="77" t="s">
        <v>152</v>
      </c>
      <c r="U2489" s="105">
        <v>5.1268050672972298E-2</v>
      </c>
      <c r="V2489" s="105">
        <v>-7.8737763319103898E-2</v>
      </c>
      <c r="W2489" s="101">
        <v>0.13000376678129499</v>
      </c>
    </row>
    <row r="2490" spans="2:23" x14ac:dyDescent="0.25">
      <c r="B2490" s="55" t="s">
        <v>114</v>
      </c>
      <c r="C2490" s="76" t="s">
        <v>137</v>
      </c>
      <c r="D2490" s="55" t="s">
        <v>80</v>
      </c>
      <c r="E2490" s="55" t="s">
        <v>151</v>
      </c>
      <c r="F2490" s="70">
        <v>217.57</v>
      </c>
      <c r="G2490" s="77">
        <v>51200</v>
      </c>
      <c r="H2490" s="77">
        <v>217.57</v>
      </c>
      <c r="I2490" s="77">
        <v>1</v>
      </c>
      <c r="J2490" s="77">
        <v>2.7140719999999999E-12</v>
      </c>
      <c r="K2490" s="77">
        <v>0</v>
      </c>
      <c r="L2490" s="77">
        <v>8.7299E-13</v>
      </c>
      <c r="M2490" s="77">
        <v>0</v>
      </c>
      <c r="N2490" s="77">
        <v>1.8410809999999998E-12</v>
      </c>
      <c r="O2490" s="77">
        <v>0</v>
      </c>
      <c r="P2490" s="77">
        <v>1.177434E-12</v>
      </c>
      <c r="Q2490" s="77">
        <v>1.177434E-12</v>
      </c>
      <c r="R2490" s="77">
        <v>0</v>
      </c>
      <c r="S2490" s="77">
        <v>0</v>
      </c>
      <c r="T2490" s="77" t="s">
        <v>153</v>
      </c>
      <c r="U2490" s="105">
        <v>0</v>
      </c>
      <c r="V2490" s="105">
        <v>0</v>
      </c>
      <c r="W2490" s="101">
        <v>0</v>
      </c>
    </row>
    <row r="2491" spans="2:23" x14ac:dyDescent="0.25">
      <c r="B2491" s="55" t="s">
        <v>114</v>
      </c>
      <c r="C2491" s="76" t="s">
        <v>137</v>
      </c>
      <c r="D2491" s="55" t="s">
        <v>80</v>
      </c>
      <c r="E2491" s="55" t="s">
        <v>118</v>
      </c>
      <c r="F2491" s="70">
        <v>218.48</v>
      </c>
      <c r="G2491" s="77">
        <v>50054</v>
      </c>
      <c r="H2491" s="77">
        <v>218.48</v>
      </c>
      <c r="I2491" s="77">
        <v>1</v>
      </c>
      <c r="J2491" s="77">
        <v>79.984299995686499</v>
      </c>
      <c r="K2491" s="77">
        <v>0</v>
      </c>
      <c r="L2491" s="77">
        <v>79.9842999993067</v>
      </c>
      <c r="M2491" s="77">
        <v>0</v>
      </c>
      <c r="N2491" s="77">
        <v>-3.6202707500000002E-9</v>
      </c>
      <c r="O2491" s="77">
        <v>0</v>
      </c>
      <c r="P2491" s="77">
        <v>-1.4211220000000001E-12</v>
      </c>
      <c r="Q2491" s="77">
        <v>-1.421123E-12</v>
      </c>
      <c r="R2491" s="77">
        <v>0</v>
      </c>
      <c r="S2491" s="77">
        <v>0</v>
      </c>
      <c r="T2491" s="77" t="s">
        <v>152</v>
      </c>
      <c r="U2491" s="105">
        <v>0</v>
      </c>
      <c r="V2491" s="105">
        <v>0</v>
      </c>
      <c r="W2491" s="101">
        <v>0</v>
      </c>
    </row>
    <row r="2492" spans="2:23" x14ac:dyDescent="0.25">
      <c r="B2492" s="55" t="s">
        <v>114</v>
      </c>
      <c r="C2492" s="76" t="s">
        <v>137</v>
      </c>
      <c r="D2492" s="55" t="s">
        <v>80</v>
      </c>
      <c r="E2492" s="55" t="s">
        <v>118</v>
      </c>
      <c r="F2492" s="70">
        <v>218.48</v>
      </c>
      <c r="G2492" s="77">
        <v>50100</v>
      </c>
      <c r="H2492" s="77">
        <v>217.86</v>
      </c>
      <c r="I2492" s="77">
        <v>1</v>
      </c>
      <c r="J2492" s="77">
        <v>-162.58601678789401</v>
      </c>
      <c r="K2492" s="77">
        <v>0.210680676453979</v>
      </c>
      <c r="L2492" s="77">
        <v>-163.21947919783</v>
      </c>
      <c r="M2492" s="77">
        <v>0.21232556916519699</v>
      </c>
      <c r="N2492" s="77">
        <v>0.63346240993520397</v>
      </c>
      <c r="O2492" s="77">
        <v>-1.64489271121831E-3</v>
      </c>
      <c r="P2492" s="77">
        <v>0.63735739696626204</v>
      </c>
      <c r="Q2492" s="77">
        <v>0.63735739696626104</v>
      </c>
      <c r="R2492" s="77">
        <v>0</v>
      </c>
      <c r="S2492" s="77">
        <v>3.2376088781969999E-6</v>
      </c>
      <c r="T2492" s="77" t="s">
        <v>152</v>
      </c>
      <c r="U2492" s="105">
        <v>3.3880451353312399E-2</v>
      </c>
      <c r="V2492" s="105">
        <v>-5.2033789558686698E-2</v>
      </c>
      <c r="W2492" s="101">
        <v>8.5912888014349403E-2</v>
      </c>
    </row>
    <row r="2493" spans="2:23" x14ac:dyDescent="0.25">
      <c r="B2493" s="55" t="s">
        <v>114</v>
      </c>
      <c r="C2493" s="76" t="s">
        <v>137</v>
      </c>
      <c r="D2493" s="55" t="s">
        <v>80</v>
      </c>
      <c r="E2493" s="55" t="s">
        <v>118</v>
      </c>
      <c r="F2493" s="70">
        <v>218.48</v>
      </c>
      <c r="G2493" s="77">
        <v>50900</v>
      </c>
      <c r="H2493" s="77">
        <v>220.76</v>
      </c>
      <c r="I2493" s="77">
        <v>1</v>
      </c>
      <c r="J2493" s="77">
        <v>72.354109397348694</v>
      </c>
      <c r="K2493" s="77">
        <v>0.36907575884118698</v>
      </c>
      <c r="L2493" s="77">
        <v>72.216525958210696</v>
      </c>
      <c r="M2493" s="77">
        <v>0.36767347681384099</v>
      </c>
      <c r="N2493" s="77">
        <v>0.13758343913801199</v>
      </c>
      <c r="O2493" s="77">
        <v>1.4022820273462699E-3</v>
      </c>
      <c r="P2493" s="77">
        <v>0.13836916859206999</v>
      </c>
      <c r="Q2493" s="77">
        <v>0.13836916859206999</v>
      </c>
      <c r="R2493" s="77">
        <v>0</v>
      </c>
      <c r="S2493" s="77">
        <v>1.3497948905890001E-6</v>
      </c>
      <c r="T2493" s="77" t="s">
        <v>152</v>
      </c>
      <c r="U2493" s="105">
        <v>-5.72106238887885E-3</v>
      </c>
      <c r="V2493" s="105">
        <v>-8.7864401005370608E-3</v>
      </c>
      <c r="W2493" s="101">
        <v>3.0653294409378E-3</v>
      </c>
    </row>
    <row r="2494" spans="2:23" x14ac:dyDescent="0.25">
      <c r="B2494" s="55" t="s">
        <v>114</v>
      </c>
      <c r="C2494" s="76" t="s">
        <v>137</v>
      </c>
      <c r="D2494" s="55" t="s">
        <v>80</v>
      </c>
      <c r="E2494" s="55" t="s">
        <v>154</v>
      </c>
      <c r="F2494" s="70">
        <v>218.48</v>
      </c>
      <c r="G2494" s="77">
        <v>50454</v>
      </c>
      <c r="H2494" s="77">
        <v>218.48</v>
      </c>
      <c r="I2494" s="77">
        <v>1</v>
      </c>
      <c r="J2494" s="77">
        <v>-5.5218980000000002E-12</v>
      </c>
      <c r="K2494" s="77">
        <v>0</v>
      </c>
      <c r="L2494" s="77">
        <v>-1.9912279999999998E-12</v>
      </c>
      <c r="M2494" s="77">
        <v>0</v>
      </c>
      <c r="N2494" s="77">
        <v>-3.5306710000000001E-12</v>
      </c>
      <c r="O2494" s="77">
        <v>0</v>
      </c>
      <c r="P2494" s="77">
        <v>-2.2395480000000001E-12</v>
      </c>
      <c r="Q2494" s="77">
        <v>-2.239547E-12</v>
      </c>
      <c r="R2494" s="77">
        <v>0</v>
      </c>
      <c r="S2494" s="77">
        <v>0</v>
      </c>
      <c r="T2494" s="77" t="s">
        <v>153</v>
      </c>
      <c r="U2494" s="105">
        <v>0</v>
      </c>
      <c r="V2494" s="105">
        <v>0</v>
      </c>
      <c r="W2494" s="101">
        <v>0</v>
      </c>
    </row>
    <row r="2495" spans="2:23" x14ac:dyDescent="0.25">
      <c r="B2495" s="55" t="s">
        <v>114</v>
      </c>
      <c r="C2495" s="76" t="s">
        <v>137</v>
      </c>
      <c r="D2495" s="55" t="s">
        <v>80</v>
      </c>
      <c r="E2495" s="55" t="s">
        <v>154</v>
      </c>
      <c r="F2495" s="70">
        <v>218.48</v>
      </c>
      <c r="G2495" s="77">
        <v>50604</v>
      </c>
      <c r="H2495" s="77">
        <v>218.48</v>
      </c>
      <c r="I2495" s="77">
        <v>1</v>
      </c>
      <c r="J2495" s="77">
        <v>-4.1957060000000002E-12</v>
      </c>
      <c r="K2495" s="77">
        <v>0</v>
      </c>
      <c r="L2495" s="77">
        <v>-2.8503260000000001E-12</v>
      </c>
      <c r="M2495" s="77">
        <v>0</v>
      </c>
      <c r="N2495" s="77">
        <v>-1.3453800000000001E-12</v>
      </c>
      <c r="O2495" s="77">
        <v>0</v>
      </c>
      <c r="P2495" s="77">
        <v>-8.2970799999999996E-13</v>
      </c>
      <c r="Q2495" s="77">
        <v>-8.2970900000000003E-13</v>
      </c>
      <c r="R2495" s="77">
        <v>0</v>
      </c>
      <c r="S2495" s="77">
        <v>0</v>
      </c>
      <c r="T2495" s="77" t="s">
        <v>153</v>
      </c>
      <c r="U2495" s="105">
        <v>0</v>
      </c>
      <c r="V2495" s="105">
        <v>0</v>
      </c>
      <c r="W2495" s="101">
        <v>0</v>
      </c>
    </row>
    <row r="2496" spans="2:23" x14ac:dyDescent="0.25">
      <c r="B2496" s="55" t="s">
        <v>114</v>
      </c>
      <c r="C2496" s="76" t="s">
        <v>137</v>
      </c>
      <c r="D2496" s="55" t="s">
        <v>80</v>
      </c>
      <c r="E2496" s="55" t="s">
        <v>155</v>
      </c>
      <c r="F2496" s="70">
        <v>217.86</v>
      </c>
      <c r="G2496" s="77">
        <v>50103</v>
      </c>
      <c r="H2496" s="77">
        <v>217.83</v>
      </c>
      <c r="I2496" s="77">
        <v>1</v>
      </c>
      <c r="J2496" s="77">
        <v>-13.4995446701266</v>
      </c>
      <c r="K2496" s="77">
        <v>9.1118853150371697E-4</v>
      </c>
      <c r="L2496" s="77">
        <v>-13.499544448118</v>
      </c>
      <c r="M2496" s="77">
        <v>9.1118850153356799E-4</v>
      </c>
      <c r="N2496" s="77">
        <v>-2.22008592066E-7</v>
      </c>
      <c r="O2496" s="77">
        <v>2.9970149000000003E-11</v>
      </c>
      <c r="P2496" s="77">
        <v>-3.256278E-12</v>
      </c>
      <c r="Q2496" s="77">
        <v>-3.2562790000000002E-12</v>
      </c>
      <c r="R2496" s="77">
        <v>0</v>
      </c>
      <c r="S2496" s="77">
        <v>0</v>
      </c>
      <c r="T2496" s="77" t="s">
        <v>153</v>
      </c>
      <c r="U2496" s="105">
        <v>-1.31410723E-10</v>
      </c>
      <c r="V2496" s="105">
        <v>0</v>
      </c>
      <c r="W2496" s="101">
        <v>-1.3141279233000001E-10</v>
      </c>
    </row>
    <row r="2497" spans="2:23" x14ac:dyDescent="0.25">
      <c r="B2497" s="55" t="s">
        <v>114</v>
      </c>
      <c r="C2497" s="76" t="s">
        <v>137</v>
      </c>
      <c r="D2497" s="55" t="s">
        <v>80</v>
      </c>
      <c r="E2497" s="55" t="s">
        <v>155</v>
      </c>
      <c r="F2497" s="70">
        <v>217.86</v>
      </c>
      <c r="G2497" s="77">
        <v>50200</v>
      </c>
      <c r="H2497" s="77">
        <v>217.68</v>
      </c>
      <c r="I2497" s="77">
        <v>1</v>
      </c>
      <c r="J2497" s="77">
        <v>-17.194481363369</v>
      </c>
      <c r="K2497" s="77">
        <v>4.4317963384350898E-3</v>
      </c>
      <c r="L2497" s="77">
        <v>-17.828935156946301</v>
      </c>
      <c r="M2497" s="77">
        <v>4.7648852231706503E-3</v>
      </c>
      <c r="N2497" s="77">
        <v>0.63445379357736598</v>
      </c>
      <c r="O2497" s="77">
        <v>-3.3308888473555998E-4</v>
      </c>
      <c r="P2497" s="77">
        <v>0.63735739697107197</v>
      </c>
      <c r="Q2497" s="77">
        <v>0.63735739697107197</v>
      </c>
      <c r="R2497" s="77">
        <v>0</v>
      </c>
      <c r="S2497" s="77">
        <v>6.0893045275909998E-6</v>
      </c>
      <c r="T2497" s="77" t="s">
        <v>152</v>
      </c>
      <c r="U2497" s="105">
        <v>4.16649164150674E-2</v>
      </c>
      <c r="V2497" s="105">
        <v>-6.3989215200048605E-2</v>
      </c>
      <c r="W2497" s="101">
        <v>0.105652467872006</v>
      </c>
    </row>
    <row r="2498" spans="2:23" x14ac:dyDescent="0.25">
      <c r="B2498" s="55" t="s">
        <v>114</v>
      </c>
      <c r="C2498" s="76" t="s">
        <v>137</v>
      </c>
      <c r="D2498" s="55" t="s">
        <v>80</v>
      </c>
      <c r="E2498" s="55" t="s">
        <v>156</v>
      </c>
      <c r="F2498" s="70">
        <v>217.83</v>
      </c>
      <c r="G2498" s="77">
        <v>50800</v>
      </c>
      <c r="H2498" s="77">
        <v>219.56</v>
      </c>
      <c r="I2498" s="77">
        <v>1</v>
      </c>
      <c r="J2498" s="77">
        <v>59.507863545046902</v>
      </c>
      <c r="K2498" s="77">
        <v>0.17975059241080499</v>
      </c>
      <c r="L2498" s="77">
        <v>59.557437450816998</v>
      </c>
      <c r="M2498" s="77">
        <v>0.18005020493573701</v>
      </c>
      <c r="N2498" s="77">
        <v>-4.9573905770083901E-2</v>
      </c>
      <c r="O2498" s="77">
        <v>-2.9961252493197098E-4</v>
      </c>
      <c r="P2498" s="77">
        <v>-4.9571046317221701E-2</v>
      </c>
      <c r="Q2498" s="77">
        <v>-4.9571046317221597E-2</v>
      </c>
      <c r="R2498" s="77">
        <v>0</v>
      </c>
      <c r="S2498" s="77">
        <v>1.2473197101E-7</v>
      </c>
      <c r="T2498" s="77" t="s">
        <v>152</v>
      </c>
      <c r="U2498" s="105">
        <v>2.0239095842247101E-2</v>
      </c>
      <c r="V2498" s="105">
        <v>0</v>
      </c>
      <c r="W2498" s="101">
        <v>2.0238777135768299E-2</v>
      </c>
    </row>
    <row r="2499" spans="2:23" x14ac:dyDescent="0.25">
      <c r="B2499" s="55" t="s">
        <v>114</v>
      </c>
      <c r="C2499" s="76" t="s">
        <v>137</v>
      </c>
      <c r="D2499" s="55" t="s">
        <v>80</v>
      </c>
      <c r="E2499" s="55" t="s">
        <v>157</v>
      </c>
      <c r="F2499" s="70">
        <v>217.68</v>
      </c>
      <c r="G2499" s="77">
        <v>50150</v>
      </c>
      <c r="H2499" s="77">
        <v>217.83</v>
      </c>
      <c r="I2499" s="77">
        <v>1</v>
      </c>
      <c r="J2499" s="77">
        <v>45.243081063986899</v>
      </c>
      <c r="K2499" s="77">
        <v>1.0685007925328199E-2</v>
      </c>
      <c r="L2499" s="77">
        <v>45.2928167646619</v>
      </c>
      <c r="M2499" s="77">
        <v>1.07085128874912E-2</v>
      </c>
      <c r="N2499" s="77">
        <v>-4.9735700674996601E-2</v>
      </c>
      <c r="O2499" s="77">
        <v>-2.3504962162982999E-5</v>
      </c>
      <c r="P2499" s="77">
        <v>-4.9571046316796097E-2</v>
      </c>
      <c r="Q2499" s="77">
        <v>-4.9571046316796E-2</v>
      </c>
      <c r="R2499" s="77">
        <v>0</v>
      </c>
      <c r="S2499" s="77">
        <v>1.2827046663999999E-8</v>
      </c>
      <c r="T2499" s="77" t="s">
        <v>152</v>
      </c>
      <c r="U2499" s="105">
        <v>2.3420320654493798E-3</v>
      </c>
      <c r="V2499" s="105">
        <v>0</v>
      </c>
      <c r="W2499" s="101">
        <v>2.3419951853042098E-3</v>
      </c>
    </row>
    <row r="2500" spans="2:23" x14ac:dyDescent="0.25">
      <c r="B2500" s="55" t="s">
        <v>114</v>
      </c>
      <c r="C2500" s="76" t="s">
        <v>137</v>
      </c>
      <c r="D2500" s="55" t="s">
        <v>80</v>
      </c>
      <c r="E2500" s="55" t="s">
        <v>157</v>
      </c>
      <c r="F2500" s="70">
        <v>217.68</v>
      </c>
      <c r="G2500" s="77">
        <v>50250</v>
      </c>
      <c r="H2500" s="77">
        <v>215.82</v>
      </c>
      <c r="I2500" s="77">
        <v>1</v>
      </c>
      <c r="J2500" s="77">
        <v>-81.420106669784104</v>
      </c>
      <c r="K2500" s="77">
        <v>0.327285271230776</v>
      </c>
      <c r="L2500" s="77">
        <v>-82.231619384247594</v>
      </c>
      <c r="M2500" s="77">
        <v>0.33384187661505799</v>
      </c>
      <c r="N2500" s="77">
        <v>0.81151271446353601</v>
      </c>
      <c r="O2500" s="77">
        <v>-6.5566053842822996E-3</v>
      </c>
      <c r="P2500" s="77">
        <v>0.81013090312736402</v>
      </c>
      <c r="Q2500" s="77">
        <v>0.81013090312736302</v>
      </c>
      <c r="R2500" s="77">
        <v>0</v>
      </c>
      <c r="S2500" s="77">
        <v>3.2402127399571001E-5</v>
      </c>
      <c r="T2500" s="77" t="s">
        <v>152</v>
      </c>
      <c r="U2500" s="105">
        <v>8.8269431858999894E-2</v>
      </c>
      <c r="V2500" s="105">
        <v>-0.13556469463524301</v>
      </c>
      <c r="W2500" s="101">
        <v>0.22383060176236599</v>
      </c>
    </row>
    <row r="2501" spans="2:23" x14ac:dyDescent="0.25">
      <c r="B2501" s="55" t="s">
        <v>114</v>
      </c>
      <c r="C2501" s="76" t="s">
        <v>137</v>
      </c>
      <c r="D2501" s="55" t="s">
        <v>80</v>
      </c>
      <c r="E2501" s="55" t="s">
        <v>157</v>
      </c>
      <c r="F2501" s="70">
        <v>217.68</v>
      </c>
      <c r="G2501" s="77">
        <v>50900</v>
      </c>
      <c r="H2501" s="77">
        <v>220.76</v>
      </c>
      <c r="I2501" s="77">
        <v>1</v>
      </c>
      <c r="J2501" s="77">
        <v>82.117798185822195</v>
      </c>
      <c r="K2501" s="77">
        <v>0.64398828038375</v>
      </c>
      <c r="L2501" s="77">
        <v>82.207760061510996</v>
      </c>
      <c r="M2501" s="77">
        <v>0.64540006026860797</v>
      </c>
      <c r="N2501" s="77">
        <v>-8.99618756887932E-2</v>
      </c>
      <c r="O2501" s="77">
        <v>-1.4117798848579399E-3</v>
      </c>
      <c r="P2501" s="77">
        <v>-9.0386045858037195E-2</v>
      </c>
      <c r="Q2501" s="77">
        <v>-9.0386045858037098E-2</v>
      </c>
      <c r="R2501" s="77">
        <v>0</v>
      </c>
      <c r="S2501" s="77">
        <v>7.8020036079900003E-7</v>
      </c>
      <c r="T2501" s="77" t="s">
        <v>153</v>
      </c>
      <c r="U2501" s="105">
        <v>-3.2407809237076403E-2</v>
      </c>
      <c r="V2501" s="105">
        <v>0</v>
      </c>
      <c r="W2501" s="101">
        <v>-3.2408319565148697E-2</v>
      </c>
    </row>
    <row r="2502" spans="2:23" x14ac:dyDescent="0.25">
      <c r="B2502" s="55" t="s">
        <v>114</v>
      </c>
      <c r="C2502" s="76" t="s">
        <v>137</v>
      </c>
      <c r="D2502" s="55" t="s">
        <v>80</v>
      </c>
      <c r="E2502" s="55" t="s">
        <v>157</v>
      </c>
      <c r="F2502" s="70">
        <v>217.68</v>
      </c>
      <c r="G2502" s="77">
        <v>53050</v>
      </c>
      <c r="H2502" s="77">
        <v>223</v>
      </c>
      <c r="I2502" s="77">
        <v>1</v>
      </c>
      <c r="J2502" s="77">
        <v>68.614510759193095</v>
      </c>
      <c r="K2502" s="77">
        <v>0.94488578310538995</v>
      </c>
      <c r="L2502" s="77">
        <v>68.647256242817093</v>
      </c>
      <c r="M2502" s="77">
        <v>0.94578786998616604</v>
      </c>
      <c r="N2502" s="77">
        <v>-3.2745483624074798E-2</v>
      </c>
      <c r="O2502" s="77">
        <v>-9.0208688077568499E-4</v>
      </c>
      <c r="P2502" s="77">
        <v>-3.2816413981831098E-2</v>
      </c>
      <c r="Q2502" s="77">
        <v>-3.2816413981831001E-2</v>
      </c>
      <c r="R2502" s="77">
        <v>0</v>
      </c>
      <c r="S2502" s="77">
        <v>2.1613724724400001E-7</v>
      </c>
      <c r="T2502" s="77" t="s">
        <v>153</v>
      </c>
      <c r="U2502" s="105">
        <v>-2.4559850430036601E-2</v>
      </c>
      <c r="V2502" s="105">
        <v>0</v>
      </c>
      <c r="W2502" s="101">
        <v>-2.4560237175744501E-2</v>
      </c>
    </row>
    <row r="2503" spans="2:23" x14ac:dyDescent="0.25">
      <c r="B2503" s="55" t="s">
        <v>114</v>
      </c>
      <c r="C2503" s="76" t="s">
        <v>137</v>
      </c>
      <c r="D2503" s="55" t="s">
        <v>80</v>
      </c>
      <c r="E2503" s="55" t="s">
        <v>158</v>
      </c>
      <c r="F2503" s="70">
        <v>215.82</v>
      </c>
      <c r="G2503" s="77">
        <v>50300</v>
      </c>
      <c r="H2503" s="77">
        <v>215.78</v>
      </c>
      <c r="I2503" s="77">
        <v>1</v>
      </c>
      <c r="J2503" s="77">
        <v>-2.8903055242776499</v>
      </c>
      <c r="K2503" s="77">
        <v>1.16118737729012E-4</v>
      </c>
      <c r="L2503" s="77">
        <v>-3.7051354374413799</v>
      </c>
      <c r="M2503" s="77">
        <v>1.90819597675997E-4</v>
      </c>
      <c r="N2503" s="77">
        <v>0.81482991316373099</v>
      </c>
      <c r="O2503" s="77">
        <v>-7.4700859946985E-5</v>
      </c>
      <c r="P2503" s="77">
        <v>0.810130903127667</v>
      </c>
      <c r="Q2503" s="77">
        <v>0.810130903127666</v>
      </c>
      <c r="R2503" s="77">
        <v>0</v>
      </c>
      <c r="S2503" s="77">
        <v>9.1227379148140004E-6</v>
      </c>
      <c r="T2503" s="77" t="s">
        <v>152</v>
      </c>
      <c r="U2503" s="105">
        <v>1.6472750949983302E-2</v>
      </c>
      <c r="V2503" s="105">
        <v>-2.52989444398381E-2</v>
      </c>
      <c r="W2503" s="101">
        <v>4.1771037607969297E-2</v>
      </c>
    </row>
    <row r="2504" spans="2:23" x14ac:dyDescent="0.25">
      <c r="B2504" s="55" t="s">
        <v>114</v>
      </c>
      <c r="C2504" s="76" t="s">
        <v>137</v>
      </c>
      <c r="D2504" s="55" t="s">
        <v>80</v>
      </c>
      <c r="E2504" s="55" t="s">
        <v>159</v>
      </c>
      <c r="F2504" s="70">
        <v>215.78</v>
      </c>
      <c r="G2504" s="77">
        <v>51150</v>
      </c>
      <c r="H2504" s="77">
        <v>216.01</v>
      </c>
      <c r="I2504" s="77">
        <v>1</v>
      </c>
      <c r="J2504" s="77">
        <v>23.4617654341269</v>
      </c>
      <c r="K2504" s="77">
        <v>1.5742996906379401E-2</v>
      </c>
      <c r="L2504" s="77">
        <v>22.647434675421302</v>
      </c>
      <c r="M2504" s="77">
        <v>1.4669120104995799E-2</v>
      </c>
      <c r="N2504" s="77">
        <v>0.814330758705609</v>
      </c>
      <c r="O2504" s="77">
        <v>1.07387680138359E-3</v>
      </c>
      <c r="P2504" s="77">
        <v>0.81013090312811398</v>
      </c>
      <c r="Q2504" s="77">
        <v>0.81013090312811298</v>
      </c>
      <c r="R2504" s="77">
        <v>0</v>
      </c>
      <c r="S2504" s="77">
        <v>1.8770525493811E-5</v>
      </c>
      <c r="T2504" s="77" t="s">
        <v>152</v>
      </c>
      <c r="U2504" s="105">
        <v>4.4548557532428298E-2</v>
      </c>
      <c r="V2504" s="105">
        <v>-6.8417927601156198E-2</v>
      </c>
      <c r="W2504" s="101">
        <v>0.11296470624232501</v>
      </c>
    </row>
    <row r="2505" spans="2:23" x14ac:dyDescent="0.25">
      <c r="B2505" s="55" t="s">
        <v>114</v>
      </c>
      <c r="C2505" s="76" t="s">
        <v>137</v>
      </c>
      <c r="D2505" s="55" t="s">
        <v>80</v>
      </c>
      <c r="E2505" s="55" t="s">
        <v>160</v>
      </c>
      <c r="F2505" s="70">
        <v>221.09</v>
      </c>
      <c r="G2505" s="77">
        <v>50354</v>
      </c>
      <c r="H2505" s="77">
        <v>221.09</v>
      </c>
      <c r="I2505" s="77">
        <v>1</v>
      </c>
      <c r="J2505" s="77">
        <v>-1.636723E-12</v>
      </c>
      <c r="K2505" s="77">
        <v>0</v>
      </c>
      <c r="L2505" s="77">
        <v>-6.2534000000000004E-13</v>
      </c>
      <c r="M2505" s="77">
        <v>0</v>
      </c>
      <c r="N2505" s="77">
        <v>-1.011383E-12</v>
      </c>
      <c r="O2505" s="77">
        <v>0</v>
      </c>
      <c r="P2505" s="77">
        <v>-5.7992799999999999E-13</v>
      </c>
      <c r="Q2505" s="77">
        <v>-5.7992799999999999E-13</v>
      </c>
      <c r="R2505" s="77">
        <v>0</v>
      </c>
      <c r="S2505" s="77">
        <v>0</v>
      </c>
      <c r="T2505" s="77" t="s">
        <v>153</v>
      </c>
      <c r="U2505" s="105">
        <v>0</v>
      </c>
      <c r="V2505" s="105">
        <v>0</v>
      </c>
      <c r="W2505" s="101">
        <v>0</v>
      </c>
    </row>
    <row r="2506" spans="2:23" x14ac:dyDescent="0.25">
      <c r="B2506" s="55" t="s">
        <v>114</v>
      </c>
      <c r="C2506" s="76" t="s">
        <v>137</v>
      </c>
      <c r="D2506" s="55" t="s">
        <v>80</v>
      </c>
      <c r="E2506" s="55" t="s">
        <v>160</v>
      </c>
      <c r="F2506" s="70">
        <v>221.09</v>
      </c>
      <c r="G2506" s="77">
        <v>50900</v>
      </c>
      <c r="H2506" s="77">
        <v>220.76</v>
      </c>
      <c r="I2506" s="77">
        <v>1</v>
      </c>
      <c r="J2506" s="77">
        <v>-96.308246119710205</v>
      </c>
      <c r="K2506" s="77">
        <v>7.3274698338171906E-2</v>
      </c>
      <c r="L2506" s="77">
        <v>-96.275687344417406</v>
      </c>
      <c r="M2506" s="77">
        <v>7.3225162991756104E-2</v>
      </c>
      <c r="N2506" s="77">
        <v>-3.25587752927348E-2</v>
      </c>
      <c r="O2506" s="77">
        <v>4.9535346415734998E-5</v>
      </c>
      <c r="P2506" s="77">
        <v>-3.2863085903434203E-2</v>
      </c>
      <c r="Q2506" s="77">
        <v>-3.2863085903434099E-2</v>
      </c>
      <c r="R2506" s="77">
        <v>0</v>
      </c>
      <c r="S2506" s="77">
        <v>8.5318610790000005E-9</v>
      </c>
      <c r="T2506" s="77" t="s">
        <v>152</v>
      </c>
      <c r="U2506" s="105">
        <v>1.9920056029326501E-4</v>
      </c>
      <c r="V2506" s="105">
        <v>0</v>
      </c>
      <c r="W2506" s="101">
        <v>1.9919742346790299E-4</v>
      </c>
    </row>
    <row r="2507" spans="2:23" x14ac:dyDescent="0.25">
      <c r="B2507" s="55" t="s">
        <v>114</v>
      </c>
      <c r="C2507" s="76" t="s">
        <v>137</v>
      </c>
      <c r="D2507" s="55" t="s">
        <v>80</v>
      </c>
      <c r="E2507" s="55" t="s">
        <v>160</v>
      </c>
      <c r="F2507" s="70">
        <v>221.09</v>
      </c>
      <c r="G2507" s="77">
        <v>53200</v>
      </c>
      <c r="H2507" s="77">
        <v>222.09</v>
      </c>
      <c r="I2507" s="77">
        <v>1</v>
      </c>
      <c r="J2507" s="77">
        <v>48.370504876863301</v>
      </c>
      <c r="K2507" s="77">
        <v>0.11300778734066</v>
      </c>
      <c r="L2507" s="77">
        <v>48.338046675748103</v>
      </c>
      <c r="M2507" s="77">
        <v>0.112856174335415</v>
      </c>
      <c r="N2507" s="77">
        <v>3.2458201115132E-2</v>
      </c>
      <c r="O2507" s="77">
        <v>1.5161300524542799E-4</v>
      </c>
      <c r="P2507" s="77">
        <v>3.2863085902620201E-2</v>
      </c>
      <c r="Q2507" s="77">
        <v>3.2863085902620097E-2</v>
      </c>
      <c r="R2507" s="77">
        <v>0</v>
      </c>
      <c r="S2507" s="77">
        <v>5.2163150646999999E-8</v>
      </c>
      <c r="T2507" s="77" t="s">
        <v>152</v>
      </c>
      <c r="U2507" s="105">
        <v>1.13772471720248E-3</v>
      </c>
      <c r="V2507" s="105">
        <v>0</v>
      </c>
      <c r="W2507" s="101">
        <v>1.1377068013705999E-3</v>
      </c>
    </row>
    <row r="2508" spans="2:23" x14ac:dyDescent="0.25">
      <c r="B2508" s="55" t="s">
        <v>114</v>
      </c>
      <c r="C2508" s="76" t="s">
        <v>137</v>
      </c>
      <c r="D2508" s="55" t="s">
        <v>80</v>
      </c>
      <c r="E2508" s="55" t="s">
        <v>161</v>
      </c>
      <c r="F2508" s="70">
        <v>221.09</v>
      </c>
      <c r="G2508" s="77">
        <v>50404</v>
      </c>
      <c r="H2508" s="77">
        <v>221.09</v>
      </c>
      <c r="I2508" s="77">
        <v>1</v>
      </c>
      <c r="J2508" s="77">
        <v>-1.7701080000000001E-12</v>
      </c>
      <c r="K2508" s="77">
        <v>0</v>
      </c>
      <c r="L2508" s="77">
        <v>-9.7613899999999995E-13</v>
      </c>
      <c r="M2508" s="77">
        <v>0</v>
      </c>
      <c r="N2508" s="77">
        <v>-7.9396900000000003E-13</v>
      </c>
      <c r="O2508" s="77">
        <v>0</v>
      </c>
      <c r="P2508" s="77">
        <v>-3.8823300000000002E-13</v>
      </c>
      <c r="Q2508" s="77">
        <v>-3.8823300000000002E-13</v>
      </c>
      <c r="R2508" s="77">
        <v>0</v>
      </c>
      <c r="S2508" s="77">
        <v>0</v>
      </c>
      <c r="T2508" s="77" t="s">
        <v>153</v>
      </c>
      <c r="U2508" s="105">
        <v>0</v>
      </c>
      <c r="V2508" s="105">
        <v>0</v>
      </c>
      <c r="W2508" s="101">
        <v>0</v>
      </c>
    </row>
    <row r="2509" spans="2:23" x14ac:dyDescent="0.25">
      <c r="B2509" s="55" t="s">
        <v>114</v>
      </c>
      <c r="C2509" s="76" t="s">
        <v>137</v>
      </c>
      <c r="D2509" s="55" t="s">
        <v>80</v>
      </c>
      <c r="E2509" s="55" t="s">
        <v>162</v>
      </c>
      <c r="F2509" s="70">
        <v>218.48</v>
      </c>
      <c r="G2509" s="77">
        <v>50499</v>
      </c>
      <c r="H2509" s="77">
        <v>218.48</v>
      </c>
      <c r="I2509" s="77">
        <v>1</v>
      </c>
      <c r="J2509" s="77">
        <v>3.6508809999999997E-12</v>
      </c>
      <c r="K2509" s="77">
        <v>0</v>
      </c>
      <c r="L2509" s="77">
        <v>1.037698E-12</v>
      </c>
      <c r="M2509" s="77">
        <v>0</v>
      </c>
      <c r="N2509" s="77">
        <v>2.6131830000000001E-12</v>
      </c>
      <c r="O2509" s="77">
        <v>0</v>
      </c>
      <c r="P2509" s="77">
        <v>1.492137E-12</v>
      </c>
      <c r="Q2509" s="77">
        <v>1.4921360000000001E-12</v>
      </c>
      <c r="R2509" s="77">
        <v>0</v>
      </c>
      <c r="S2509" s="77">
        <v>0</v>
      </c>
      <c r="T2509" s="77" t="s">
        <v>153</v>
      </c>
      <c r="U2509" s="105">
        <v>0</v>
      </c>
      <c r="V2509" s="105">
        <v>0</v>
      </c>
      <c r="W2509" s="101">
        <v>0</v>
      </c>
    </row>
    <row r="2510" spans="2:23" x14ac:dyDescent="0.25">
      <c r="B2510" s="55" t="s">
        <v>114</v>
      </c>
      <c r="C2510" s="76" t="s">
        <v>137</v>
      </c>
      <c r="D2510" s="55" t="s">
        <v>80</v>
      </c>
      <c r="E2510" s="55" t="s">
        <v>162</v>
      </c>
      <c r="F2510" s="70">
        <v>218.48</v>
      </c>
      <c r="G2510" s="77">
        <v>50554</v>
      </c>
      <c r="H2510" s="77">
        <v>218.48</v>
      </c>
      <c r="I2510" s="77">
        <v>1</v>
      </c>
      <c r="J2510" s="77">
        <v>3.5546600000000001E-13</v>
      </c>
      <c r="K2510" s="77">
        <v>0</v>
      </c>
      <c r="L2510" s="77">
        <v>8.0117999999999997E-14</v>
      </c>
      <c r="M2510" s="77">
        <v>0</v>
      </c>
      <c r="N2510" s="77">
        <v>2.7534700000000002E-13</v>
      </c>
      <c r="O2510" s="77">
        <v>0</v>
      </c>
      <c r="P2510" s="77">
        <v>1.9554699999999999E-13</v>
      </c>
      <c r="Q2510" s="77">
        <v>1.95546E-13</v>
      </c>
      <c r="R2510" s="77">
        <v>0</v>
      </c>
      <c r="S2510" s="77">
        <v>0</v>
      </c>
      <c r="T2510" s="77" t="s">
        <v>153</v>
      </c>
      <c r="U2510" s="105">
        <v>0</v>
      </c>
      <c r="V2510" s="105">
        <v>0</v>
      </c>
      <c r="W2510" s="101">
        <v>0</v>
      </c>
    </row>
    <row r="2511" spans="2:23" x14ac:dyDescent="0.25">
      <c r="B2511" s="55" t="s">
        <v>114</v>
      </c>
      <c r="C2511" s="76" t="s">
        <v>137</v>
      </c>
      <c r="D2511" s="55" t="s">
        <v>80</v>
      </c>
      <c r="E2511" s="55" t="s">
        <v>163</v>
      </c>
      <c r="F2511" s="70">
        <v>218.48</v>
      </c>
      <c r="G2511" s="77">
        <v>50604</v>
      </c>
      <c r="H2511" s="77">
        <v>218.48</v>
      </c>
      <c r="I2511" s="77">
        <v>1</v>
      </c>
      <c r="J2511" s="77">
        <v>2.698049E-12</v>
      </c>
      <c r="K2511" s="77">
        <v>0</v>
      </c>
      <c r="L2511" s="77">
        <v>2.2481910000000001E-12</v>
      </c>
      <c r="M2511" s="77">
        <v>0</v>
      </c>
      <c r="N2511" s="77">
        <v>4.4985800000000002E-13</v>
      </c>
      <c r="O2511" s="77">
        <v>0</v>
      </c>
      <c r="P2511" s="77">
        <v>3.2619500000000001E-13</v>
      </c>
      <c r="Q2511" s="77">
        <v>3.2619399999999998E-13</v>
      </c>
      <c r="R2511" s="77">
        <v>0</v>
      </c>
      <c r="S2511" s="77">
        <v>0</v>
      </c>
      <c r="T2511" s="77" t="s">
        <v>153</v>
      </c>
      <c r="U2511" s="105">
        <v>0</v>
      </c>
      <c r="V2511" s="105">
        <v>0</v>
      </c>
      <c r="W2511" s="101">
        <v>0</v>
      </c>
    </row>
    <row r="2512" spans="2:23" x14ac:dyDescent="0.25">
      <c r="B2512" s="55" t="s">
        <v>114</v>
      </c>
      <c r="C2512" s="76" t="s">
        <v>137</v>
      </c>
      <c r="D2512" s="55" t="s">
        <v>80</v>
      </c>
      <c r="E2512" s="55" t="s">
        <v>164</v>
      </c>
      <c r="F2512" s="70">
        <v>219.64</v>
      </c>
      <c r="G2512" s="77">
        <v>50750</v>
      </c>
      <c r="H2512" s="77">
        <v>220.05</v>
      </c>
      <c r="I2512" s="77">
        <v>1</v>
      </c>
      <c r="J2512" s="77">
        <v>36.399306876753897</v>
      </c>
      <c r="K2512" s="77">
        <v>3.1665338032483697E-2</v>
      </c>
      <c r="L2512" s="77">
        <v>36.4198900869944</v>
      </c>
      <c r="M2512" s="77">
        <v>3.1701160615375201E-2</v>
      </c>
      <c r="N2512" s="77">
        <v>-2.0583210240515699E-2</v>
      </c>
      <c r="O2512" s="77">
        <v>-3.5822582891546001E-5</v>
      </c>
      <c r="P2512" s="77">
        <v>-2.0667956924555499E-2</v>
      </c>
      <c r="Q2512" s="77">
        <v>-2.0667956924555399E-2</v>
      </c>
      <c r="R2512" s="77">
        <v>0</v>
      </c>
      <c r="S2512" s="77">
        <v>1.0209230197999999E-8</v>
      </c>
      <c r="T2512" s="77" t="s">
        <v>152</v>
      </c>
      <c r="U2512" s="105">
        <v>5.6370046281995802E-4</v>
      </c>
      <c r="V2512" s="105">
        <v>0</v>
      </c>
      <c r="W2512" s="101">
        <v>5.6369158618875905E-4</v>
      </c>
    </row>
    <row r="2513" spans="2:23" x14ac:dyDescent="0.25">
      <c r="B2513" s="55" t="s">
        <v>114</v>
      </c>
      <c r="C2513" s="76" t="s">
        <v>137</v>
      </c>
      <c r="D2513" s="55" t="s">
        <v>80</v>
      </c>
      <c r="E2513" s="55" t="s">
        <v>164</v>
      </c>
      <c r="F2513" s="70">
        <v>219.64</v>
      </c>
      <c r="G2513" s="77">
        <v>50800</v>
      </c>
      <c r="H2513" s="77">
        <v>219.56</v>
      </c>
      <c r="I2513" s="77">
        <v>1</v>
      </c>
      <c r="J2513" s="77">
        <v>-6.1140882998130799</v>
      </c>
      <c r="K2513" s="77">
        <v>6.9904481629894002E-4</v>
      </c>
      <c r="L2513" s="77">
        <v>-6.1346924263070397</v>
      </c>
      <c r="M2513" s="77">
        <v>7.0376423679277501E-4</v>
      </c>
      <c r="N2513" s="77">
        <v>2.0604126493961601E-2</v>
      </c>
      <c r="O2513" s="77">
        <v>-4.7194204938340003E-6</v>
      </c>
      <c r="P2513" s="77">
        <v>2.0667956924718602E-2</v>
      </c>
      <c r="Q2513" s="77">
        <v>2.0667956924718501E-2</v>
      </c>
      <c r="R2513" s="77">
        <v>0</v>
      </c>
      <c r="S2513" s="77">
        <v>7.9879750919999993E-9</v>
      </c>
      <c r="T2513" s="77" t="s">
        <v>152</v>
      </c>
      <c r="U2513" s="105">
        <v>6.1194537907055004E-4</v>
      </c>
      <c r="V2513" s="105">
        <v>0</v>
      </c>
      <c r="W2513" s="101">
        <v>6.1193574272323001E-4</v>
      </c>
    </row>
    <row r="2514" spans="2:23" x14ac:dyDescent="0.25">
      <c r="B2514" s="55" t="s">
        <v>114</v>
      </c>
      <c r="C2514" s="76" t="s">
        <v>137</v>
      </c>
      <c r="D2514" s="55" t="s">
        <v>80</v>
      </c>
      <c r="E2514" s="55" t="s">
        <v>165</v>
      </c>
      <c r="F2514" s="70">
        <v>220.18</v>
      </c>
      <c r="G2514" s="77">
        <v>50750</v>
      </c>
      <c r="H2514" s="77">
        <v>220.05</v>
      </c>
      <c r="I2514" s="77">
        <v>1</v>
      </c>
      <c r="J2514" s="77">
        <v>-34.995820599453097</v>
      </c>
      <c r="K2514" s="77">
        <v>9.3077766916611904E-3</v>
      </c>
      <c r="L2514" s="77">
        <v>-35.0163801934115</v>
      </c>
      <c r="M2514" s="77">
        <v>9.3187163020565199E-3</v>
      </c>
      <c r="N2514" s="77">
        <v>2.0559593958446899E-2</v>
      </c>
      <c r="O2514" s="77">
        <v>-1.0939610395333001E-5</v>
      </c>
      <c r="P2514" s="77">
        <v>2.0667956923358301E-2</v>
      </c>
      <c r="Q2514" s="77">
        <v>2.06679569233582E-2</v>
      </c>
      <c r="R2514" s="77">
        <v>0</v>
      </c>
      <c r="S2514" s="77">
        <v>3.2464497700000001E-9</v>
      </c>
      <c r="T2514" s="77" t="s">
        <v>153</v>
      </c>
      <c r="U2514" s="105">
        <v>2.6477487242928101E-4</v>
      </c>
      <c r="V2514" s="105">
        <v>0</v>
      </c>
      <c r="W2514" s="101">
        <v>2.6477070300057101E-4</v>
      </c>
    </row>
    <row r="2515" spans="2:23" x14ac:dyDescent="0.25">
      <c r="B2515" s="55" t="s">
        <v>114</v>
      </c>
      <c r="C2515" s="76" t="s">
        <v>137</v>
      </c>
      <c r="D2515" s="55" t="s">
        <v>80</v>
      </c>
      <c r="E2515" s="55" t="s">
        <v>165</v>
      </c>
      <c r="F2515" s="70">
        <v>220.18</v>
      </c>
      <c r="G2515" s="77">
        <v>50950</v>
      </c>
      <c r="H2515" s="77">
        <v>220.43</v>
      </c>
      <c r="I2515" s="77">
        <v>1</v>
      </c>
      <c r="J2515" s="77">
        <v>60.1594430095817</v>
      </c>
      <c r="K2515" s="77">
        <v>3.18485955323633E-2</v>
      </c>
      <c r="L2515" s="77">
        <v>60.179985755788898</v>
      </c>
      <c r="M2515" s="77">
        <v>3.18703500329892E-2</v>
      </c>
      <c r="N2515" s="77">
        <v>-2.0542746207175E-2</v>
      </c>
      <c r="O2515" s="77">
        <v>-2.1754500625821999E-5</v>
      </c>
      <c r="P2515" s="77">
        <v>-2.0667956922471999E-2</v>
      </c>
      <c r="Q2515" s="77">
        <v>-2.0667956922471899E-2</v>
      </c>
      <c r="R2515" s="77">
        <v>0</v>
      </c>
      <c r="S2515" s="77">
        <v>3.7590471010000002E-9</v>
      </c>
      <c r="T2515" s="77" t="s">
        <v>152</v>
      </c>
      <c r="U2515" s="105">
        <v>3.4306129142194699E-4</v>
      </c>
      <c r="V2515" s="105">
        <v>0</v>
      </c>
      <c r="W2515" s="101">
        <v>3.4305588921143998E-4</v>
      </c>
    </row>
    <row r="2516" spans="2:23" x14ac:dyDescent="0.25">
      <c r="B2516" s="55" t="s">
        <v>114</v>
      </c>
      <c r="C2516" s="76" t="s">
        <v>137</v>
      </c>
      <c r="D2516" s="55" t="s">
        <v>80</v>
      </c>
      <c r="E2516" s="55" t="s">
        <v>166</v>
      </c>
      <c r="F2516" s="70">
        <v>219.56</v>
      </c>
      <c r="G2516" s="77">
        <v>51300</v>
      </c>
      <c r="H2516" s="77">
        <v>220.08</v>
      </c>
      <c r="I2516" s="77">
        <v>1</v>
      </c>
      <c r="J2516" s="77">
        <v>63.777713509781798</v>
      </c>
      <c r="K2516" s="77">
        <v>6.2274906097603097E-2</v>
      </c>
      <c r="L2516" s="77">
        <v>63.806502555772902</v>
      </c>
      <c r="M2516" s="77">
        <v>6.23311401542017E-2</v>
      </c>
      <c r="N2516" s="77">
        <v>-2.8789045991117802E-2</v>
      </c>
      <c r="O2516" s="77">
        <v>-5.6234056598639997E-5</v>
      </c>
      <c r="P2516" s="77">
        <v>-2.89030893940143E-2</v>
      </c>
      <c r="Q2516" s="77">
        <v>-2.89030893940143E-2</v>
      </c>
      <c r="R2516" s="77">
        <v>0</v>
      </c>
      <c r="S2516" s="77">
        <v>1.2789799106E-8</v>
      </c>
      <c r="T2516" s="77" t="s">
        <v>152</v>
      </c>
      <c r="U2516" s="105">
        <v>2.6089335938686E-3</v>
      </c>
      <c r="V2516" s="105">
        <v>0</v>
      </c>
      <c r="W2516" s="101">
        <v>2.6088925108061199E-3</v>
      </c>
    </row>
    <row r="2517" spans="2:23" x14ac:dyDescent="0.25">
      <c r="B2517" s="55" t="s">
        <v>114</v>
      </c>
      <c r="C2517" s="76" t="s">
        <v>137</v>
      </c>
      <c r="D2517" s="55" t="s">
        <v>80</v>
      </c>
      <c r="E2517" s="55" t="s">
        <v>167</v>
      </c>
      <c r="F2517" s="70">
        <v>220.76</v>
      </c>
      <c r="G2517" s="77">
        <v>54750</v>
      </c>
      <c r="H2517" s="77">
        <v>223.25</v>
      </c>
      <c r="I2517" s="77">
        <v>1</v>
      </c>
      <c r="J2517" s="77">
        <v>58.5497074858582</v>
      </c>
      <c r="K2517" s="77">
        <v>0.36436937393957097</v>
      </c>
      <c r="L2517" s="77">
        <v>58.534757675331001</v>
      </c>
      <c r="M2517" s="77">
        <v>0.364183324925902</v>
      </c>
      <c r="N2517" s="77">
        <v>1.49498105272317E-2</v>
      </c>
      <c r="O2517" s="77">
        <v>1.86049013668494E-4</v>
      </c>
      <c r="P2517" s="77">
        <v>1.5120036833118499E-2</v>
      </c>
      <c r="Q2517" s="77">
        <v>1.5120036833118401E-2</v>
      </c>
      <c r="R2517" s="77">
        <v>0</v>
      </c>
      <c r="S2517" s="77">
        <v>2.4299542966000001E-8</v>
      </c>
      <c r="T2517" s="77" t="s">
        <v>153</v>
      </c>
      <c r="U2517" s="105">
        <v>4.0787830666670598E-3</v>
      </c>
      <c r="V2517" s="105">
        <v>0</v>
      </c>
      <c r="W2517" s="101">
        <v>4.0787188377806004E-3</v>
      </c>
    </row>
    <row r="2518" spans="2:23" x14ac:dyDescent="0.25">
      <c r="B2518" s="55" t="s">
        <v>114</v>
      </c>
      <c r="C2518" s="76" t="s">
        <v>137</v>
      </c>
      <c r="D2518" s="55" t="s">
        <v>80</v>
      </c>
      <c r="E2518" s="55" t="s">
        <v>168</v>
      </c>
      <c r="F2518" s="70">
        <v>220.43</v>
      </c>
      <c r="G2518" s="77">
        <v>53150</v>
      </c>
      <c r="H2518" s="77">
        <v>222.69</v>
      </c>
      <c r="I2518" s="77">
        <v>1</v>
      </c>
      <c r="J2518" s="77">
        <v>109.606594190319</v>
      </c>
      <c r="K2518" s="77">
        <v>0.52859864156005698</v>
      </c>
      <c r="L2518" s="77">
        <v>109.62182056543401</v>
      </c>
      <c r="M2518" s="77">
        <v>0.52874551593952901</v>
      </c>
      <c r="N2518" s="77">
        <v>-1.5226375114907299E-2</v>
      </c>
      <c r="O2518" s="77">
        <v>-1.4687437947238601E-4</v>
      </c>
      <c r="P2518" s="77">
        <v>-1.53804366000362E-2</v>
      </c>
      <c r="Q2518" s="77">
        <v>-1.53804366000361E-2</v>
      </c>
      <c r="R2518" s="77">
        <v>0</v>
      </c>
      <c r="S2518" s="77">
        <v>1.0408544520000001E-8</v>
      </c>
      <c r="T2518" s="77" t="s">
        <v>152</v>
      </c>
      <c r="U2518" s="105">
        <v>1.87012024378861E-3</v>
      </c>
      <c r="V2518" s="105">
        <v>0</v>
      </c>
      <c r="W2518" s="101">
        <v>1.8700907948723899E-3</v>
      </c>
    </row>
    <row r="2519" spans="2:23" x14ac:dyDescent="0.25">
      <c r="B2519" s="55" t="s">
        <v>114</v>
      </c>
      <c r="C2519" s="76" t="s">
        <v>137</v>
      </c>
      <c r="D2519" s="55" t="s">
        <v>80</v>
      </c>
      <c r="E2519" s="55" t="s">
        <v>168</v>
      </c>
      <c r="F2519" s="70">
        <v>220.43</v>
      </c>
      <c r="G2519" s="77">
        <v>54500</v>
      </c>
      <c r="H2519" s="77">
        <v>219.75</v>
      </c>
      <c r="I2519" s="77">
        <v>1</v>
      </c>
      <c r="J2519" s="77">
        <v>-24.084032591256499</v>
      </c>
      <c r="K2519" s="77">
        <v>3.2116849453685703E-2</v>
      </c>
      <c r="L2519" s="77">
        <v>-24.078794081007199</v>
      </c>
      <c r="M2519" s="77">
        <v>3.2102879521781501E-2</v>
      </c>
      <c r="N2519" s="77">
        <v>-5.2385102492669101E-3</v>
      </c>
      <c r="O2519" s="77">
        <v>1.3969931904231E-5</v>
      </c>
      <c r="P2519" s="77">
        <v>-5.2875203197440103E-3</v>
      </c>
      <c r="Q2519" s="77">
        <v>-5.2875203197439999E-3</v>
      </c>
      <c r="R2519" s="77">
        <v>0</v>
      </c>
      <c r="S2519" s="77">
        <v>1.5480273250000001E-9</v>
      </c>
      <c r="T2519" s="77" t="s">
        <v>152</v>
      </c>
      <c r="U2519" s="105">
        <v>-4.8754465669932699E-4</v>
      </c>
      <c r="V2519" s="105">
        <v>0</v>
      </c>
      <c r="W2519" s="101">
        <v>-4.87552334099641E-4</v>
      </c>
    </row>
    <row r="2520" spans="2:23" x14ac:dyDescent="0.25">
      <c r="B2520" s="55" t="s">
        <v>114</v>
      </c>
      <c r="C2520" s="76" t="s">
        <v>137</v>
      </c>
      <c r="D2520" s="55" t="s">
        <v>80</v>
      </c>
      <c r="E2520" s="55" t="s">
        <v>169</v>
      </c>
      <c r="F2520" s="70">
        <v>217.57</v>
      </c>
      <c r="G2520" s="77">
        <v>51250</v>
      </c>
      <c r="H2520" s="77">
        <v>217.57</v>
      </c>
      <c r="I2520" s="77">
        <v>1</v>
      </c>
      <c r="J2520" s="77">
        <v>-4.2636999999999999E-14</v>
      </c>
      <c r="K2520" s="77">
        <v>0</v>
      </c>
      <c r="L2520" s="77">
        <v>-6.8057799999999997E-13</v>
      </c>
      <c r="M2520" s="77">
        <v>0</v>
      </c>
      <c r="N2520" s="77">
        <v>6.3794099999999998E-13</v>
      </c>
      <c r="O2520" s="77">
        <v>0</v>
      </c>
      <c r="P2520" s="77">
        <v>2.4694300000000002E-13</v>
      </c>
      <c r="Q2520" s="77">
        <v>2.4694300000000002E-13</v>
      </c>
      <c r="R2520" s="77">
        <v>0</v>
      </c>
      <c r="S2520" s="77">
        <v>0</v>
      </c>
      <c r="T2520" s="77" t="s">
        <v>153</v>
      </c>
      <c r="U2520" s="105">
        <v>0</v>
      </c>
      <c r="V2520" s="105">
        <v>0</v>
      </c>
      <c r="W2520" s="101">
        <v>0</v>
      </c>
    </row>
    <row r="2521" spans="2:23" x14ac:dyDescent="0.25">
      <c r="B2521" s="55" t="s">
        <v>114</v>
      </c>
      <c r="C2521" s="76" t="s">
        <v>137</v>
      </c>
      <c r="D2521" s="55" t="s">
        <v>80</v>
      </c>
      <c r="E2521" s="55" t="s">
        <v>170</v>
      </c>
      <c r="F2521" s="70">
        <v>220.08</v>
      </c>
      <c r="G2521" s="77">
        <v>53200</v>
      </c>
      <c r="H2521" s="77">
        <v>222.09</v>
      </c>
      <c r="I2521" s="77">
        <v>1</v>
      </c>
      <c r="J2521" s="77">
        <v>76.585543664540097</v>
      </c>
      <c r="K2521" s="77">
        <v>0.30206529316724801</v>
      </c>
      <c r="L2521" s="77">
        <v>76.614191367743999</v>
      </c>
      <c r="M2521" s="77">
        <v>0.30229131742506499</v>
      </c>
      <c r="N2521" s="77">
        <v>-2.86477032038879E-2</v>
      </c>
      <c r="O2521" s="77">
        <v>-2.2602425781620099E-4</v>
      </c>
      <c r="P2521" s="77">
        <v>-2.89030893946218E-2</v>
      </c>
      <c r="Q2521" s="77">
        <v>-2.89030893946218E-2</v>
      </c>
      <c r="R2521" s="77">
        <v>0</v>
      </c>
      <c r="S2521" s="77">
        <v>4.3022511693E-8</v>
      </c>
      <c r="T2521" s="77" t="s">
        <v>153</v>
      </c>
      <c r="U2521" s="105">
        <v>7.6113104005196301E-3</v>
      </c>
      <c r="V2521" s="105">
        <v>0</v>
      </c>
      <c r="W2521" s="101">
        <v>7.6111905446745098E-3</v>
      </c>
    </row>
    <row r="2522" spans="2:23" x14ac:dyDescent="0.25">
      <c r="B2522" s="55" t="s">
        <v>114</v>
      </c>
      <c r="C2522" s="76" t="s">
        <v>137</v>
      </c>
      <c r="D2522" s="55" t="s">
        <v>80</v>
      </c>
      <c r="E2522" s="55" t="s">
        <v>171</v>
      </c>
      <c r="F2522" s="70">
        <v>223.38</v>
      </c>
      <c r="G2522" s="77">
        <v>53100</v>
      </c>
      <c r="H2522" s="77">
        <v>223.38</v>
      </c>
      <c r="I2522" s="77">
        <v>1</v>
      </c>
      <c r="J2522" s="77">
        <v>8.6941051999999999E-11</v>
      </c>
      <c r="K2522" s="77">
        <v>0</v>
      </c>
      <c r="L2522" s="77">
        <v>6.6089912999999996E-11</v>
      </c>
      <c r="M2522" s="77">
        <v>0</v>
      </c>
      <c r="N2522" s="77">
        <v>2.0851138999999999E-11</v>
      </c>
      <c r="O2522" s="77">
        <v>0</v>
      </c>
      <c r="P2522" s="77">
        <v>1.4206743000000001E-11</v>
      </c>
      <c r="Q2522" s="77">
        <v>1.4206744E-11</v>
      </c>
      <c r="R2522" s="77">
        <v>0</v>
      </c>
      <c r="S2522" s="77">
        <v>0</v>
      </c>
      <c r="T2522" s="77" t="s">
        <v>153</v>
      </c>
      <c r="U2522" s="105">
        <v>0</v>
      </c>
      <c r="V2522" s="105">
        <v>0</v>
      </c>
      <c r="W2522" s="101">
        <v>0</v>
      </c>
    </row>
    <row r="2523" spans="2:23" x14ac:dyDescent="0.25">
      <c r="B2523" s="55" t="s">
        <v>114</v>
      </c>
      <c r="C2523" s="76" t="s">
        <v>137</v>
      </c>
      <c r="D2523" s="55" t="s">
        <v>80</v>
      </c>
      <c r="E2523" s="55" t="s">
        <v>172</v>
      </c>
      <c r="F2523" s="70">
        <v>223.38</v>
      </c>
      <c r="G2523" s="77">
        <v>52000</v>
      </c>
      <c r="H2523" s="77">
        <v>223.38</v>
      </c>
      <c r="I2523" s="77">
        <v>1</v>
      </c>
      <c r="J2523" s="77">
        <v>-3.9922204000000002E-11</v>
      </c>
      <c r="K2523" s="77">
        <v>0</v>
      </c>
      <c r="L2523" s="77">
        <v>-2.2837994000000001E-11</v>
      </c>
      <c r="M2523" s="77">
        <v>0</v>
      </c>
      <c r="N2523" s="77">
        <v>-1.7084210000000001E-11</v>
      </c>
      <c r="O2523" s="77">
        <v>0</v>
      </c>
      <c r="P2523" s="77">
        <v>-1.0721370999999999E-11</v>
      </c>
      <c r="Q2523" s="77">
        <v>-1.0721372E-11</v>
      </c>
      <c r="R2523" s="77">
        <v>0</v>
      </c>
      <c r="S2523" s="77">
        <v>0</v>
      </c>
      <c r="T2523" s="77" t="s">
        <v>153</v>
      </c>
      <c r="U2523" s="105">
        <v>0</v>
      </c>
      <c r="V2523" s="105">
        <v>0</v>
      </c>
      <c r="W2523" s="101">
        <v>0</v>
      </c>
    </row>
    <row r="2524" spans="2:23" x14ac:dyDescent="0.25">
      <c r="B2524" s="55" t="s">
        <v>114</v>
      </c>
      <c r="C2524" s="76" t="s">
        <v>137</v>
      </c>
      <c r="D2524" s="55" t="s">
        <v>80</v>
      </c>
      <c r="E2524" s="55" t="s">
        <v>172</v>
      </c>
      <c r="F2524" s="70">
        <v>223.38</v>
      </c>
      <c r="G2524" s="77">
        <v>53050</v>
      </c>
      <c r="H2524" s="77">
        <v>223</v>
      </c>
      <c r="I2524" s="77">
        <v>1</v>
      </c>
      <c r="J2524" s="77">
        <v>-89.023742422808397</v>
      </c>
      <c r="K2524" s="77">
        <v>7.4497131120647805E-2</v>
      </c>
      <c r="L2524" s="77">
        <v>-89.031716885771601</v>
      </c>
      <c r="M2524" s="77">
        <v>7.4510478149304907E-2</v>
      </c>
      <c r="N2524" s="77">
        <v>7.9744629632116908E-3</v>
      </c>
      <c r="O2524" s="77">
        <v>-1.3347028657143999E-5</v>
      </c>
      <c r="P2524" s="77">
        <v>8.1167235685919402E-3</v>
      </c>
      <c r="Q2524" s="77">
        <v>8.1167235685919402E-3</v>
      </c>
      <c r="R2524" s="77">
        <v>0</v>
      </c>
      <c r="S2524" s="77">
        <v>6.1928329400000001E-10</v>
      </c>
      <c r="T2524" s="77" t="s">
        <v>152</v>
      </c>
      <c r="U2524" s="105">
        <v>5.1372600032468999E-5</v>
      </c>
      <c r="V2524" s="105">
        <v>0</v>
      </c>
      <c r="W2524" s="101">
        <v>5.1371791064489901E-5</v>
      </c>
    </row>
    <row r="2525" spans="2:23" x14ac:dyDescent="0.25">
      <c r="B2525" s="55" t="s">
        <v>114</v>
      </c>
      <c r="C2525" s="76" t="s">
        <v>137</v>
      </c>
      <c r="D2525" s="55" t="s">
        <v>80</v>
      </c>
      <c r="E2525" s="55" t="s">
        <v>172</v>
      </c>
      <c r="F2525" s="70">
        <v>223.38</v>
      </c>
      <c r="G2525" s="77">
        <v>53050</v>
      </c>
      <c r="H2525" s="77">
        <v>223</v>
      </c>
      <c r="I2525" s="77">
        <v>2</v>
      </c>
      <c r="J2525" s="77">
        <v>-78.733782703185497</v>
      </c>
      <c r="K2525" s="77">
        <v>5.26915725793956E-2</v>
      </c>
      <c r="L2525" s="77">
        <v>-78.740835424369493</v>
      </c>
      <c r="M2525" s="77">
        <v>5.2701012888285E-2</v>
      </c>
      <c r="N2525" s="77">
        <v>7.0527211840865096E-3</v>
      </c>
      <c r="O2525" s="77">
        <v>-9.440308889415E-6</v>
      </c>
      <c r="P2525" s="77">
        <v>7.1785383570573498E-3</v>
      </c>
      <c r="Q2525" s="77">
        <v>7.1785383570573498E-3</v>
      </c>
      <c r="R2525" s="77">
        <v>0</v>
      </c>
      <c r="S2525" s="77">
        <v>4.3801701000000002E-10</v>
      </c>
      <c r="T2525" s="77" t="s">
        <v>152</v>
      </c>
      <c r="U2525" s="105">
        <v>5.7305150892435197E-4</v>
      </c>
      <c r="V2525" s="105">
        <v>0</v>
      </c>
      <c r="W2525" s="101">
        <v>5.73042485041566E-4</v>
      </c>
    </row>
    <row r="2526" spans="2:23" x14ac:dyDescent="0.25">
      <c r="B2526" s="55" t="s">
        <v>114</v>
      </c>
      <c r="C2526" s="76" t="s">
        <v>137</v>
      </c>
      <c r="D2526" s="55" t="s">
        <v>80</v>
      </c>
      <c r="E2526" s="55" t="s">
        <v>172</v>
      </c>
      <c r="F2526" s="70">
        <v>223.38</v>
      </c>
      <c r="G2526" s="77">
        <v>53100</v>
      </c>
      <c r="H2526" s="77">
        <v>223.38</v>
      </c>
      <c r="I2526" s="77">
        <v>2</v>
      </c>
      <c r="J2526" s="77">
        <v>-1.8357731000000001E-11</v>
      </c>
      <c r="K2526" s="77">
        <v>0</v>
      </c>
      <c r="L2526" s="77">
        <v>-6.8503279999999996E-12</v>
      </c>
      <c r="M2526" s="77">
        <v>0</v>
      </c>
      <c r="N2526" s="77">
        <v>-1.1507402999999999E-11</v>
      </c>
      <c r="O2526" s="77">
        <v>0</v>
      </c>
      <c r="P2526" s="77">
        <v>-7.2222640000000003E-12</v>
      </c>
      <c r="Q2526" s="77">
        <v>-7.222265E-12</v>
      </c>
      <c r="R2526" s="77">
        <v>0</v>
      </c>
      <c r="S2526" s="77">
        <v>0</v>
      </c>
      <c r="T2526" s="77" t="s">
        <v>153</v>
      </c>
      <c r="U2526" s="105">
        <v>0</v>
      </c>
      <c r="V2526" s="105">
        <v>0</v>
      </c>
      <c r="W2526" s="101">
        <v>0</v>
      </c>
    </row>
    <row r="2527" spans="2:23" x14ac:dyDescent="0.25">
      <c r="B2527" s="55" t="s">
        <v>114</v>
      </c>
      <c r="C2527" s="76" t="s">
        <v>137</v>
      </c>
      <c r="D2527" s="55" t="s">
        <v>80</v>
      </c>
      <c r="E2527" s="55" t="s">
        <v>173</v>
      </c>
      <c r="F2527" s="70">
        <v>223.66</v>
      </c>
      <c r="G2527" s="77">
        <v>53000</v>
      </c>
      <c r="H2527" s="77">
        <v>223.38</v>
      </c>
      <c r="I2527" s="77">
        <v>1</v>
      </c>
      <c r="J2527" s="77">
        <v>-22.028208505496</v>
      </c>
      <c r="K2527" s="77">
        <v>0</v>
      </c>
      <c r="L2527" s="77">
        <v>-22.028270808789198</v>
      </c>
      <c r="M2527" s="77">
        <v>0</v>
      </c>
      <c r="N2527" s="77">
        <v>6.2303293182907994E-5</v>
      </c>
      <c r="O2527" s="77">
        <v>0</v>
      </c>
      <c r="P2527" s="77">
        <v>6.3334369231840998E-5</v>
      </c>
      <c r="Q2527" s="77">
        <v>6.3334369231839995E-5</v>
      </c>
      <c r="R2527" s="77">
        <v>0</v>
      </c>
      <c r="S2527" s="77">
        <v>0</v>
      </c>
      <c r="T2527" s="77" t="s">
        <v>152</v>
      </c>
      <c r="U2527" s="105">
        <v>1.7444922091214E-5</v>
      </c>
      <c r="V2527" s="105">
        <v>0</v>
      </c>
      <c r="W2527" s="101">
        <v>1.7444647384787601E-5</v>
      </c>
    </row>
    <row r="2528" spans="2:23" x14ac:dyDescent="0.25">
      <c r="B2528" s="55" t="s">
        <v>114</v>
      </c>
      <c r="C2528" s="76" t="s">
        <v>137</v>
      </c>
      <c r="D2528" s="55" t="s">
        <v>80</v>
      </c>
      <c r="E2528" s="55" t="s">
        <v>173</v>
      </c>
      <c r="F2528" s="70">
        <v>223.66</v>
      </c>
      <c r="G2528" s="77">
        <v>53000</v>
      </c>
      <c r="H2528" s="77">
        <v>223.38</v>
      </c>
      <c r="I2528" s="77">
        <v>2</v>
      </c>
      <c r="J2528" s="77">
        <v>-19.458250846521</v>
      </c>
      <c r="K2528" s="77">
        <v>0</v>
      </c>
      <c r="L2528" s="77">
        <v>-19.458305881096699</v>
      </c>
      <c r="M2528" s="77">
        <v>0</v>
      </c>
      <c r="N2528" s="77">
        <v>5.5034575693890998E-5</v>
      </c>
      <c r="O2528" s="77">
        <v>0</v>
      </c>
      <c r="P2528" s="77">
        <v>5.5945359517780998E-5</v>
      </c>
      <c r="Q2528" s="77">
        <v>5.5945359517780998E-5</v>
      </c>
      <c r="R2528" s="77">
        <v>0</v>
      </c>
      <c r="S2528" s="77">
        <v>0</v>
      </c>
      <c r="T2528" s="77" t="s">
        <v>152</v>
      </c>
      <c r="U2528" s="105">
        <v>1.5409681194288999E-5</v>
      </c>
      <c r="V2528" s="105">
        <v>0</v>
      </c>
      <c r="W2528" s="101">
        <v>1.5409438536945399E-5</v>
      </c>
    </row>
    <row r="2529" spans="2:23" x14ac:dyDescent="0.25">
      <c r="B2529" s="55" t="s">
        <v>114</v>
      </c>
      <c r="C2529" s="76" t="s">
        <v>137</v>
      </c>
      <c r="D2529" s="55" t="s">
        <v>80</v>
      </c>
      <c r="E2529" s="55" t="s">
        <v>173</v>
      </c>
      <c r="F2529" s="70">
        <v>223.66</v>
      </c>
      <c r="G2529" s="77">
        <v>53000</v>
      </c>
      <c r="H2529" s="77">
        <v>223.38</v>
      </c>
      <c r="I2529" s="77">
        <v>3</v>
      </c>
      <c r="J2529" s="77">
        <v>-19.458250846521</v>
      </c>
      <c r="K2529" s="77">
        <v>0</v>
      </c>
      <c r="L2529" s="77">
        <v>-19.458305881096699</v>
      </c>
      <c r="M2529" s="77">
        <v>0</v>
      </c>
      <c r="N2529" s="77">
        <v>5.5034575693890998E-5</v>
      </c>
      <c r="O2529" s="77">
        <v>0</v>
      </c>
      <c r="P2529" s="77">
        <v>5.5945359517780998E-5</v>
      </c>
      <c r="Q2529" s="77">
        <v>5.5945359517780998E-5</v>
      </c>
      <c r="R2529" s="77">
        <v>0</v>
      </c>
      <c r="S2529" s="77">
        <v>0</v>
      </c>
      <c r="T2529" s="77" t="s">
        <v>152</v>
      </c>
      <c r="U2529" s="105">
        <v>1.5409681194288999E-5</v>
      </c>
      <c r="V2529" s="105">
        <v>0</v>
      </c>
      <c r="W2529" s="101">
        <v>1.5409438536945399E-5</v>
      </c>
    </row>
    <row r="2530" spans="2:23" x14ac:dyDescent="0.25">
      <c r="B2530" s="55" t="s">
        <v>114</v>
      </c>
      <c r="C2530" s="76" t="s">
        <v>137</v>
      </c>
      <c r="D2530" s="55" t="s">
        <v>80</v>
      </c>
      <c r="E2530" s="55" t="s">
        <v>173</v>
      </c>
      <c r="F2530" s="70">
        <v>223.66</v>
      </c>
      <c r="G2530" s="77">
        <v>53204</v>
      </c>
      <c r="H2530" s="77">
        <v>222.93</v>
      </c>
      <c r="I2530" s="77">
        <v>1</v>
      </c>
      <c r="J2530" s="77">
        <v>-6.8752942717122796</v>
      </c>
      <c r="K2530" s="77">
        <v>6.0410639950333501E-3</v>
      </c>
      <c r="L2530" s="77">
        <v>-6.8752329200400801</v>
      </c>
      <c r="M2530" s="77">
        <v>6.0409561806737998E-3</v>
      </c>
      <c r="N2530" s="77">
        <v>-6.1351672199505994E-5</v>
      </c>
      <c r="O2530" s="77">
        <v>1.07814359548E-7</v>
      </c>
      <c r="P2530" s="77">
        <v>-6.5673443504463006E-5</v>
      </c>
      <c r="Q2530" s="77">
        <v>-6.5673443504463995E-5</v>
      </c>
      <c r="R2530" s="77">
        <v>0</v>
      </c>
      <c r="S2530" s="77">
        <v>5.5120199999999996E-13</v>
      </c>
      <c r="T2530" s="77" t="s">
        <v>152</v>
      </c>
      <c r="U2530" s="105">
        <v>-2.0712313290402001E-5</v>
      </c>
      <c r="V2530" s="105">
        <v>0</v>
      </c>
      <c r="W2530" s="101">
        <v>-2.0712639448669499E-5</v>
      </c>
    </row>
    <row r="2531" spans="2:23" x14ac:dyDescent="0.25">
      <c r="B2531" s="55" t="s">
        <v>114</v>
      </c>
      <c r="C2531" s="76" t="s">
        <v>137</v>
      </c>
      <c r="D2531" s="55" t="s">
        <v>80</v>
      </c>
      <c r="E2531" s="55" t="s">
        <v>173</v>
      </c>
      <c r="F2531" s="70">
        <v>223.66</v>
      </c>
      <c r="G2531" s="77">
        <v>53304</v>
      </c>
      <c r="H2531" s="77">
        <v>224.43</v>
      </c>
      <c r="I2531" s="77">
        <v>1</v>
      </c>
      <c r="J2531" s="77">
        <v>22.254415591563301</v>
      </c>
      <c r="K2531" s="77">
        <v>4.5910510534951002E-2</v>
      </c>
      <c r="L2531" s="77">
        <v>22.254454801938401</v>
      </c>
      <c r="M2531" s="77">
        <v>4.5910672315871703E-2</v>
      </c>
      <c r="N2531" s="77">
        <v>-3.9210375035736E-5</v>
      </c>
      <c r="O2531" s="77">
        <v>-1.6178092070200001E-7</v>
      </c>
      <c r="P2531" s="77">
        <v>-4.1955665204753999E-5</v>
      </c>
      <c r="Q2531" s="77">
        <v>-4.1955665204753999E-5</v>
      </c>
      <c r="R2531" s="77">
        <v>0</v>
      </c>
      <c r="S2531" s="77">
        <v>1.63178E-13</v>
      </c>
      <c r="T2531" s="77" t="s">
        <v>152</v>
      </c>
      <c r="U2531" s="105">
        <v>-6.0542176011760001E-6</v>
      </c>
      <c r="V2531" s="105">
        <v>0</v>
      </c>
      <c r="W2531" s="101">
        <v>-6.0543129373702902E-6</v>
      </c>
    </row>
    <row r="2532" spans="2:23" x14ac:dyDescent="0.25">
      <c r="B2532" s="55" t="s">
        <v>114</v>
      </c>
      <c r="C2532" s="76" t="s">
        <v>137</v>
      </c>
      <c r="D2532" s="55" t="s">
        <v>80</v>
      </c>
      <c r="E2532" s="55" t="s">
        <v>173</v>
      </c>
      <c r="F2532" s="70">
        <v>223.66</v>
      </c>
      <c r="G2532" s="77">
        <v>53354</v>
      </c>
      <c r="H2532" s="77">
        <v>223.91</v>
      </c>
      <c r="I2532" s="77">
        <v>1</v>
      </c>
      <c r="J2532" s="77">
        <v>19.5225314072533</v>
      </c>
      <c r="K2532" s="77">
        <v>8.003713883491E-3</v>
      </c>
      <c r="L2532" s="77">
        <v>19.522965870430699</v>
      </c>
      <c r="M2532" s="77">
        <v>8.0040701239380199E-3</v>
      </c>
      <c r="N2532" s="77">
        <v>-4.3446317740947199E-4</v>
      </c>
      <c r="O2532" s="77">
        <v>-3.5624044702599999E-7</v>
      </c>
      <c r="P2532" s="77">
        <v>-4.4133785539156702E-4</v>
      </c>
      <c r="Q2532" s="77">
        <v>-4.41337855391568E-4</v>
      </c>
      <c r="R2532" s="77">
        <v>0</v>
      </c>
      <c r="S2532" s="77">
        <v>4.0903609999999997E-12</v>
      </c>
      <c r="T2532" s="77" t="s">
        <v>153</v>
      </c>
      <c r="U2532" s="105">
        <v>2.8894525914563998E-5</v>
      </c>
      <c r="V2532" s="105">
        <v>0</v>
      </c>
      <c r="W2532" s="101">
        <v>2.8894070910413498E-5</v>
      </c>
    </row>
    <row r="2533" spans="2:23" x14ac:dyDescent="0.25">
      <c r="B2533" s="55" t="s">
        <v>114</v>
      </c>
      <c r="C2533" s="76" t="s">
        <v>137</v>
      </c>
      <c r="D2533" s="55" t="s">
        <v>80</v>
      </c>
      <c r="E2533" s="55" t="s">
        <v>173</v>
      </c>
      <c r="F2533" s="70">
        <v>223.66</v>
      </c>
      <c r="G2533" s="77">
        <v>53454</v>
      </c>
      <c r="H2533" s="77">
        <v>224.05</v>
      </c>
      <c r="I2533" s="77">
        <v>1</v>
      </c>
      <c r="J2533" s="77">
        <v>12.931900962401301</v>
      </c>
      <c r="K2533" s="77">
        <v>1.14053630625924E-2</v>
      </c>
      <c r="L2533" s="77">
        <v>12.9323115075522</v>
      </c>
      <c r="M2533" s="77">
        <v>1.14060872393146E-2</v>
      </c>
      <c r="N2533" s="77">
        <v>-4.1054515091121197E-4</v>
      </c>
      <c r="O2533" s="77">
        <v>-7.2417672219500004E-7</v>
      </c>
      <c r="P2533" s="77">
        <v>-4.1670710995971E-4</v>
      </c>
      <c r="Q2533" s="77">
        <v>-4.1670710995971E-4</v>
      </c>
      <c r="R2533" s="77">
        <v>0</v>
      </c>
      <c r="S2533" s="77">
        <v>1.1842576E-11</v>
      </c>
      <c r="T2533" s="77" t="s">
        <v>153</v>
      </c>
      <c r="U2533" s="105">
        <v>-1.9979712916549999E-6</v>
      </c>
      <c r="V2533" s="105">
        <v>0</v>
      </c>
      <c r="W2533" s="101">
        <v>-1.9980027538507399E-6</v>
      </c>
    </row>
    <row r="2534" spans="2:23" x14ac:dyDescent="0.25">
      <c r="B2534" s="55" t="s">
        <v>114</v>
      </c>
      <c r="C2534" s="76" t="s">
        <v>137</v>
      </c>
      <c r="D2534" s="55" t="s">
        <v>80</v>
      </c>
      <c r="E2534" s="55" t="s">
        <v>173</v>
      </c>
      <c r="F2534" s="70">
        <v>223.66</v>
      </c>
      <c r="G2534" s="77">
        <v>53604</v>
      </c>
      <c r="H2534" s="77">
        <v>224.25</v>
      </c>
      <c r="I2534" s="77">
        <v>1</v>
      </c>
      <c r="J2534" s="77">
        <v>25.733284247181501</v>
      </c>
      <c r="K2534" s="77">
        <v>2.8805783439361399E-2</v>
      </c>
      <c r="L2534" s="77">
        <v>25.732982901039701</v>
      </c>
      <c r="M2534" s="77">
        <v>2.88051087908563E-2</v>
      </c>
      <c r="N2534" s="77">
        <v>3.0134614180110701E-4</v>
      </c>
      <c r="O2534" s="77">
        <v>6.7464850515499999E-7</v>
      </c>
      <c r="P2534" s="77">
        <v>3.0791520378321602E-4</v>
      </c>
      <c r="Q2534" s="77">
        <v>3.0791520378321602E-4</v>
      </c>
      <c r="R2534" s="77">
        <v>0</v>
      </c>
      <c r="S2534" s="77">
        <v>4.1243119999999998E-12</v>
      </c>
      <c r="T2534" s="77" t="s">
        <v>153</v>
      </c>
      <c r="U2534" s="105">
        <v>-2.6703317690726998E-5</v>
      </c>
      <c r="V2534" s="105">
        <v>0</v>
      </c>
      <c r="W2534" s="101">
        <v>-2.6703738189765999E-5</v>
      </c>
    </row>
    <row r="2535" spans="2:23" x14ac:dyDescent="0.25">
      <c r="B2535" s="55" t="s">
        <v>114</v>
      </c>
      <c r="C2535" s="76" t="s">
        <v>137</v>
      </c>
      <c r="D2535" s="55" t="s">
        <v>80</v>
      </c>
      <c r="E2535" s="55" t="s">
        <v>173</v>
      </c>
      <c r="F2535" s="70">
        <v>223.66</v>
      </c>
      <c r="G2535" s="77">
        <v>53654</v>
      </c>
      <c r="H2535" s="77">
        <v>223.58</v>
      </c>
      <c r="I2535" s="77">
        <v>1</v>
      </c>
      <c r="J2535" s="77">
        <v>-12.676129241098099</v>
      </c>
      <c r="K2535" s="77">
        <v>7.8365709962305696E-3</v>
      </c>
      <c r="L2535" s="77">
        <v>-12.6766016147876</v>
      </c>
      <c r="M2535" s="77">
        <v>7.8371550639467196E-3</v>
      </c>
      <c r="N2535" s="77">
        <v>4.7237368949182301E-4</v>
      </c>
      <c r="O2535" s="77">
        <v>-5.8406771614900002E-7</v>
      </c>
      <c r="P2535" s="77">
        <v>4.8253378086746498E-4</v>
      </c>
      <c r="Q2535" s="77">
        <v>4.8253378086746498E-4</v>
      </c>
      <c r="R2535" s="77">
        <v>0</v>
      </c>
      <c r="S2535" s="77">
        <v>1.1355551000000001E-11</v>
      </c>
      <c r="T2535" s="77" t="s">
        <v>153</v>
      </c>
      <c r="U2535" s="105">
        <v>-9.2819327526002E-5</v>
      </c>
      <c r="V2535" s="105">
        <v>0</v>
      </c>
      <c r="W2535" s="101">
        <v>-9.2820789158540702E-5</v>
      </c>
    </row>
    <row r="2536" spans="2:23" x14ac:dyDescent="0.25">
      <c r="B2536" s="55" t="s">
        <v>114</v>
      </c>
      <c r="C2536" s="76" t="s">
        <v>137</v>
      </c>
      <c r="D2536" s="55" t="s">
        <v>80</v>
      </c>
      <c r="E2536" s="55" t="s">
        <v>174</v>
      </c>
      <c r="F2536" s="70">
        <v>223</v>
      </c>
      <c r="G2536" s="77">
        <v>53150</v>
      </c>
      <c r="H2536" s="77">
        <v>222.69</v>
      </c>
      <c r="I2536" s="77">
        <v>1</v>
      </c>
      <c r="J2536" s="77">
        <v>-13.6964472927815</v>
      </c>
      <c r="K2536" s="77">
        <v>5.1325354086262298E-3</v>
      </c>
      <c r="L2536" s="77">
        <v>-13.696971415196</v>
      </c>
      <c r="M2536" s="77">
        <v>5.1329282299562998E-3</v>
      </c>
      <c r="N2536" s="77">
        <v>5.2412241448029895E-4</v>
      </c>
      <c r="O2536" s="77">
        <v>-3.9282133007200002E-7</v>
      </c>
      <c r="P2536" s="77">
        <v>5.4460941071582402E-4</v>
      </c>
      <c r="Q2536" s="77">
        <v>5.44609410715825E-4</v>
      </c>
      <c r="R2536" s="77">
        <v>0</v>
      </c>
      <c r="S2536" s="77">
        <v>8.1149600000000004E-12</v>
      </c>
      <c r="T2536" s="77" t="s">
        <v>153</v>
      </c>
      <c r="U2536" s="105">
        <v>7.4939679188936993E-5</v>
      </c>
      <c r="V2536" s="105">
        <v>0</v>
      </c>
      <c r="W2536" s="101">
        <v>7.4938499108489598E-5</v>
      </c>
    </row>
    <row r="2537" spans="2:23" x14ac:dyDescent="0.25">
      <c r="B2537" s="55" t="s">
        <v>114</v>
      </c>
      <c r="C2537" s="76" t="s">
        <v>137</v>
      </c>
      <c r="D2537" s="55" t="s">
        <v>80</v>
      </c>
      <c r="E2537" s="55" t="s">
        <v>174</v>
      </c>
      <c r="F2537" s="70">
        <v>223</v>
      </c>
      <c r="G2537" s="77">
        <v>53150</v>
      </c>
      <c r="H2537" s="77">
        <v>222.69</v>
      </c>
      <c r="I2537" s="77">
        <v>2</v>
      </c>
      <c r="J2537" s="77">
        <v>-13.6562328056886</v>
      </c>
      <c r="K2537" s="77">
        <v>5.1080349007983196E-3</v>
      </c>
      <c r="L2537" s="77">
        <v>-13.6567553892141</v>
      </c>
      <c r="M2537" s="77">
        <v>5.1084258469690598E-3</v>
      </c>
      <c r="N2537" s="77">
        <v>5.2258352543632603E-4</v>
      </c>
      <c r="O2537" s="77">
        <v>-3.90946170737E-7</v>
      </c>
      <c r="P2537" s="77">
        <v>5.4301036922872899E-4</v>
      </c>
      <c r="Q2537" s="77">
        <v>5.4301036922872899E-4</v>
      </c>
      <c r="R2537" s="77">
        <v>0</v>
      </c>
      <c r="S2537" s="77">
        <v>8.0762230000000002E-12</v>
      </c>
      <c r="T2537" s="77" t="s">
        <v>153</v>
      </c>
      <c r="U2537" s="105">
        <v>7.4880493467312004E-5</v>
      </c>
      <c r="V2537" s="105">
        <v>0</v>
      </c>
      <c r="W2537" s="101">
        <v>7.4879314318866398E-5</v>
      </c>
    </row>
    <row r="2538" spans="2:23" x14ac:dyDescent="0.25">
      <c r="B2538" s="55" t="s">
        <v>114</v>
      </c>
      <c r="C2538" s="76" t="s">
        <v>137</v>
      </c>
      <c r="D2538" s="55" t="s">
        <v>80</v>
      </c>
      <c r="E2538" s="55" t="s">
        <v>174</v>
      </c>
      <c r="F2538" s="70">
        <v>223</v>
      </c>
      <c r="G2538" s="77">
        <v>53900</v>
      </c>
      <c r="H2538" s="77">
        <v>222.76</v>
      </c>
      <c r="I2538" s="77">
        <v>1</v>
      </c>
      <c r="J2538" s="77">
        <v>-3.4014229197160102</v>
      </c>
      <c r="K2538" s="77">
        <v>5.4377486030216199E-4</v>
      </c>
      <c r="L2538" s="77">
        <v>-3.3941323295533601</v>
      </c>
      <c r="M2538" s="77">
        <v>5.4144631071440896E-4</v>
      </c>
      <c r="N2538" s="77">
        <v>-7.2905901626479901E-3</v>
      </c>
      <c r="O2538" s="77">
        <v>2.3285495877529998E-6</v>
      </c>
      <c r="P2538" s="77">
        <v>-7.3826718756140001E-3</v>
      </c>
      <c r="Q2538" s="77">
        <v>-7.3826718756139897E-3</v>
      </c>
      <c r="R2538" s="77">
        <v>0</v>
      </c>
      <c r="S2538" s="77">
        <v>2.5616806689999999E-9</v>
      </c>
      <c r="T2538" s="77" t="s">
        <v>152</v>
      </c>
      <c r="U2538" s="105">
        <v>-1.23075450691728E-3</v>
      </c>
      <c r="V2538" s="105">
        <v>0</v>
      </c>
      <c r="W2538" s="101">
        <v>-1.2307738876958601E-3</v>
      </c>
    </row>
    <row r="2539" spans="2:23" x14ac:dyDescent="0.25">
      <c r="B2539" s="55" t="s">
        <v>114</v>
      </c>
      <c r="C2539" s="76" t="s">
        <v>137</v>
      </c>
      <c r="D2539" s="55" t="s">
        <v>80</v>
      </c>
      <c r="E2539" s="55" t="s">
        <v>174</v>
      </c>
      <c r="F2539" s="70">
        <v>223</v>
      </c>
      <c r="G2539" s="77">
        <v>53900</v>
      </c>
      <c r="H2539" s="77">
        <v>222.76</v>
      </c>
      <c r="I2539" s="77">
        <v>2</v>
      </c>
      <c r="J2539" s="77">
        <v>-3.3973043004783801</v>
      </c>
      <c r="K2539" s="77">
        <v>5.4084296126089004E-4</v>
      </c>
      <c r="L2539" s="77">
        <v>-3.39002253814028</v>
      </c>
      <c r="M2539" s="77">
        <v>5.3852696663438397E-4</v>
      </c>
      <c r="N2539" s="77">
        <v>-7.2817623380919102E-3</v>
      </c>
      <c r="O2539" s="77">
        <v>2.3159946265059998E-6</v>
      </c>
      <c r="P2539" s="77">
        <v>-7.3737325537296897E-3</v>
      </c>
      <c r="Q2539" s="77">
        <v>-7.3737325537296897E-3</v>
      </c>
      <c r="R2539" s="77">
        <v>0</v>
      </c>
      <c r="S2539" s="77">
        <v>2.5478687229999999E-9</v>
      </c>
      <c r="T2539" s="77" t="s">
        <v>152</v>
      </c>
      <c r="U2539" s="105">
        <v>-1.23143407878636E-3</v>
      </c>
      <c r="V2539" s="105">
        <v>0</v>
      </c>
      <c r="W2539" s="101">
        <v>-1.2314534702662001E-3</v>
      </c>
    </row>
    <row r="2540" spans="2:23" x14ac:dyDescent="0.25">
      <c r="B2540" s="55" t="s">
        <v>114</v>
      </c>
      <c r="C2540" s="76" t="s">
        <v>137</v>
      </c>
      <c r="D2540" s="55" t="s">
        <v>80</v>
      </c>
      <c r="E2540" s="55" t="s">
        <v>175</v>
      </c>
      <c r="F2540" s="70">
        <v>222.69</v>
      </c>
      <c r="G2540" s="77">
        <v>53550</v>
      </c>
      <c r="H2540" s="77">
        <v>222.45</v>
      </c>
      <c r="I2540" s="77">
        <v>1</v>
      </c>
      <c r="J2540" s="77">
        <v>-5.2266902206546302</v>
      </c>
      <c r="K2540" s="77">
        <v>6.7202995030209395E-4</v>
      </c>
      <c r="L2540" s="77">
        <v>-5.2205820456782996</v>
      </c>
      <c r="M2540" s="77">
        <v>6.7046013163320195E-4</v>
      </c>
      <c r="N2540" s="77">
        <v>-6.10817497633392E-3</v>
      </c>
      <c r="O2540" s="77">
        <v>1.5698186688930001E-6</v>
      </c>
      <c r="P2540" s="77">
        <v>-6.1809449681735299E-3</v>
      </c>
      <c r="Q2540" s="77">
        <v>-6.1809449681735299E-3</v>
      </c>
      <c r="R2540" s="77">
        <v>0</v>
      </c>
      <c r="S2540" s="77">
        <v>9.3982038499999992E-10</v>
      </c>
      <c r="T2540" s="77" t="s">
        <v>152</v>
      </c>
      <c r="U2540" s="105">
        <v>-1.11656745318472E-3</v>
      </c>
      <c r="V2540" s="105">
        <v>0</v>
      </c>
      <c r="W2540" s="101">
        <v>-1.11658503585166E-3</v>
      </c>
    </row>
    <row r="2541" spans="2:23" x14ac:dyDescent="0.25">
      <c r="B2541" s="55" t="s">
        <v>114</v>
      </c>
      <c r="C2541" s="76" t="s">
        <v>137</v>
      </c>
      <c r="D2541" s="55" t="s">
        <v>80</v>
      </c>
      <c r="E2541" s="55" t="s">
        <v>175</v>
      </c>
      <c r="F2541" s="70">
        <v>222.69</v>
      </c>
      <c r="G2541" s="77">
        <v>54200</v>
      </c>
      <c r="H2541" s="77">
        <v>222.66</v>
      </c>
      <c r="I2541" s="77">
        <v>1</v>
      </c>
      <c r="J2541" s="77">
        <v>7.5678156530225396</v>
      </c>
      <c r="K2541" s="77">
        <v>3.7799410280367799E-4</v>
      </c>
      <c r="L2541" s="77">
        <v>7.57402253913635</v>
      </c>
      <c r="M2541" s="77">
        <v>3.7861439499408002E-4</v>
      </c>
      <c r="N2541" s="77">
        <v>-6.2068861138020502E-3</v>
      </c>
      <c r="O2541" s="77">
        <v>-6.2029219040099996E-7</v>
      </c>
      <c r="P2541" s="77">
        <v>-6.2814217886581498E-3</v>
      </c>
      <c r="Q2541" s="77">
        <v>-6.2814217886581498E-3</v>
      </c>
      <c r="R2541" s="77">
        <v>0</v>
      </c>
      <c r="S2541" s="77">
        <v>2.60411314E-10</v>
      </c>
      <c r="T2541" s="77" t="s">
        <v>152</v>
      </c>
      <c r="U2541" s="105">
        <v>-3.2433014691172102E-4</v>
      </c>
      <c r="V2541" s="105">
        <v>0</v>
      </c>
      <c r="W2541" s="101">
        <v>-3.2433525416156401E-4</v>
      </c>
    </row>
    <row r="2542" spans="2:23" x14ac:dyDescent="0.25">
      <c r="B2542" s="55" t="s">
        <v>114</v>
      </c>
      <c r="C2542" s="76" t="s">
        <v>137</v>
      </c>
      <c r="D2542" s="55" t="s">
        <v>80</v>
      </c>
      <c r="E2542" s="55" t="s">
        <v>176</v>
      </c>
      <c r="F2542" s="70">
        <v>222.86</v>
      </c>
      <c r="G2542" s="77">
        <v>53150</v>
      </c>
      <c r="H2542" s="77">
        <v>222.69</v>
      </c>
      <c r="I2542" s="77">
        <v>1</v>
      </c>
      <c r="J2542" s="77">
        <v>-17.185188370749501</v>
      </c>
      <c r="K2542" s="77">
        <v>0</v>
      </c>
      <c r="L2542" s="77">
        <v>-17.185813172973699</v>
      </c>
      <c r="M2542" s="77">
        <v>0</v>
      </c>
      <c r="N2542" s="77">
        <v>6.2480222414174101E-4</v>
      </c>
      <c r="O2542" s="77">
        <v>0</v>
      </c>
      <c r="P2542" s="77">
        <v>6.3847417307186E-4</v>
      </c>
      <c r="Q2542" s="77">
        <v>6.3847417307185902E-4</v>
      </c>
      <c r="R2542" s="77">
        <v>0</v>
      </c>
      <c r="S2542" s="77">
        <v>0</v>
      </c>
      <c r="T2542" s="77" t="s">
        <v>153</v>
      </c>
      <c r="U2542" s="105">
        <v>1.06216378104106E-4</v>
      </c>
      <c r="V2542" s="105">
        <v>0</v>
      </c>
      <c r="W2542" s="101">
        <v>1.0621470550726E-4</v>
      </c>
    </row>
    <row r="2543" spans="2:23" x14ac:dyDescent="0.25">
      <c r="B2543" s="55" t="s">
        <v>114</v>
      </c>
      <c r="C2543" s="76" t="s">
        <v>137</v>
      </c>
      <c r="D2543" s="55" t="s">
        <v>80</v>
      </c>
      <c r="E2543" s="55" t="s">
        <v>176</v>
      </c>
      <c r="F2543" s="70">
        <v>222.86</v>
      </c>
      <c r="G2543" s="77">
        <v>53150</v>
      </c>
      <c r="H2543" s="77">
        <v>222.69</v>
      </c>
      <c r="I2543" s="77">
        <v>2</v>
      </c>
      <c r="J2543" s="77">
        <v>-14.4288471397367</v>
      </c>
      <c r="K2543" s="77">
        <v>0</v>
      </c>
      <c r="L2543" s="77">
        <v>-14.429371729609599</v>
      </c>
      <c r="M2543" s="77">
        <v>0</v>
      </c>
      <c r="N2543" s="77">
        <v>5.2458987297443504E-4</v>
      </c>
      <c r="O2543" s="77">
        <v>0</v>
      </c>
      <c r="P2543" s="77">
        <v>5.3606897097119505E-4</v>
      </c>
      <c r="Q2543" s="77">
        <v>5.3606897097119505E-4</v>
      </c>
      <c r="R2543" s="77">
        <v>0</v>
      </c>
      <c r="S2543" s="77">
        <v>0</v>
      </c>
      <c r="T2543" s="77" t="s">
        <v>153</v>
      </c>
      <c r="U2543" s="105">
        <v>8.9180278405662005E-5</v>
      </c>
      <c r="V2543" s="105">
        <v>0</v>
      </c>
      <c r="W2543" s="101">
        <v>8.9178874077487993E-5</v>
      </c>
    </row>
    <row r="2544" spans="2:23" x14ac:dyDescent="0.25">
      <c r="B2544" s="55" t="s">
        <v>114</v>
      </c>
      <c r="C2544" s="76" t="s">
        <v>137</v>
      </c>
      <c r="D2544" s="55" t="s">
        <v>80</v>
      </c>
      <c r="E2544" s="55" t="s">
        <v>176</v>
      </c>
      <c r="F2544" s="70">
        <v>222.86</v>
      </c>
      <c r="G2544" s="77">
        <v>53150</v>
      </c>
      <c r="H2544" s="77">
        <v>222.69</v>
      </c>
      <c r="I2544" s="77">
        <v>3</v>
      </c>
      <c r="J2544" s="77">
        <v>-17.654408531042701</v>
      </c>
      <c r="K2544" s="77">
        <v>0</v>
      </c>
      <c r="L2544" s="77">
        <v>-17.6550503927132</v>
      </c>
      <c r="M2544" s="77">
        <v>0</v>
      </c>
      <c r="N2544" s="77">
        <v>6.4186167046398302E-4</v>
      </c>
      <c r="O2544" s="77">
        <v>0</v>
      </c>
      <c r="P2544" s="77">
        <v>6.5590691494817196E-4</v>
      </c>
      <c r="Q2544" s="77">
        <v>6.5590691494817402E-4</v>
      </c>
      <c r="R2544" s="77">
        <v>0</v>
      </c>
      <c r="S2544" s="77">
        <v>0</v>
      </c>
      <c r="T2544" s="77" t="s">
        <v>153</v>
      </c>
      <c r="U2544" s="105">
        <v>1.09116483978887E-4</v>
      </c>
      <c r="V2544" s="105">
        <v>0</v>
      </c>
      <c r="W2544" s="101">
        <v>1.09114765713868E-4</v>
      </c>
    </row>
    <row r="2545" spans="2:23" x14ac:dyDescent="0.25">
      <c r="B2545" s="55" t="s">
        <v>114</v>
      </c>
      <c r="C2545" s="76" t="s">
        <v>137</v>
      </c>
      <c r="D2545" s="55" t="s">
        <v>80</v>
      </c>
      <c r="E2545" s="55" t="s">
        <v>176</v>
      </c>
      <c r="F2545" s="70">
        <v>222.86</v>
      </c>
      <c r="G2545" s="77">
        <v>53654</v>
      </c>
      <c r="H2545" s="77">
        <v>223.58</v>
      </c>
      <c r="I2545" s="77">
        <v>1</v>
      </c>
      <c r="J2545" s="77">
        <v>58.090995711071002</v>
      </c>
      <c r="K2545" s="77">
        <v>0.105961302776895</v>
      </c>
      <c r="L2545" s="77">
        <v>58.091383768165898</v>
      </c>
      <c r="M2545" s="77">
        <v>0.10596271845834999</v>
      </c>
      <c r="N2545" s="77">
        <v>-3.8805709491329698E-4</v>
      </c>
      <c r="O2545" s="77">
        <v>-1.415681455158E-6</v>
      </c>
      <c r="P2545" s="77">
        <v>-3.9522449227192202E-4</v>
      </c>
      <c r="Q2545" s="77">
        <v>-3.9522449227192202E-4</v>
      </c>
      <c r="R2545" s="77">
        <v>0</v>
      </c>
      <c r="S2545" s="77">
        <v>4.9047549999999997E-12</v>
      </c>
      <c r="T2545" s="77" t="s">
        <v>153</v>
      </c>
      <c r="U2545" s="105">
        <v>-3.6607306082839999E-5</v>
      </c>
      <c r="V2545" s="105">
        <v>0</v>
      </c>
      <c r="W2545" s="101">
        <v>-3.6607882540687202E-5</v>
      </c>
    </row>
    <row r="2546" spans="2:23" x14ac:dyDescent="0.25">
      <c r="B2546" s="55" t="s">
        <v>114</v>
      </c>
      <c r="C2546" s="76" t="s">
        <v>137</v>
      </c>
      <c r="D2546" s="55" t="s">
        <v>80</v>
      </c>
      <c r="E2546" s="55" t="s">
        <v>176</v>
      </c>
      <c r="F2546" s="70">
        <v>222.86</v>
      </c>
      <c r="G2546" s="77">
        <v>53654</v>
      </c>
      <c r="H2546" s="77">
        <v>223.58</v>
      </c>
      <c r="I2546" s="77">
        <v>2</v>
      </c>
      <c r="J2546" s="77">
        <v>58.090995711071002</v>
      </c>
      <c r="K2546" s="77">
        <v>0.105961302776895</v>
      </c>
      <c r="L2546" s="77">
        <v>58.091383768165898</v>
      </c>
      <c r="M2546" s="77">
        <v>0.10596271845834999</v>
      </c>
      <c r="N2546" s="77">
        <v>-3.8805709491329698E-4</v>
      </c>
      <c r="O2546" s="77">
        <v>-1.415681455158E-6</v>
      </c>
      <c r="P2546" s="77">
        <v>-3.9522449227192202E-4</v>
      </c>
      <c r="Q2546" s="77">
        <v>-3.9522449227192202E-4</v>
      </c>
      <c r="R2546" s="77">
        <v>0</v>
      </c>
      <c r="S2546" s="77">
        <v>4.9047549999999997E-12</v>
      </c>
      <c r="T2546" s="77" t="s">
        <v>153</v>
      </c>
      <c r="U2546" s="105">
        <v>-3.6607306082839999E-5</v>
      </c>
      <c r="V2546" s="105">
        <v>0</v>
      </c>
      <c r="W2546" s="101">
        <v>-3.6607882540687202E-5</v>
      </c>
    </row>
    <row r="2547" spans="2:23" x14ac:dyDescent="0.25">
      <c r="B2547" s="55" t="s">
        <v>114</v>
      </c>
      <c r="C2547" s="76" t="s">
        <v>137</v>
      </c>
      <c r="D2547" s="55" t="s">
        <v>80</v>
      </c>
      <c r="E2547" s="55" t="s">
        <v>176</v>
      </c>
      <c r="F2547" s="70">
        <v>222.86</v>
      </c>
      <c r="G2547" s="77">
        <v>53704</v>
      </c>
      <c r="H2547" s="77">
        <v>222.94</v>
      </c>
      <c r="I2547" s="77">
        <v>1</v>
      </c>
      <c r="J2547" s="77">
        <v>-5.2668573211068104</v>
      </c>
      <c r="K2547" s="77">
        <v>1.15952305650947E-3</v>
      </c>
      <c r="L2547" s="77">
        <v>-5.2663895322490504</v>
      </c>
      <c r="M2547" s="77">
        <v>1.1593170938849801E-3</v>
      </c>
      <c r="N2547" s="77">
        <v>-4.6778885776158102E-4</v>
      </c>
      <c r="O2547" s="77">
        <v>2.0596262448699999E-7</v>
      </c>
      <c r="P2547" s="77">
        <v>-4.7929227747444498E-4</v>
      </c>
      <c r="Q2547" s="77">
        <v>-4.7929227747444498E-4</v>
      </c>
      <c r="R2547" s="77">
        <v>0</v>
      </c>
      <c r="S2547" s="77">
        <v>9.6023410000000002E-12</v>
      </c>
      <c r="T2547" s="77" t="s">
        <v>153</v>
      </c>
      <c r="U2547" s="105">
        <v>8.3332177619161994E-5</v>
      </c>
      <c r="V2547" s="105">
        <v>0</v>
      </c>
      <c r="W2547" s="101">
        <v>8.3330865381446193E-5</v>
      </c>
    </row>
    <row r="2548" spans="2:23" x14ac:dyDescent="0.25">
      <c r="B2548" s="55" t="s">
        <v>114</v>
      </c>
      <c r="C2548" s="76" t="s">
        <v>137</v>
      </c>
      <c r="D2548" s="55" t="s">
        <v>80</v>
      </c>
      <c r="E2548" s="55" t="s">
        <v>176</v>
      </c>
      <c r="F2548" s="70">
        <v>222.86</v>
      </c>
      <c r="G2548" s="77">
        <v>58004</v>
      </c>
      <c r="H2548" s="77">
        <v>218.1</v>
      </c>
      <c r="I2548" s="77">
        <v>1</v>
      </c>
      <c r="J2548" s="77">
        <v>-62.162446703550003</v>
      </c>
      <c r="K2548" s="77">
        <v>0.81843115944036504</v>
      </c>
      <c r="L2548" s="77">
        <v>-62.1618933805021</v>
      </c>
      <c r="M2548" s="77">
        <v>0.81841658939583894</v>
      </c>
      <c r="N2548" s="77">
        <v>-5.5332304792488096E-4</v>
      </c>
      <c r="O2548" s="77">
        <v>1.4570044526083E-5</v>
      </c>
      <c r="P2548" s="77">
        <v>-5.6070880079928098E-4</v>
      </c>
      <c r="Q2548" s="77">
        <v>-5.6070880079928196E-4</v>
      </c>
      <c r="R2548" s="77">
        <v>0</v>
      </c>
      <c r="S2548" s="77">
        <v>6.6588724999999994E-11</v>
      </c>
      <c r="T2548" s="77" t="s">
        <v>153</v>
      </c>
      <c r="U2548" s="105">
        <v>5.7858570898826703E-4</v>
      </c>
      <c r="V2548" s="105">
        <v>0</v>
      </c>
      <c r="W2548" s="101">
        <v>5.7857659795803999E-4</v>
      </c>
    </row>
    <row r="2549" spans="2:23" x14ac:dyDescent="0.25">
      <c r="B2549" s="55" t="s">
        <v>114</v>
      </c>
      <c r="C2549" s="76" t="s">
        <v>137</v>
      </c>
      <c r="D2549" s="55" t="s">
        <v>80</v>
      </c>
      <c r="E2549" s="55" t="s">
        <v>177</v>
      </c>
      <c r="F2549" s="70">
        <v>222.09</v>
      </c>
      <c r="G2549" s="77">
        <v>53050</v>
      </c>
      <c r="H2549" s="77">
        <v>223</v>
      </c>
      <c r="I2549" s="77">
        <v>1</v>
      </c>
      <c r="J2549" s="77">
        <v>90.292446822029802</v>
      </c>
      <c r="K2549" s="77">
        <v>0.196480695469929</v>
      </c>
      <c r="L2549" s="77">
        <v>90.288706883088096</v>
      </c>
      <c r="M2549" s="77">
        <v>0.196464419233947</v>
      </c>
      <c r="N2549" s="77">
        <v>3.7399389416492598E-3</v>
      </c>
      <c r="O2549" s="77">
        <v>1.6276235981737001E-5</v>
      </c>
      <c r="P2549" s="77">
        <v>3.8523673999407101E-3</v>
      </c>
      <c r="Q2549" s="77">
        <v>3.8523673999407001E-3</v>
      </c>
      <c r="R2549" s="77">
        <v>0</v>
      </c>
      <c r="S2549" s="77">
        <v>3.5766170299999999E-10</v>
      </c>
      <c r="T2549" s="77" t="s">
        <v>152</v>
      </c>
      <c r="U2549" s="105">
        <v>2.1885049965478801E-4</v>
      </c>
      <c r="V2549" s="105">
        <v>0</v>
      </c>
      <c r="W2549" s="101">
        <v>2.18847053400436E-4</v>
      </c>
    </row>
    <row r="2550" spans="2:23" x14ac:dyDescent="0.25">
      <c r="B2550" s="55" t="s">
        <v>114</v>
      </c>
      <c r="C2550" s="76" t="s">
        <v>137</v>
      </c>
      <c r="D2550" s="55" t="s">
        <v>80</v>
      </c>
      <c r="E2550" s="55" t="s">
        <v>177</v>
      </c>
      <c r="F2550" s="70">
        <v>222.09</v>
      </c>
      <c r="G2550" s="77">
        <v>53204</v>
      </c>
      <c r="H2550" s="77">
        <v>222.93</v>
      </c>
      <c r="I2550" s="77">
        <v>1</v>
      </c>
      <c r="J2550" s="77">
        <v>17.1789124156893</v>
      </c>
      <c r="K2550" s="77">
        <v>0</v>
      </c>
      <c r="L2550" s="77">
        <v>17.178862602450302</v>
      </c>
      <c r="M2550" s="77">
        <v>0</v>
      </c>
      <c r="N2550" s="77">
        <v>4.9813239039187003E-5</v>
      </c>
      <c r="O2550" s="77">
        <v>0</v>
      </c>
      <c r="P2550" s="77">
        <v>5.3814554102663001E-5</v>
      </c>
      <c r="Q2550" s="77">
        <v>5.3814554102661998E-5</v>
      </c>
      <c r="R2550" s="77">
        <v>0</v>
      </c>
      <c r="S2550" s="77">
        <v>0</v>
      </c>
      <c r="T2550" s="77" t="s">
        <v>153</v>
      </c>
      <c r="U2550" s="105">
        <v>-4.1843120792917002E-5</v>
      </c>
      <c r="V2550" s="105">
        <v>0</v>
      </c>
      <c r="W2550" s="101">
        <v>-4.1843779699510101E-5</v>
      </c>
    </row>
    <row r="2551" spans="2:23" x14ac:dyDescent="0.25">
      <c r="B2551" s="55" t="s">
        <v>114</v>
      </c>
      <c r="C2551" s="76" t="s">
        <v>137</v>
      </c>
      <c r="D2551" s="55" t="s">
        <v>80</v>
      </c>
      <c r="E2551" s="55" t="s">
        <v>177</v>
      </c>
      <c r="F2551" s="70">
        <v>222.09</v>
      </c>
      <c r="G2551" s="77">
        <v>53204</v>
      </c>
      <c r="H2551" s="77">
        <v>222.93</v>
      </c>
      <c r="I2551" s="77">
        <v>2</v>
      </c>
      <c r="J2551" s="77">
        <v>17.1789124156893</v>
      </c>
      <c r="K2551" s="77">
        <v>0</v>
      </c>
      <c r="L2551" s="77">
        <v>17.178862602450302</v>
      </c>
      <c r="M2551" s="77">
        <v>0</v>
      </c>
      <c r="N2551" s="77">
        <v>4.9813239039187003E-5</v>
      </c>
      <c r="O2551" s="77">
        <v>0</v>
      </c>
      <c r="P2551" s="77">
        <v>5.3814554102663001E-5</v>
      </c>
      <c r="Q2551" s="77">
        <v>5.3814554102661998E-5</v>
      </c>
      <c r="R2551" s="77">
        <v>0</v>
      </c>
      <c r="S2551" s="77">
        <v>0</v>
      </c>
      <c r="T2551" s="77" t="s">
        <v>153</v>
      </c>
      <c r="U2551" s="105">
        <v>-4.1843120792917002E-5</v>
      </c>
      <c r="V2551" s="105">
        <v>0</v>
      </c>
      <c r="W2551" s="101">
        <v>-4.1843779699510101E-5</v>
      </c>
    </row>
    <row r="2552" spans="2:23" x14ac:dyDescent="0.25">
      <c r="B2552" s="55" t="s">
        <v>114</v>
      </c>
      <c r="C2552" s="76" t="s">
        <v>137</v>
      </c>
      <c r="D2552" s="55" t="s">
        <v>80</v>
      </c>
      <c r="E2552" s="55" t="s">
        <v>178</v>
      </c>
      <c r="F2552" s="70">
        <v>222.93</v>
      </c>
      <c r="G2552" s="77">
        <v>53254</v>
      </c>
      <c r="H2552" s="77">
        <v>223.98</v>
      </c>
      <c r="I2552" s="77">
        <v>1</v>
      </c>
      <c r="J2552" s="77">
        <v>22.189285250947599</v>
      </c>
      <c r="K2552" s="77">
        <v>5.1895205646510699E-2</v>
      </c>
      <c r="L2552" s="77">
        <v>22.189285280058801</v>
      </c>
      <c r="M2552" s="77">
        <v>5.1895205782678401E-2</v>
      </c>
      <c r="N2552" s="77">
        <v>-2.9111216214999998E-8</v>
      </c>
      <c r="O2552" s="77">
        <v>-1.3616775900000001E-10</v>
      </c>
      <c r="P2552" s="77">
        <v>1.42395E-13</v>
      </c>
      <c r="Q2552" s="77">
        <v>1.42394E-13</v>
      </c>
      <c r="R2552" s="77">
        <v>0</v>
      </c>
      <c r="S2552" s="77">
        <v>0</v>
      </c>
      <c r="T2552" s="77" t="s">
        <v>153</v>
      </c>
      <c r="U2552" s="105">
        <v>1.39410455E-10</v>
      </c>
      <c r="V2552" s="105">
        <v>0</v>
      </c>
      <c r="W2552" s="101">
        <v>1.3940825968999999E-10</v>
      </c>
    </row>
    <row r="2553" spans="2:23" x14ac:dyDescent="0.25">
      <c r="B2553" s="55" t="s">
        <v>114</v>
      </c>
      <c r="C2553" s="76" t="s">
        <v>137</v>
      </c>
      <c r="D2553" s="55" t="s">
        <v>80</v>
      </c>
      <c r="E2553" s="55" t="s">
        <v>178</v>
      </c>
      <c r="F2553" s="70">
        <v>222.93</v>
      </c>
      <c r="G2553" s="77">
        <v>53304</v>
      </c>
      <c r="H2553" s="77">
        <v>224.43</v>
      </c>
      <c r="I2553" s="77">
        <v>1</v>
      </c>
      <c r="J2553" s="77">
        <v>26.467559203450701</v>
      </c>
      <c r="K2553" s="77">
        <v>7.8039230286961803E-2</v>
      </c>
      <c r="L2553" s="77">
        <v>26.4675200217563</v>
      </c>
      <c r="M2553" s="77">
        <v>7.8038999233770501E-2</v>
      </c>
      <c r="N2553" s="77">
        <v>3.9181694405643003E-5</v>
      </c>
      <c r="O2553" s="77">
        <v>2.3105319127199999E-7</v>
      </c>
      <c r="P2553" s="77">
        <v>4.1955664856721998E-5</v>
      </c>
      <c r="Q2553" s="77">
        <v>4.1955664856723001E-5</v>
      </c>
      <c r="R2553" s="77">
        <v>0</v>
      </c>
      <c r="S2553" s="77">
        <v>1.9609500000000001E-13</v>
      </c>
      <c r="T2553" s="77" t="s">
        <v>153</v>
      </c>
      <c r="U2553" s="105">
        <v>-7.0905637848459998E-6</v>
      </c>
      <c r="V2553" s="105">
        <v>0</v>
      </c>
      <c r="W2553" s="101">
        <v>-7.0906754404572E-6</v>
      </c>
    </row>
    <row r="2554" spans="2:23" x14ac:dyDescent="0.25">
      <c r="B2554" s="55" t="s">
        <v>114</v>
      </c>
      <c r="C2554" s="76" t="s">
        <v>137</v>
      </c>
      <c r="D2554" s="55" t="s">
        <v>80</v>
      </c>
      <c r="E2554" s="55" t="s">
        <v>178</v>
      </c>
      <c r="F2554" s="70">
        <v>222.93</v>
      </c>
      <c r="G2554" s="77">
        <v>54104</v>
      </c>
      <c r="H2554" s="77">
        <v>223.8</v>
      </c>
      <c r="I2554" s="77">
        <v>1</v>
      </c>
      <c r="J2554" s="77">
        <v>19.8100131715413</v>
      </c>
      <c r="K2554" s="77">
        <v>3.8772738239435799E-2</v>
      </c>
      <c r="L2554" s="77">
        <v>19.8100132231638</v>
      </c>
      <c r="M2554" s="77">
        <v>3.87727384415101E-2</v>
      </c>
      <c r="N2554" s="77">
        <v>-5.1622542351999998E-8</v>
      </c>
      <c r="O2554" s="77">
        <v>-2.0207430000000001E-10</v>
      </c>
      <c r="P2554" s="77">
        <v>-2.2269599999999999E-13</v>
      </c>
      <c r="Q2554" s="77">
        <v>-2.2269599999999999E-13</v>
      </c>
      <c r="R2554" s="77">
        <v>0</v>
      </c>
      <c r="S2554" s="77">
        <v>0</v>
      </c>
      <c r="T2554" s="77" t="s">
        <v>153</v>
      </c>
      <c r="U2554" s="105">
        <v>-2.2471422200000001E-10</v>
      </c>
      <c r="V2554" s="105">
        <v>0</v>
      </c>
      <c r="W2554" s="101">
        <v>-2.2471776058999999E-10</v>
      </c>
    </row>
    <row r="2555" spans="2:23" x14ac:dyDescent="0.25">
      <c r="B2555" s="55" t="s">
        <v>114</v>
      </c>
      <c r="C2555" s="76" t="s">
        <v>137</v>
      </c>
      <c r="D2555" s="55" t="s">
        <v>80</v>
      </c>
      <c r="E2555" s="55" t="s">
        <v>179</v>
      </c>
      <c r="F2555" s="70">
        <v>223.98</v>
      </c>
      <c r="G2555" s="77">
        <v>54104</v>
      </c>
      <c r="H2555" s="77">
        <v>223.8</v>
      </c>
      <c r="I2555" s="77">
        <v>1</v>
      </c>
      <c r="J2555" s="77">
        <v>-4.7356446192544803</v>
      </c>
      <c r="K2555" s="77">
        <v>1.9645465044849501E-3</v>
      </c>
      <c r="L2555" s="77">
        <v>-4.7356445951340103</v>
      </c>
      <c r="M2555" s="77">
        <v>1.9645464844725599E-3</v>
      </c>
      <c r="N2555" s="77">
        <v>-2.4120467429E-8</v>
      </c>
      <c r="O2555" s="77">
        <v>2.0012389E-11</v>
      </c>
      <c r="P2555" s="77">
        <v>-4.6005299999999996E-13</v>
      </c>
      <c r="Q2555" s="77">
        <v>-4.6005299999999996E-13</v>
      </c>
      <c r="R2555" s="77">
        <v>0</v>
      </c>
      <c r="S2555" s="77">
        <v>0</v>
      </c>
      <c r="T2555" s="77" t="s">
        <v>153</v>
      </c>
      <c r="U2555" s="105">
        <v>1.3888956699999999E-10</v>
      </c>
      <c r="V2555" s="105">
        <v>0</v>
      </c>
      <c r="W2555" s="101">
        <v>1.388873799E-10</v>
      </c>
    </row>
    <row r="2556" spans="2:23" x14ac:dyDescent="0.25">
      <c r="B2556" s="55" t="s">
        <v>114</v>
      </c>
      <c r="C2556" s="76" t="s">
        <v>137</v>
      </c>
      <c r="D2556" s="55" t="s">
        <v>80</v>
      </c>
      <c r="E2556" s="55" t="s">
        <v>180</v>
      </c>
      <c r="F2556" s="70">
        <v>223.91</v>
      </c>
      <c r="G2556" s="77">
        <v>53404</v>
      </c>
      <c r="H2556" s="77">
        <v>223.83</v>
      </c>
      <c r="I2556" s="77">
        <v>1</v>
      </c>
      <c r="J2556" s="77">
        <v>-9.3379081653508393</v>
      </c>
      <c r="K2556" s="77">
        <v>8.47550260951992E-3</v>
      </c>
      <c r="L2556" s="77">
        <v>-9.3374735157314408</v>
      </c>
      <c r="M2556" s="77">
        <v>8.4747136130590497E-3</v>
      </c>
      <c r="N2556" s="77">
        <v>-4.3464961940326002E-4</v>
      </c>
      <c r="O2556" s="77">
        <v>7.88996460878E-7</v>
      </c>
      <c r="P2556" s="77">
        <v>-4.4133785248694099E-4</v>
      </c>
      <c r="Q2556" s="77">
        <v>-4.4133785248694001E-4</v>
      </c>
      <c r="R2556" s="77">
        <v>0</v>
      </c>
      <c r="S2556" s="77">
        <v>1.8932528999999999E-11</v>
      </c>
      <c r="T2556" s="77" t="s">
        <v>153</v>
      </c>
      <c r="U2556" s="105">
        <v>1.4186066814445499E-4</v>
      </c>
      <c r="V2556" s="105">
        <v>0</v>
      </c>
      <c r="W2556" s="101">
        <v>1.41858434254444E-4</v>
      </c>
    </row>
    <row r="2557" spans="2:23" x14ac:dyDescent="0.25">
      <c r="B2557" s="55" t="s">
        <v>114</v>
      </c>
      <c r="C2557" s="76" t="s">
        <v>137</v>
      </c>
      <c r="D2557" s="55" t="s">
        <v>80</v>
      </c>
      <c r="E2557" s="55" t="s">
        <v>181</v>
      </c>
      <c r="F2557" s="70">
        <v>223.83</v>
      </c>
      <c r="G2557" s="77">
        <v>53854</v>
      </c>
      <c r="H2557" s="77">
        <v>219.23</v>
      </c>
      <c r="I2557" s="77">
        <v>1</v>
      </c>
      <c r="J2557" s="77">
        <v>-60.325384811533802</v>
      </c>
      <c r="K2557" s="77">
        <v>0.71847778975659204</v>
      </c>
      <c r="L2557" s="77">
        <v>-60.324944523587703</v>
      </c>
      <c r="M2557" s="77">
        <v>0.71846730210012699</v>
      </c>
      <c r="N2557" s="77">
        <v>-4.4028794613515398E-4</v>
      </c>
      <c r="O2557" s="77">
        <v>1.0487656464455999E-5</v>
      </c>
      <c r="P2557" s="77">
        <v>-4.4133785274655098E-4</v>
      </c>
      <c r="Q2557" s="77">
        <v>-4.4133785274655E-4</v>
      </c>
      <c r="R2557" s="77">
        <v>0</v>
      </c>
      <c r="S2557" s="77">
        <v>3.8455238E-11</v>
      </c>
      <c r="T2557" s="77" t="s">
        <v>153</v>
      </c>
      <c r="U2557" s="105">
        <v>2.9800598434915498E-4</v>
      </c>
      <c r="V2557" s="105">
        <v>0</v>
      </c>
      <c r="W2557" s="101">
        <v>2.9800129162776701E-4</v>
      </c>
    </row>
    <row r="2558" spans="2:23" x14ac:dyDescent="0.25">
      <c r="B2558" s="55" t="s">
        <v>114</v>
      </c>
      <c r="C2558" s="76" t="s">
        <v>137</v>
      </c>
      <c r="D2558" s="55" t="s">
        <v>80</v>
      </c>
      <c r="E2558" s="55" t="s">
        <v>182</v>
      </c>
      <c r="F2558" s="70">
        <v>224.05</v>
      </c>
      <c r="G2558" s="77">
        <v>53754</v>
      </c>
      <c r="H2558" s="77">
        <v>220.1</v>
      </c>
      <c r="I2558" s="77">
        <v>1</v>
      </c>
      <c r="J2558" s="77">
        <v>-55.116671146377001</v>
      </c>
      <c r="K2558" s="77">
        <v>0.49273885448542498</v>
      </c>
      <c r="L2558" s="77">
        <v>-55.116257263242801</v>
      </c>
      <c r="M2558" s="77">
        <v>0.49273145434563198</v>
      </c>
      <c r="N2558" s="77">
        <v>-4.1388313416490502E-4</v>
      </c>
      <c r="O2558" s="77">
        <v>7.4001397934800004E-6</v>
      </c>
      <c r="P2558" s="77">
        <v>-4.1670711102160699E-4</v>
      </c>
      <c r="Q2558" s="77">
        <v>-4.1670711102160602E-4</v>
      </c>
      <c r="R2558" s="77">
        <v>0</v>
      </c>
      <c r="S2558" s="77">
        <v>2.8165189E-11</v>
      </c>
      <c r="T2558" s="77" t="s">
        <v>153</v>
      </c>
      <c r="U2558" s="105">
        <v>8.5476646856959994E-6</v>
      </c>
      <c r="V2558" s="105">
        <v>0</v>
      </c>
      <c r="W2558" s="101">
        <v>8.5475300850134895E-6</v>
      </c>
    </row>
    <row r="2559" spans="2:23" x14ac:dyDescent="0.25">
      <c r="B2559" s="55" t="s">
        <v>114</v>
      </c>
      <c r="C2559" s="76" t="s">
        <v>137</v>
      </c>
      <c r="D2559" s="55" t="s">
        <v>80</v>
      </c>
      <c r="E2559" s="55" t="s">
        <v>183</v>
      </c>
      <c r="F2559" s="70">
        <v>222.45</v>
      </c>
      <c r="G2559" s="77">
        <v>54050</v>
      </c>
      <c r="H2559" s="77">
        <v>221.75</v>
      </c>
      <c r="I2559" s="77">
        <v>1</v>
      </c>
      <c r="J2559" s="77">
        <v>-52.888876126963602</v>
      </c>
      <c r="K2559" s="77">
        <v>4.05598816606128E-2</v>
      </c>
      <c r="L2559" s="77">
        <v>-52.879976769599303</v>
      </c>
      <c r="M2559" s="77">
        <v>4.0546233175723798E-2</v>
      </c>
      <c r="N2559" s="77">
        <v>-8.8993573642448497E-3</v>
      </c>
      <c r="O2559" s="77">
        <v>1.3648484889023001E-5</v>
      </c>
      <c r="P2559" s="77">
        <v>-8.9848804046977499E-3</v>
      </c>
      <c r="Q2559" s="77">
        <v>-8.9848804046977395E-3</v>
      </c>
      <c r="R2559" s="77">
        <v>0</v>
      </c>
      <c r="S2559" s="77">
        <v>1.1705571E-9</v>
      </c>
      <c r="T2559" s="77" t="s">
        <v>152</v>
      </c>
      <c r="U2559" s="105">
        <v>-3.1982216611192802E-3</v>
      </c>
      <c r="V2559" s="105">
        <v>0</v>
      </c>
      <c r="W2559" s="101">
        <v>-3.1982720237427801E-3</v>
      </c>
    </row>
    <row r="2560" spans="2:23" x14ac:dyDescent="0.25">
      <c r="B2560" s="55" t="s">
        <v>114</v>
      </c>
      <c r="C2560" s="76" t="s">
        <v>137</v>
      </c>
      <c r="D2560" s="55" t="s">
        <v>80</v>
      </c>
      <c r="E2560" s="55" t="s">
        <v>183</v>
      </c>
      <c r="F2560" s="70">
        <v>222.45</v>
      </c>
      <c r="G2560" s="77">
        <v>54850</v>
      </c>
      <c r="H2560" s="77">
        <v>222.72</v>
      </c>
      <c r="I2560" s="77">
        <v>1</v>
      </c>
      <c r="J2560" s="77">
        <v>9.8430259356384902</v>
      </c>
      <c r="K2560" s="77">
        <v>2.5287026647679198E-3</v>
      </c>
      <c r="L2560" s="77">
        <v>9.8464502777629406</v>
      </c>
      <c r="M2560" s="77">
        <v>2.5304624181911499E-3</v>
      </c>
      <c r="N2560" s="77">
        <v>-3.4243421244556402E-3</v>
      </c>
      <c r="O2560" s="77">
        <v>-1.759753423237E-6</v>
      </c>
      <c r="P2560" s="77">
        <v>-3.47748635162023E-3</v>
      </c>
      <c r="Q2560" s="77">
        <v>-3.47748635162023E-3</v>
      </c>
      <c r="R2560" s="77">
        <v>0</v>
      </c>
      <c r="S2560" s="77">
        <v>3.1562498600000001E-10</v>
      </c>
      <c r="T2560" s="77" t="s">
        <v>153</v>
      </c>
      <c r="U2560" s="105">
        <v>5.32877657891846E-4</v>
      </c>
      <c r="V2560" s="105">
        <v>0</v>
      </c>
      <c r="W2560" s="101">
        <v>5.3286926662954402E-4</v>
      </c>
    </row>
    <row r="2561" spans="2:23" x14ac:dyDescent="0.25">
      <c r="B2561" s="55" t="s">
        <v>114</v>
      </c>
      <c r="C2561" s="76" t="s">
        <v>137</v>
      </c>
      <c r="D2561" s="55" t="s">
        <v>80</v>
      </c>
      <c r="E2561" s="55" t="s">
        <v>184</v>
      </c>
      <c r="F2561" s="70">
        <v>224.25</v>
      </c>
      <c r="G2561" s="77">
        <v>53654</v>
      </c>
      <c r="H2561" s="77">
        <v>223.58</v>
      </c>
      <c r="I2561" s="77">
        <v>1</v>
      </c>
      <c r="J2561" s="77">
        <v>-43.206100618660798</v>
      </c>
      <c r="K2561" s="77">
        <v>7.3363948235324702E-2</v>
      </c>
      <c r="L2561" s="77">
        <v>-43.206402139458902</v>
      </c>
      <c r="M2561" s="77">
        <v>7.3364972203379994E-2</v>
      </c>
      <c r="N2561" s="77">
        <v>3.0152079812384398E-4</v>
      </c>
      <c r="O2561" s="77">
        <v>-1.0239680552259999E-6</v>
      </c>
      <c r="P2561" s="77">
        <v>3.07915201626078E-4</v>
      </c>
      <c r="Q2561" s="77">
        <v>3.0791520162607897E-4</v>
      </c>
      <c r="R2561" s="77">
        <v>0</v>
      </c>
      <c r="S2561" s="77">
        <v>3.7261029999999998E-12</v>
      </c>
      <c r="T2561" s="77" t="s">
        <v>153</v>
      </c>
      <c r="U2561" s="105">
        <v>-2.7262872342859001E-5</v>
      </c>
      <c r="V2561" s="105">
        <v>0</v>
      </c>
      <c r="W2561" s="101">
        <v>-2.7263301653244799E-5</v>
      </c>
    </row>
    <row r="2562" spans="2:23" x14ac:dyDescent="0.25">
      <c r="B2562" s="55" t="s">
        <v>114</v>
      </c>
      <c r="C2562" s="76" t="s">
        <v>137</v>
      </c>
      <c r="D2562" s="55" t="s">
        <v>80</v>
      </c>
      <c r="E2562" s="55" t="s">
        <v>185</v>
      </c>
      <c r="F2562" s="70">
        <v>222.94</v>
      </c>
      <c r="G2562" s="77">
        <v>58004</v>
      </c>
      <c r="H2562" s="77">
        <v>218.1</v>
      </c>
      <c r="I2562" s="77">
        <v>1</v>
      </c>
      <c r="J2562" s="77">
        <v>-62.849794544923299</v>
      </c>
      <c r="K2562" s="77">
        <v>0.81411492458128198</v>
      </c>
      <c r="L2562" s="77">
        <v>-62.849320512807999</v>
      </c>
      <c r="M2562" s="77">
        <v>0.81410264402675603</v>
      </c>
      <c r="N2562" s="77">
        <v>-4.74032115271861E-4</v>
      </c>
      <c r="O2562" s="77">
        <v>1.2280554525894E-5</v>
      </c>
      <c r="P2562" s="77">
        <v>-4.79292277038519E-4</v>
      </c>
      <c r="Q2562" s="77">
        <v>-4.7929227703851803E-4</v>
      </c>
      <c r="R2562" s="77">
        <v>0</v>
      </c>
      <c r="S2562" s="77">
        <v>4.7345516E-11</v>
      </c>
      <c r="T2562" s="77" t="s">
        <v>153</v>
      </c>
      <c r="U2562" s="105">
        <v>4.1379244613431098E-4</v>
      </c>
      <c r="V2562" s="105">
        <v>0</v>
      </c>
      <c r="W2562" s="101">
        <v>4.13785930115291E-4</v>
      </c>
    </row>
    <row r="2563" spans="2:23" x14ac:dyDescent="0.25">
      <c r="B2563" s="55" t="s">
        <v>114</v>
      </c>
      <c r="C2563" s="76" t="s">
        <v>137</v>
      </c>
      <c r="D2563" s="55" t="s">
        <v>80</v>
      </c>
      <c r="E2563" s="55" t="s">
        <v>186</v>
      </c>
      <c r="F2563" s="70">
        <v>220.1</v>
      </c>
      <c r="G2563" s="77">
        <v>53854</v>
      </c>
      <c r="H2563" s="77">
        <v>219.23</v>
      </c>
      <c r="I2563" s="77">
        <v>1</v>
      </c>
      <c r="J2563" s="77">
        <v>-47.8915679958819</v>
      </c>
      <c r="K2563" s="77">
        <v>0.11353331311265701</v>
      </c>
      <c r="L2563" s="77">
        <v>-47.891017761421502</v>
      </c>
      <c r="M2563" s="77">
        <v>0.113530704320127</v>
      </c>
      <c r="N2563" s="77">
        <v>-5.5023446044466496E-4</v>
      </c>
      <c r="O2563" s="77">
        <v>2.6087925300259998E-6</v>
      </c>
      <c r="P2563" s="77">
        <v>-5.5038562968609604E-4</v>
      </c>
      <c r="Q2563" s="77">
        <v>-5.5038562968609496E-4</v>
      </c>
      <c r="R2563" s="77">
        <v>0</v>
      </c>
      <c r="S2563" s="77">
        <v>1.4994755E-11</v>
      </c>
      <c r="T2563" s="77" t="s">
        <v>152</v>
      </c>
      <c r="U2563" s="105">
        <v>9.4356430521360995E-5</v>
      </c>
      <c r="V2563" s="105">
        <v>0</v>
      </c>
      <c r="W2563" s="101">
        <v>9.4354944683952197E-5</v>
      </c>
    </row>
    <row r="2564" spans="2:23" x14ac:dyDescent="0.25">
      <c r="B2564" s="55" t="s">
        <v>114</v>
      </c>
      <c r="C2564" s="76" t="s">
        <v>137</v>
      </c>
      <c r="D2564" s="55" t="s">
        <v>80</v>
      </c>
      <c r="E2564" s="55" t="s">
        <v>186</v>
      </c>
      <c r="F2564" s="70">
        <v>220.1</v>
      </c>
      <c r="G2564" s="77">
        <v>58104</v>
      </c>
      <c r="H2564" s="77">
        <v>216.89</v>
      </c>
      <c r="I2564" s="77">
        <v>1</v>
      </c>
      <c r="J2564" s="77">
        <v>-45.5105104062268</v>
      </c>
      <c r="K2564" s="77">
        <v>0.26594292197468899</v>
      </c>
      <c r="L2564" s="77">
        <v>-45.510642769296901</v>
      </c>
      <c r="M2564" s="77">
        <v>0.26594446891725299</v>
      </c>
      <c r="N2564" s="77">
        <v>1.3236307018216201E-4</v>
      </c>
      <c r="O2564" s="77">
        <v>-1.5469425642800001E-6</v>
      </c>
      <c r="P2564" s="77">
        <v>1.3367851758502701E-4</v>
      </c>
      <c r="Q2564" s="77">
        <v>1.33678517585026E-4</v>
      </c>
      <c r="R2564" s="77">
        <v>0</v>
      </c>
      <c r="S2564" s="77">
        <v>2.2945010000000001E-12</v>
      </c>
      <c r="T2564" s="77" t="s">
        <v>153</v>
      </c>
      <c r="U2564" s="105">
        <v>8.6886239702396002E-5</v>
      </c>
      <c r="V2564" s="105">
        <v>0</v>
      </c>
      <c r="W2564" s="101">
        <v>8.6884871498612293E-5</v>
      </c>
    </row>
    <row r="2565" spans="2:23" x14ac:dyDescent="0.25">
      <c r="B2565" s="55" t="s">
        <v>114</v>
      </c>
      <c r="C2565" s="76" t="s">
        <v>137</v>
      </c>
      <c r="D2565" s="55" t="s">
        <v>80</v>
      </c>
      <c r="E2565" s="55" t="s">
        <v>187</v>
      </c>
      <c r="F2565" s="70">
        <v>220.59</v>
      </c>
      <c r="G2565" s="77">
        <v>54050</v>
      </c>
      <c r="H2565" s="77">
        <v>221.75</v>
      </c>
      <c r="I2565" s="77">
        <v>1</v>
      </c>
      <c r="J2565" s="77">
        <v>96.189439836614397</v>
      </c>
      <c r="K2565" s="77">
        <v>0.16376762754864599</v>
      </c>
      <c r="L2565" s="77">
        <v>96.192527488651905</v>
      </c>
      <c r="M2565" s="77">
        <v>0.16377814150039399</v>
      </c>
      <c r="N2565" s="77">
        <v>-3.0876520374700802E-3</v>
      </c>
      <c r="O2565" s="77">
        <v>-1.0513951748895001E-5</v>
      </c>
      <c r="P2565" s="77">
        <v>-3.1575049374658001E-3</v>
      </c>
      <c r="Q2565" s="77">
        <v>-3.1575049374657901E-3</v>
      </c>
      <c r="R2565" s="77">
        <v>0</v>
      </c>
      <c r="S2565" s="77">
        <v>1.76466123E-10</v>
      </c>
      <c r="T2565" s="77" t="s">
        <v>152</v>
      </c>
      <c r="U2565" s="105">
        <v>1.2563056551621299E-3</v>
      </c>
      <c r="V2565" s="105">
        <v>0</v>
      </c>
      <c r="W2565" s="101">
        <v>1.25628587202781E-3</v>
      </c>
    </row>
    <row r="2566" spans="2:23" x14ac:dyDescent="0.25">
      <c r="B2566" s="55" t="s">
        <v>114</v>
      </c>
      <c r="C2566" s="76" t="s">
        <v>137</v>
      </c>
      <c r="D2566" s="55" t="s">
        <v>80</v>
      </c>
      <c r="E2566" s="55" t="s">
        <v>187</v>
      </c>
      <c r="F2566" s="70">
        <v>220.59</v>
      </c>
      <c r="G2566" s="77">
        <v>56000</v>
      </c>
      <c r="H2566" s="77">
        <v>222.49</v>
      </c>
      <c r="I2566" s="77">
        <v>1</v>
      </c>
      <c r="J2566" s="77">
        <v>42.963851929235403</v>
      </c>
      <c r="K2566" s="77">
        <v>0.17905157954193501</v>
      </c>
      <c r="L2566" s="77">
        <v>42.966324576197003</v>
      </c>
      <c r="M2566" s="77">
        <v>0.17907218961595001</v>
      </c>
      <c r="N2566" s="77">
        <v>-2.4726469615543598E-3</v>
      </c>
      <c r="O2566" s="77">
        <v>-2.0610074014646999E-5</v>
      </c>
      <c r="P2566" s="77">
        <v>-2.4893711464301399E-3</v>
      </c>
      <c r="Q2566" s="77">
        <v>-2.4893711464301299E-3</v>
      </c>
      <c r="R2566" s="77">
        <v>0</v>
      </c>
      <c r="S2566" s="77">
        <v>6.0110596399999998E-10</v>
      </c>
      <c r="T2566" s="77" t="s">
        <v>152</v>
      </c>
      <c r="U2566" s="105">
        <v>1.32073429748456E-4</v>
      </c>
      <c r="V2566" s="105">
        <v>0</v>
      </c>
      <c r="W2566" s="101">
        <v>1.32071349978783E-4</v>
      </c>
    </row>
    <row r="2567" spans="2:23" x14ac:dyDescent="0.25">
      <c r="B2567" s="55" t="s">
        <v>114</v>
      </c>
      <c r="C2567" s="76" t="s">
        <v>137</v>
      </c>
      <c r="D2567" s="55" t="s">
        <v>80</v>
      </c>
      <c r="E2567" s="55" t="s">
        <v>187</v>
      </c>
      <c r="F2567" s="70">
        <v>220.59</v>
      </c>
      <c r="G2567" s="77">
        <v>58450</v>
      </c>
      <c r="H2567" s="77">
        <v>219.27</v>
      </c>
      <c r="I2567" s="77">
        <v>1</v>
      </c>
      <c r="J2567" s="77">
        <v>-118.878418860712</v>
      </c>
      <c r="K2567" s="77">
        <v>0.36149856728365198</v>
      </c>
      <c r="L2567" s="77">
        <v>-118.882108783394</v>
      </c>
      <c r="M2567" s="77">
        <v>0.361521009077167</v>
      </c>
      <c r="N2567" s="77">
        <v>3.6899226820041901E-3</v>
      </c>
      <c r="O2567" s="77">
        <v>-2.2441793515052001E-5</v>
      </c>
      <c r="P2567" s="77">
        <v>3.7488300395504799E-3</v>
      </c>
      <c r="Q2567" s="77">
        <v>3.74883003955047E-3</v>
      </c>
      <c r="R2567" s="77">
        <v>0</v>
      </c>
      <c r="S2567" s="77">
        <v>3.5949432799999998E-10</v>
      </c>
      <c r="T2567" s="77" t="s">
        <v>152</v>
      </c>
      <c r="U2567" s="105">
        <v>-6.4925707519897005E-5</v>
      </c>
      <c r="V2567" s="105">
        <v>0</v>
      </c>
      <c r="W2567" s="101">
        <v>-6.4926729909621603E-5</v>
      </c>
    </row>
    <row r="2568" spans="2:23" x14ac:dyDescent="0.25">
      <c r="B2568" s="55" t="s">
        <v>114</v>
      </c>
      <c r="C2568" s="76" t="s">
        <v>137</v>
      </c>
      <c r="D2568" s="55" t="s">
        <v>80</v>
      </c>
      <c r="E2568" s="55" t="s">
        <v>188</v>
      </c>
      <c r="F2568" s="70">
        <v>219.23</v>
      </c>
      <c r="G2568" s="77">
        <v>53850</v>
      </c>
      <c r="H2568" s="77">
        <v>220.59</v>
      </c>
      <c r="I2568" s="77">
        <v>1</v>
      </c>
      <c r="J2568" s="77">
        <v>6.2261317161152903</v>
      </c>
      <c r="K2568" s="77">
        <v>0</v>
      </c>
      <c r="L2568" s="77">
        <v>6.2267043609510404</v>
      </c>
      <c r="M2568" s="77">
        <v>0</v>
      </c>
      <c r="N2568" s="77">
        <v>-5.7264483575014701E-4</v>
      </c>
      <c r="O2568" s="77">
        <v>0</v>
      </c>
      <c r="P2568" s="77">
        <v>-5.7291251571471395E-4</v>
      </c>
      <c r="Q2568" s="77">
        <v>-5.7291251571471395E-4</v>
      </c>
      <c r="R2568" s="77">
        <v>0</v>
      </c>
      <c r="S2568" s="77">
        <v>0</v>
      </c>
      <c r="T2568" s="77" t="s">
        <v>152</v>
      </c>
      <c r="U2568" s="105">
        <v>7.7879697662020799E-4</v>
      </c>
      <c r="V2568" s="105">
        <v>0</v>
      </c>
      <c r="W2568" s="101">
        <v>7.7878471284893898E-4</v>
      </c>
    </row>
    <row r="2569" spans="2:23" x14ac:dyDescent="0.25">
      <c r="B2569" s="55" t="s">
        <v>114</v>
      </c>
      <c r="C2569" s="76" t="s">
        <v>137</v>
      </c>
      <c r="D2569" s="55" t="s">
        <v>80</v>
      </c>
      <c r="E2569" s="55" t="s">
        <v>188</v>
      </c>
      <c r="F2569" s="70">
        <v>219.23</v>
      </c>
      <c r="G2569" s="77">
        <v>53850</v>
      </c>
      <c r="H2569" s="77">
        <v>220.59</v>
      </c>
      <c r="I2569" s="77">
        <v>2</v>
      </c>
      <c r="J2569" s="77">
        <v>14.400900076205501</v>
      </c>
      <c r="K2569" s="77">
        <v>0</v>
      </c>
      <c r="L2569" s="77">
        <v>14.4022245905966</v>
      </c>
      <c r="M2569" s="77">
        <v>0</v>
      </c>
      <c r="N2569" s="77">
        <v>-1.3245143911044799E-3</v>
      </c>
      <c r="O2569" s="77">
        <v>0</v>
      </c>
      <c r="P2569" s="77">
        <v>-1.3251335287211899E-3</v>
      </c>
      <c r="Q2569" s="77">
        <v>-1.3251335287211799E-3</v>
      </c>
      <c r="R2569" s="77">
        <v>0</v>
      </c>
      <c r="S2569" s="77">
        <v>0</v>
      </c>
      <c r="T2569" s="77" t="s">
        <v>152</v>
      </c>
      <c r="U2569" s="105">
        <v>1.80133957190211E-3</v>
      </c>
      <c r="V2569" s="105">
        <v>0</v>
      </c>
      <c r="W2569" s="101">
        <v>1.8013112060800099E-3</v>
      </c>
    </row>
    <row r="2570" spans="2:23" x14ac:dyDescent="0.25">
      <c r="B2570" s="55" t="s">
        <v>114</v>
      </c>
      <c r="C2570" s="76" t="s">
        <v>137</v>
      </c>
      <c r="D2570" s="55" t="s">
        <v>80</v>
      </c>
      <c r="E2570" s="55" t="s">
        <v>188</v>
      </c>
      <c r="F2570" s="70">
        <v>219.23</v>
      </c>
      <c r="G2570" s="77">
        <v>58004</v>
      </c>
      <c r="H2570" s="77">
        <v>218.1</v>
      </c>
      <c r="I2570" s="77">
        <v>1</v>
      </c>
      <c r="J2570" s="77">
        <v>-50.617745145724399</v>
      </c>
      <c r="K2570" s="77">
        <v>8.7113308203675105E-2</v>
      </c>
      <c r="L2570" s="77">
        <v>-50.618648182092898</v>
      </c>
      <c r="M2570" s="77">
        <v>8.7116416488604895E-2</v>
      </c>
      <c r="N2570" s="77">
        <v>9.0303636853805702E-4</v>
      </c>
      <c r="O2570" s="77">
        <v>-3.108284929822E-6</v>
      </c>
      <c r="P2570" s="77">
        <v>9.0632256096772495E-4</v>
      </c>
      <c r="Q2570" s="77">
        <v>9.0632256096772495E-4</v>
      </c>
      <c r="R2570" s="77">
        <v>0</v>
      </c>
      <c r="S2570" s="77">
        <v>2.7928299999999998E-11</v>
      </c>
      <c r="T2570" s="77" t="s">
        <v>152</v>
      </c>
      <c r="U2570" s="105">
        <v>3.4075797226841001E-4</v>
      </c>
      <c r="V2570" s="105">
        <v>0</v>
      </c>
      <c r="W2570" s="101">
        <v>3.4075260632843401E-4</v>
      </c>
    </row>
    <row r="2571" spans="2:23" x14ac:dyDescent="0.25">
      <c r="B2571" s="55" t="s">
        <v>114</v>
      </c>
      <c r="C2571" s="76" t="s">
        <v>137</v>
      </c>
      <c r="D2571" s="55" t="s">
        <v>80</v>
      </c>
      <c r="E2571" s="55" t="s">
        <v>189</v>
      </c>
      <c r="F2571" s="70">
        <v>222.76</v>
      </c>
      <c r="G2571" s="77">
        <v>54000</v>
      </c>
      <c r="H2571" s="77">
        <v>222.14</v>
      </c>
      <c r="I2571" s="77">
        <v>1</v>
      </c>
      <c r="J2571" s="77">
        <v>-15.030167829691299</v>
      </c>
      <c r="K2571" s="77">
        <v>1.3689900266314401E-2</v>
      </c>
      <c r="L2571" s="77">
        <v>-15.012153220012401</v>
      </c>
      <c r="M2571" s="77">
        <v>1.36571035046484E-2</v>
      </c>
      <c r="N2571" s="77">
        <v>-1.8014609678890198E-2</v>
      </c>
      <c r="O2571" s="77">
        <v>3.2796761666033002E-5</v>
      </c>
      <c r="P2571" s="77">
        <v>-1.8233890779381E-2</v>
      </c>
      <c r="Q2571" s="77">
        <v>-1.8233890779381E-2</v>
      </c>
      <c r="R2571" s="77">
        <v>0</v>
      </c>
      <c r="S2571" s="77">
        <v>2.0147971241000001E-8</v>
      </c>
      <c r="T2571" s="77" t="s">
        <v>152</v>
      </c>
      <c r="U2571" s="105">
        <v>-3.8734183683030898E-3</v>
      </c>
      <c r="V2571" s="105">
        <v>0</v>
      </c>
      <c r="W2571" s="101">
        <v>-3.8734793632970699E-3</v>
      </c>
    </row>
    <row r="2572" spans="2:23" x14ac:dyDescent="0.25">
      <c r="B2572" s="55" t="s">
        <v>114</v>
      </c>
      <c r="C2572" s="76" t="s">
        <v>137</v>
      </c>
      <c r="D2572" s="55" t="s">
        <v>80</v>
      </c>
      <c r="E2572" s="55" t="s">
        <v>189</v>
      </c>
      <c r="F2572" s="70">
        <v>222.76</v>
      </c>
      <c r="G2572" s="77">
        <v>54850</v>
      </c>
      <c r="H2572" s="77">
        <v>222.72</v>
      </c>
      <c r="I2572" s="77">
        <v>1</v>
      </c>
      <c r="J2572" s="77">
        <v>1.3749458830753201</v>
      </c>
      <c r="K2572" s="77">
        <v>1.4934761832948E-5</v>
      </c>
      <c r="L2572" s="77">
        <v>1.3715223836881201</v>
      </c>
      <c r="M2572" s="77">
        <v>1.4860481826765E-5</v>
      </c>
      <c r="N2572" s="77">
        <v>3.4234993872044699E-3</v>
      </c>
      <c r="O2572" s="77">
        <v>7.4280006182999995E-8</v>
      </c>
      <c r="P2572" s="77">
        <v>3.4774863514192198E-3</v>
      </c>
      <c r="Q2572" s="77">
        <v>3.4774863514192198E-3</v>
      </c>
      <c r="R2572" s="77">
        <v>0</v>
      </c>
      <c r="S2572" s="77">
        <v>9.5533998999999994E-11</v>
      </c>
      <c r="T2572" s="77" t="s">
        <v>153</v>
      </c>
      <c r="U2572" s="105">
        <v>1.53485104065377E-4</v>
      </c>
      <c r="V2572" s="105">
        <v>0</v>
      </c>
      <c r="W2572" s="101">
        <v>1.53482687124549E-4</v>
      </c>
    </row>
    <row r="2573" spans="2:23" x14ac:dyDescent="0.25">
      <c r="B2573" s="55" t="s">
        <v>114</v>
      </c>
      <c r="C2573" s="76" t="s">
        <v>137</v>
      </c>
      <c r="D2573" s="55" t="s">
        <v>80</v>
      </c>
      <c r="E2573" s="55" t="s">
        <v>135</v>
      </c>
      <c r="F2573" s="70">
        <v>222.14</v>
      </c>
      <c r="G2573" s="77">
        <v>54250</v>
      </c>
      <c r="H2573" s="77">
        <v>222</v>
      </c>
      <c r="I2573" s="77">
        <v>1</v>
      </c>
      <c r="J2573" s="77">
        <v>-20.337367035003901</v>
      </c>
      <c r="K2573" s="77">
        <v>5.6250755716638796E-3</v>
      </c>
      <c r="L2573" s="77">
        <v>-20.349345272653199</v>
      </c>
      <c r="M2573" s="77">
        <v>5.6317036011488703E-3</v>
      </c>
      <c r="N2573" s="77">
        <v>1.19782376493183E-2</v>
      </c>
      <c r="O2573" s="77">
        <v>-6.6280294849910003E-6</v>
      </c>
      <c r="P2573" s="77">
        <v>1.21423853405632E-2</v>
      </c>
      <c r="Q2573" s="77">
        <v>1.2142385340563101E-2</v>
      </c>
      <c r="R2573" s="77">
        <v>0</v>
      </c>
      <c r="S2573" s="77">
        <v>2.0051502960000002E-9</v>
      </c>
      <c r="T2573" s="77" t="s">
        <v>152</v>
      </c>
      <c r="U2573" s="105">
        <v>2.05066763172351E-4</v>
      </c>
      <c r="V2573" s="105">
        <v>0</v>
      </c>
      <c r="W2573" s="101">
        <v>2.0506353397147501E-4</v>
      </c>
    </row>
    <row r="2574" spans="2:23" x14ac:dyDescent="0.25">
      <c r="B2574" s="55" t="s">
        <v>114</v>
      </c>
      <c r="C2574" s="76" t="s">
        <v>137</v>
      </c>
      <c r="D2574" s="55" t="s">
        <v>80</v>
      </c>
      <c r="E2574" s="55" t="s">
        <v>190</v>
      </c>
      <c r="F2574" s="70">
        <v>221.75</v>
      </c>
      <c r="G2574" s="77">
        <v>54250</v>
      </c>
      <c r="H2574" s="77">
        <v>222</v>
      </c>
      <c r="I2574" s="77">
        <v>1</v>
      </c>
      <c r="J2574" s="77">
        <v>4.6838396106070901</v>
      </c>
      <c r="K2574" s="77">
        <v>1.3206888805731001E-3</v>
      </c>
      <c r="L2574" s="77">
        <v>4.6958248035194998</v>
      </c>
      <c r="M2574" s="77">
        <v>1.32745638923801E-3</v>
      </c>
      <c r="N2574" s="77">
        <v>-1.1985192912415E-2</v>
      </c>
      <c r="O2574" s="77">
        <v>-6.767508664913E-6</v>
      </c>
      <c r="P2574" s="77">
        <v>-1.2142385341592701E-2</v>
      </c>
      <c r="Q2574" s="77">
        <v>-1.2142385341592701E-2</v>
      </c>
      <c r="R2574" s="77">
        <v>0</v>
      </c>
      <c r="S2574" s="77">
        <v>8.8757388110000006E-9</v>
      </c>
      <c r="T2574" s="77" t="s">
        <v>152</v>
      </c>
      <c r="U2574" s="105">
        <v>1.4947572430762399E-3</v>
      </c>
      <c r="V2574" s="105">
        <v>0</v>
      </c>
      <c r="W2574" s="101">
        <v>1.49473370502783E-3</v>
      </c>
    </row>
    <row r="2575" spans="2:23" x14ac:dyDescent="0.25">
      <c r="B2575" s="55" t="s">
        <v>114</v>
      </c>
      <c r="C2575" s="76" t="s">
        <v>137</v>
      </c>
      <c r="D2575" s="55" t="s">
        <v>80</v>
      </c>
      <c r="E2575" s="55" t="s">
        <v>191</v>
      </c>
      <c r="F2575" s="70">
        <v>222.66</v>
      </c>
      <c r="G2575" s="77">
        <v>53550</v>
      </c>
      <c r="H2575" s="77">
        <v>222.45</v>
      </c>
      <c r="I2575" s="77">
        <v>1</v>
      </c>
      <c r="J2575" s="77">
        <v>-10.1020765037703</v>
      </c>
      <c r="K2575" s="77">
        <v>1.80631950947808E-3</v>
      </c>
      <c r="L2575" s="77">
        <v>-10.095868818170899</v>
      </c>
      <c r="M2575" s="77">
        <v>1.80410023932876E-3</v>
      </c>
      <c r="N2575" s="77">
        <v>-6.2076855993770099E-3</v>
      </c>
      <c r="O2575" s="77">
        <v>2.2192701493220001E-6</v>
      </c>
      <c r="P2575" s="77">
        <v>-6.2814217865505501E-3</v>
      </c>
      <c r="Q2575" s="77">
        <v>-6.2814217865505501E-3</v>
      </c>
      <c r="R2575" s="77">
        <v>0</v>
      </c>
      <c r="S2575" s="77">
        <v>6.9837579600000005E-10</v>
      </c>
      <c r="T2575" s="77" t="s">
        <v>152</v>
      </c>
      <c r="U2575" s="105">
        <v>-8.0970430778675698E-4</v>
      </c>
      <c r="V2575" s="105">
        <v>0</v>
      </c>
      <c r="W2575" s="101">
        <v>-8.0971705825796296E-4</v>
      </c>
    </row>
    <row r="2576" spans="2:23" x14ac:dyDescent="0.25">
      <c r="B2576" s="55" t="s">
        <v>114</v>
      </c>
      <c r="C2576" s="76" t="s">
        <v>137</v>
      </c>
      <c r="D2576" s="55" t="s">
        <v>80</v>
      </c>
      <c r="E2576" s="55" t="s">
        <v>192</v>
      </c>
      <c r="F2576" s="70">
        <v>219.75</v>
      </c>
      <c r="G2576" s="77">
        <v>58200</v>
      </c>
      <c r="H2576" s="77">
        <v>219.71</v>
      </c>
      <c r="I2576" s="77">
        <v>1</v>
      </c>
      <c r="J2576" s="77">
        <v>-0.10009142758442199</v>
      </c>
      <c r="K2576" s="77">
        <v>1.763219722156E-6</v>
      </c>
      <c r="L2576" s="77">
        <v>-9.4846237091010699E-2</v>
      </c>
      <c r="M2576" s="77">
        <v>1.583262329497E-6</v>
      </c>
      <c r="N2576" s="77">
        <v>-5.2451904934115896E-3</v>
      </c>
      <c r="O2576" s="77">
        <v>1.7995739265899999E-7</v>
      </c>
      <c r="P2576" s="77">
        <v>-5.2875203191753801E-3</v>
      </c>
      <c r="Q2576" s="77">
        <v>-5.2875203191753697E-3</v>
      </c>
      <c r="R2576" s="77">
        <v>0</v>
      </c>
      <c r="S2576" s="77">
        <v>4.9205853180000002E-9</v>
      </c>
      <c r="T2576" s="77" t="s">
        <v>153</v>
      </c>
      <c r="U2576" s="105">
        <v>-1.7026558184742401E-4</v>
      </c>
      <c r="V2576" s="105">
        <v>0</v>
      </c>
      <c r="W2576" s="101">
        <v>-1.70268263031626E-4</v>
      </c>
    </row>
    <row r="2577" spans="2:23" x14ac:dyDescent="0.25">
      <c r="B2577" s="55" t="s">
        <v>114</v>
      </c>
      <c r="C2577" s="76" t="s">
        <v>137</v>
      </c>
      <c r="D2577" s="55" t="s">
        <v>80</v>
      </c>
      <c r="E2577" s="55" t="s">
        <v>193</v>
      </c>
      <c r="F2577" s="70">
        <v>223.25</v>
      </c>
      <c r="G2577" s="77">
        <v>53000</v>
      </c>
      <c r="H2577" s="77">
        <v>223.38</v>
      </c>
      <c r="I2577" s="77">
        <v>1</v>
      </c>
      <c r="J2577" s="77">
        <v>18.261201091587601</v>
      </c>
      <c r="K2577" s="77">
        <v>8.2434146223989199E-3</v>
      </c>
      <c r="L2577" s="77">
        <v>18.246351006418401</v>
      </c>
      <c r="M2577" s="77">
        <v>8.2300129152217995E-3</v>
      </c>
      <c r="N2577" s="77">
        <v>1.48500851691935E-2</v>
      </c>
      <c r="O2577" s="77">
        <v>1.3401707177121E-5</v>
      </c>
      <c r="P2577" s="77">
        <v>1.51200368348514E-2</v>
      </c>
      <c r="Q2577" s="77">
        <v>1.51200368348514E-2</v>
      </c>
      <c r="R2577" s="77">
        <v>0</v>
      </c>
      <c r="S2577" s="77">
        <v>5.6513755029999998E-9</v>
      </c>
      <c r="T2577" s="77" t="s">
        <v>153</v>
      </c>
      <c r="U2577" s="105">
        <v>1.06229116626371E-3</v>
      </c>
      <c r="V2577" s="105">
        <v>0</v>
      </c>
      <c r="W2577" s="101">
        <v>1.06227443828932E-3</v>
      </c>
    </row>
    <row r="2578" spans="2:23" x14ac:dyDescent="0.25">
      <c r="B2578" s="55" t="s">
        <v>114</v>
      </c>
      <c r="C2578" s="76" t="s">
        <v>137</v>
      </c>
      <c r="D2578" s="55" t="s">
        <v>80</v>
      </c>
      <c r="E2578" s="55" t="s">
        <v>194</v>
      </c>
      <c r="F2578" s="70">
        <v>222.49</v>
      </c>
      <c r="G2578" s="77">
        <v>56100</v>
      </c>
      <c r="H2578" s="77">
        <v>222.87</v>
      </c>
      <c r="I2578" s="77">
        <v>1</v>
      </c>
      <c r="J2578" s="77">
        <v>9.9153606987973806</v>
      </c>
      <c r="K2578" s="77">
        <v>7.5308813385037802E-3</v>
      </c>
      <c r="L2578" s="77">
        <v>9.9178211717197104</v>
      </c>
      <c r="M2578" s="77">
        <v>7.5346193424366201E-3</v>
      </c>
      <c r="N2578" s="77">
        <v>-2.4604729223331998E-3</v>
      </c>
      <c r="O2578" s="77">
        <v>-3.7380039328380001E-6</v>
      </c>
      <c r="P2578" s="77">
        <v>-2.4893711459282601E-3</v>
      </c>
      <c r="Q2578" s="77">
        <v>-2.4893711459282502E-3</v>
      </c>
      <c r="R2578" s="77">
        <v>0</v>
      </c>
      <c r="S2578" s="77">
        <v>4.74687803E-10</v>
      </c>
      <c r="T2578" s="77" t="s">
        <v>152</v>
      </c>
      <c r="U2578" s="105">
        <v>1.02600994722328E-4</v>
      </c>
      <c r="V2578" s="105">
        <v>0</v>
      </c>
      <c r="W2578" s="101">
        <v>1.02599379057181E-4</v>
      </c>
    </row>
    <row r="2579" spans="2:23" x14ac:dyDescent="0.25">
      <c r="B2579" s="55" t="s">
        <v>114</v>
      </c>
      <c r="C2579" s="76" t="s">
        <v>137</v>
      </c>
      <c r="D2579" s="55" t="s">
        <v>80</v>
      </c>
      <c r="E2579" s="55" t="s">
        <v>136</v>
      </c>
      <c r="F2579" s="70">
        <v>223.08</v>
      </c>
      <c r="G2579" s="77">
        <v>56100</v>
      </c>
      <c r="H2579" s="77">
        <v>222.87</v>
      </c>
      <c r="I2579" s="77">
        <v>1</v>
      </c>
      <c r="J2579" s="77">
        <v>-5.5142015211185598</v>
      </c>
      <c r="K2579" s="77">
        <v>2.5146108029623698E-3</v>
      </c>
      <c r="L2579" s="77">
        <v>-5.5134409799046997</v>
      </c>
      <c r="M2579" s="77">
        <v>2.5139171999964101E-3</v>
      </c>
      <c r="N2579" s="77">
        <v>-7.6054121386295902E-4</v>
      </c>
      <c r="O2579" s="77">
        <v>6.9360296595899998E-7</v>
      </c>
      <c r="P2579" s="77">
        <v>-7.8109599567177202E-4</v>
      </c>
      <c r="Q2579" s="77">
        <v>-7.8109599567177202E-4</v>
      </c>
      <c r="R2579" s="77">
        <v>0</v>
      </c>
      <c r="S2579" s="77">
        <v>5.0456176000000002E-11</v>
      </c>
      <c r="T2579" s="77" t="s">
        <v>152</v>
      </c>
      <c r="U2579" s="105">
        <v>-5.0575335765079996E-6</v>
      </c>
      <c r="V2579" s="105">
        <v>0</v>
      </c>
      <c r="W2579" s="101">
        <v>-5.05761321784821E-6</v>
      </c>
    </row>
    <row r="2580" spans="2:23" x14ac:dyDescent="0.25">
      <c r="B2580" s="55" t="s">
        <v>114</v>
      </c>
      <c r="C2580" s="76" t="s">
        <v>137</v>
      </c>
      <c r="D2580" s="55" t="s">
        <v>80</v>
      </c>
      <c r="E2580" s="55" t="s">
        <v>195</v>
      </c>
      <c r="F2580" s="70">
        <v>218.1</v>
      </c>
      <c r="G2580" s="77">
        <v>58054</v>
      </c>
      <c r="H2580" s="77">
        <v>217.37</v>
      </c>
      <c r="I2580" s="77">
        <v>1</v>
      </c>
      <c r="J2580" s="77">
        <v>-33.8131250912773</v>
      </c>
      <c r="K2580" s="77">
        <v>6.4255001478236207E-2</v>
      </c>
      <c r="L2580" s="77">
        <v>-33.813057735477997</v>
      </c>
      <c r="M2580" s="77">
        <v>6.4254745486359399E-2</v>
      </c>
      <c r="N2580" s="77">
        <v>-6.7355799343583005E-5</v>
      </c>
      <c r="O2580" s="77">
        <v>2.5599187676300001E-7</v>
      </c>
      <c r="P2580" s="77">
        <v>-6.6874669822543999E-5</v>
      </c>
      <c r="Q2580" s="77">
        <v>-6.6874669822542996E-5</v>
      </c>
      <c r="R2580" s="77">
        <v>0</v>
      </c>
      <c r="S2580" s="77">
        <v>2.51339E-13</v>
      </c>
      <c r="T2580" s="77" t="s">
        <v>152</v>
      </c>
      <c r="U2580" s="105">
        <v>6.5686577662290002E-6</v>
      </c>
      <c r="V2580" s="105">
        <v>0</v>
      </c>
      <c r="W2580" s="101">
        <v>6.5685543291089199E-6</v>
      </c>
    </row>
    <row r="2581" spans="2:23" x14ac:dyDescent="0.25">
      <c r="B2581" s="55" t="s">
        <v>114</v>
      </c>
      <c r="C2581" s="76" t="s">
        <v>137</v>
      </c>
      <c r="D2581" s="55" t="s">
        <v>80</v>
      </c>
      <c r="E2581" s="55" t="s">
        <v>195</v>
      </c>
      <c r="F2581" s="70">
        <v>218.1</v>
      </c>
      <c r="G2581" s="77">
        <v>58104</v>
      </c>
      <c r="H2581" s="77">
        <v>216.89</v>
      </c>
      <c r="I2581" s="77">
        <v>1</v>
      </c>
      <c r="J2581" s="77">
        <v>-34.8105827269803</v>
      </c>
      <c r="K2581" s="77">
        <v>0.10833283427939901</v>
      </c>
      <c r="L2581" s="77">
        <v>-34.810515394319197</v>
      </c>
      <c r="M2581" s="77">
        <v>0.108332415192421</v>
      </c>
      <c r="N2581" s="77">
        <v>-6.7332661074504002E-5</v>
      </c>
      <c r="O2581" s="77">
        <v>4.1908697801100002E-7</v>
      </c>
      <c r="P2581" s="77">
        <v>-6.6803846902342001E-5</v>
      </c>
      <c r="Q2581" s="77">
        <v>-6.6803846902340998E-5</v>
      </c>
      <c r="R2581" s="77">
        <v>0</v>
      </c>
      <c r="S2581" s="77">
        <v>3.9897000000000002E-13</v>
      </c>
      <c r="T2581" s="77" t="s">
        <v>152</v>
      </c>
      <c r="U2581" s="105">
        <v>9.6768023824320001E-6</v>
      </c>
      <c r="V2581" s="105">
        <v>0</v>
      </c>
      <c r="W2581" s="101">
        <v>9.6766500011380395E-6</v>
      </c>
    </row>
    <row r="2582" spans="2:23" x14ac:dyDescent="0.25">
      <c r="B2582" s="55" t="s">
        <v>114</v>
      </c>
      <c r="C2582" s="76" t="s">
        <v>137</v>
      </c>
      <c r="D2582" s="55" t="s">
        <v>80</v>
      </c>
      <c r="E2582" s="55" t="s">
        <v>196</v>
      </c>
      <c r="F2582" s="70">
        <v>217.37</v>
      </c>
      <c r="G2582" s="77">
        <v>58104</v>
      </c>
      <c r="H2582" s="77">
        <v>216.89</v>
      </c>
      <c r="I2582" s="77">
        <v>1</v>
      </c>
      <c r="J2582" s="77">
        <v>-36.590811917194898</v>
      </c>
      <c r="K2582" s="77">
        <v>4.4718843059768303E-2</v>
      </c>
      <c r="L2582" s="77">
        <v>-36.590744431837003</v>
      </c>
      <c r="M2582" s="77">
        <v>4.4718678107738802E-2</v>
      </c>
      <c r="N2582" s="77">
        <v>-6.7485357857500003E-5</v>
      </c>
      <c r="O2582" s="77">
        <v>1.6495202953100001E-7</v>
      </c>
      <c r="P2582" s="77">
        <v>-6.6874669989383997E-5</v>
      </c>
      <c r="Q2582" s="77">
        <v>-6.6874669989383997E-5</v>
      </c>
      <c r="R2582" s="77">
        <v>0</v>
      </c>
      <c r="S2582" s="77">
        <v>1.4937199999999999E-13</v>
      </c>
      <c r="T2582" s="77" t="s">
        <v>152</v>
      </c>
      <c r="U2582" s="105">
        <v>3.4230624004959999E-6</v>
      </c>
      <c r="V2582" s="105">
        <v>0</v>
      </c>
      <c r="W2582" s="101">
        <v>3.4230084972894099E-6</v>
      </c>
    </row>
    <row r="2583" spans="2:23" x14ac:dyDescent="0.25">
      <c r="B2583" s="55" t="s">
        <v>114</v>
      </c>
      <c r="C2583" s="76" t="s">
        <v>137</v>
      </c>
      <c r="D2583" s="55" t="s">
        <v>80</v>
      </c>
      <c r="E2583" s="55" t="s">
        <v>197</v>
      </c>
      <c r="F2583" s="70">
        <v>218.99</v>
      </c>
      <c r="G2583" s="77">
        <v>58200</v>
      </c>
      <c r="H2583" s="77">
        <v>219.71</v>
      </c>
      <c r="I2583" s="77">
        <v>1</v>
      </c>
      <c r="J2583" s="77">
        <v>37.252772185963799</v>
      </c>
      <c r="K2583" s="77">
        <v>5.6759753553558299E-2</v>
      </c>
      <c r="L2583" s="77">
        <v>37.247518901952198</v>
      </c>
      <c r="M2583" s="77">
        <v>5.6743746471967699E-2</v>
      </c>
      <c r="N2583" s="77">
        <v>5.2532840116026299E-3</v>
      </c>
      <c r="O2583" s="77">
        <v>1.6007081590513999E-5</v>
      </c>
      <c r="P2583" s="77">
        <v>5.28752031846055E-3</v>
      </c>
      <c r="Q2583" s="77">
        <v>5.28752031846055E-3</v>
      </c>
      <c r="R2583" s="77">
        <v>0</v>
      </c>
      <c r="S2583" s="77">
        <v>1.1434769290000001E-9</v>
      </c>
      <c r="T2583" s="77" t="s">
        <v>152</v>
      </c>
      <c r="U2583" s="105">
        <v>-2.7121114147463598E-4</v>
      </c>
      <c r="V2583" s="105">
        <v>0</v>
      </c>
      <c r="W2583" s="101">
        <v>-2.7121541225573102E-4</v>
      </c>
    </row>
    <row r="2584" spans="2:23" x14ac:dyDescent="0.25">
      <c r="B2584" s="55" t="s">
        <v>114</v>
      </c>
      <c r="C2584" s="76" t="s">
        <v>137</v>
      </c>
      <c r="D2584" s="55" t="s">
        <v>80</v>
      </c>
      <c r="E2584" s="55" t="s">
        <v>197</v>
      </c>
      <c r="F2584" s="70">
        <v>218.99</v>
      </c>
      <c r="G2584" s="77">
        <v>58300</v>
      </c>
      <c r="H2584" s="77">
        <v>219.36</v>
      </c>
      <c r="I2584" s="77">
        <v>1</v>
      </c>
      <c r="J2584" s="77">
        <v>23.685692494819701</v>
      </c>
      <c r="K2584" s="77">
        <v>2.1262355897552099E-2</v>
      </c>
      <c r="L2584" s="77">
        <v>23.686817522797799</v>
      </c>
      <c r="M2584" s="77">
        <v>2.1264375793180398E-2</v>
      </c>
      <c r="N2584" s="77">
        <v>-1.12502797812442E-3</v>
      </c>
      <c r="O2584" s="77">
        <v>-2.019895628308E-6</v>
      </c>
      <c r="P2584" s="77">
        <v>-1.12029319392486E-3</v>
      </c>
      <c r="Q2584" s="77">
        <v>-1.12029319392486E-3</v>
      </c>
      <c r="R2584" s="77">
        <v>0</v>
      </c>
      <c r="S2584" s="77">
        <v>4.7566653999999998E-11</v>
      </c>
      <c r="T2584" s="77" t="s">
        <v>152</v>
      </c>
      <c r="U2584" s="105">
        <v>-2.6450272428337999E-5</v>
      </c>
      <c r="V2584" s="105">
        <v>0</v>
      </c>
      <c r="W2584" s="101">
        <v>-2.6450688942655301E-5</v>
      </c>
    </row>
    <row r="2585" spans="2:23" x14ac:dyDescent="0.25">
      <c r="B2585" s="55" t="s">
        <v>114</v>
      </c>
      <c r="C2585" s="76" t="s">
        <v>137</v>
      </c>
      <c r="D2585" s="55" t="s">
        <v>80</v>
      </c>
      <c r="E2585" s="55" t="s">
        <v>197</v>
      </c>
      <c r="F2585" s="70">
        <v>218.99</v>
      </c>
      <c r="G2585" s="77">
        <v>58500</v>
      </c>
      <c r="H2585" s="77">
        <v>218.8</v>
      </c>
      <c r="I2585" s="77">
        <v>1</v>
      </c>
      <c r="J2585" s="77">
        <v>-82.932457996231506</v>
      </c>
      <c r="K2585" s="77">
        <v>3.5764521464342898E-2</v>
      </c>
      <c r="L2585" s="77">
        <v>-82.928320962560804</v>
      </c>
      <c r="M2585" s="77">
        <v>3.5760953371881399E-2</v>
      </c>
      <c r="N2585" s="77">
        <v>-4.1370336707258204E-3</v>
      </c>
      <c r="O2585" s="77">
        <v>3.5680924614720001E-6</v>
      </c>
      <c r="P2585" s="77">
        <v>-4.16722712327191E-3</v>
      </c>
      <c r="Q2585" s="77">
        <v>-4.16722712327191E-3</v>
      </c>
      <c r="R2585" s="77">
        <v>0</v>
      </c>
      <c r="S2585" s="77">
        <v>9.0302066000000005E-11</v>
      </c>
      <c r="T2585" s="77" t="s">
        <v>152</v>
      </c>
      <c r="U2585" s="105">
        <v>-4.9987980840580003E-6</v>
      </c>
      <c r="V2585" s="105">
        <v>0</v>
      </c>
      <c r="W2585" s="101">
        <v>-4.9988768004862403E-6</v>
      </c>
    </row>
    <row r="2586" spans="2:23" x14ac:dyDescent="0.25">
      <c r="B2586" s="55" t="s">
        <v>114</v>
      </c>
      <c r="C2586" s="76" t="s">
        <v>137</v>
      </c>
      <c r="D2586" s="55" t="s">
        <v>80</v>
      </c>
      <c r="E2586" s="55" t="s">
        <v>198</v>
      </c>
      <c r="F2586" s="70">
        <v>219.36</v>
      </c>
      <c r="G2586" s="77">
        <v>58305</v>
      </c>
      <c r="H2586" s="77">
        <v>219.36</v>
      </c>
      <c r="I2586" s="77">
        <v>1</v>
      </c>
      <c r="J2586" s="77">
        <v>15.230714228134399</v>
      </c>
      <c r="K2586" s="77">
        <v>0</v>
      </c>
      <c r="L2586" s="77">
        <v>15.2307142281343</v>
      </c>
      <c r="M2586" s="77">
        <v>0</v>
      </c>
      <c r="N2586" s="77">
        <v>1.05471E-13</v>
      </c>
      <c r="O2586" s="77">
        <v>0</v>
      </c>
      <c r="P2586" s="77">
        <v>4.4331000000000002E-14</v>
      </c>
      <c r="Q2586" s="77">
        <v>4.4331999999999999E-14</v>
      </c>
      <c r="R2586" s="77">
        <v>0</v>
      </c>
      <c r="S2586" s="77">
        <v>0</v>
      </c>
      <c r="T2586" s="77" t="s">
        <v>152</v>
      </c>
      <c r="U2586" s="105">
        <v>0</v>
      </c>
      <c r="V2586" s="105">
        <v>0</v>
      </c>
      <c r="W2586" s="101">
        <v>0</v>
      </c>
    </row>
    <row r="2587" spans="2:23" x14ac:dyDescent="0.25">
      <c r="B2587" s="55" t="s">
        <v>114</v>
      </c>
      <c r="C2587" s="76" t="s">
        <v>137</v>
      </c>
      <c r="D2587" s="55" t="s">
        <v>80</v>
      </c>
      <c r="E2587" s="55" t="s">
        <v>198</v>
      </c>
      <c r="F2587" s="70">
        <v>219.36</v>
      </c>
      <c r="G2587" s="77">
        <v>58350</v>
      </c>
      <c r="H2587" s="77">
        <v>219.86</v>
      </c>
      <c r="I2587" s="77">
        <v>1</v>
      </c>
      <c r="J2587" s="77">
        <v>18.963028057815301</v>
      </c>
      <c r="K2587" s="77">
        <v>2.3841243515954701E-2</v>
      </c>
      <c r="L2587" s="77">
        <v>18.964574696862801</v>
      </c>
      <c r="M2587" s="77">
        <v>2.38451326946005E-2</v>
      </c>
      <c r="N2587" s="77">
        <v>-1.5466390475144E-3</v>
      </c>
      <c r="O2587" s="77">
        <v>-3.8891786457560001E-6</v>
      </c>
      <c r="P2587" s="77">
        <v>-1.5386902760412E-3</v>
      </c>
      <c r="Q2587" s="77">
        <v>-1.5386902760412E-3</v>
      </c>
      <c r="R2587" s="77">
        <v>0</v>
      </c>
      <c r="S2587" s="77">
        <v>1.5696974299999999E-10</v>
      </c>
      <c r="T2587" s="77" t="s">
        <v>152</v>
      </c>
      <c r="U2587" s="105">
        <v>-8.0782998637308996E-5</v>
      </c>
      <c r="V2587" s="105">
        <v>0</v>
      </c>
      <c r="W2587" s="101">
        <v>-8.07842707329224E-5</v>
      </c>
    </row>
    <row r="2588" spans="2:23" x14ac:dyDescent="0.25">
      <c r="B2588" s="55" t="s">
        <v>114</v>
      </c>
      <c r="C2588" s="76" t="s">
        <v>137</v>
      </c>
      <c r="D2588" s="55" t="s">
        <v>80</v>
      </c>
      <c r="E2588" s="55" t="s">
        <v>198</v>
      </c>
      <c r="F2588" s="70">
        <v>219.36</v>
      </c>
      <c r="G2588" s="77">
        <v>58600</v>
      </c>
      <c r="H2588" s="77">
        <v>219.32</v>
      </c>
      <c r="I2588" s="77">
        <v>1</v>
      </c>
      <c r="J2588" s="77">
        <v>-19.9178490664695</v>
      </c>
      <c r="K2588" s="77">
        <v>1.52340753190909E-3</v>
      </c>
      <c r="L2588" s="77">
        <v>-19.918273664556999</v>
      </c>
      <c r="M2588" s="77">
        <v>1.52347248298056E-3</v>
      </c>
      <c r="N2588" s="77">
        <v>4.2459808759776101E-4</v>
      </c>
      <c r="O2588" s="77">
        <v>-6.4951071471000006E-8</v>
      </c>
      <c r="P2588" s="77">
        <v>4.1839708517558603E-4</v>
      </c>
      <c r="Q2588" s="77">
        <v>4.1839708517558603E-4</v>
      </c>
      <c r="R2588" s="77">
        <v>0</v>
      </c>
      <c r="S2588" s="77">
        <v>6.7221599999999995E-13</v>
      </c>
      <c r="T2588" s="77" t="s">
        <v>153</v>
      </c>
      <c r="U2588" s="105">
        <v>2.7375554874849999E-6</v>
      </c>
      <c r="V2588" s="105">
        <v>0</v>
      </c>
      <c r="W2588" s="101">
        <v>2.7375123790044301E-6</v>
      </c>
    </row>
    <row r="2589" spans="2:23" x14ac:dyDescent="0.25">
      <c r="B2589" s="55" t="s">
        <v>114</v>
      </c>
      <c r="C2589" s="76" t="s">
        <v>137</v>
      </c>
      <c r="D2589" s="55" t="s">
        <v>80</v>
      </c>
      <c r="E2589" s="55" t="s">
        <v>199</v>
      </c>
      <c r="F2589" s="70">
        <v>219.36</v>
      </c>
      <c r="G2589" s="77">
        <v>58300</v>
      </c>
      <c r="H2589" s="77">
        <v>219.36</v>
      </c>
      <c r="I2589" s="77">
        <v>2</v>
      </c>
      <c r="J2589" s="77">
        <v>-9.3864857718664894</v>
      </c>
      <c r="K2589" s="77">
        <v>0</v>
      </c>
      <c r="L2589" s="77">
        <v>-9.3864857718664307</v>
      </c>
      <c r="M2589" s="77">
        <v>0</v>
      </c>
      <c r="N2589" s="77">
        <v>-5.5510999999999998E-14</v>
      </c>
      <c r="O2589" s="77">
        <v>0</v>
      </c>
      <c r="P2589" s="77">
        <v>-1.7735E-14</v>
      </c>
      <c r="Q2589" s="77">
        <v>-1.7735E-14</v>
      </c>
      <c r="R2589" s="77">
        <v>0</v>
      </c>
      <c r="S2589" s="77">
        <v>0</v>
      </c>
      <c r="T2589" s="77" t="s">
        <v>152</v>
      </c>
      <c r="U2589" s="105">
        <v>0</v>
      </c>
      <c r="V2589" s="105">
        <v>0</v>
      </c>
      <c r="W2589" s="101">
        <v>0</v>
      </c>
    </row>
    <row r="2590" spans="2:23" x14ac:dyDescent="0.25">
      <c r="B2590" s="55" t="s">
        <v>114</v>
      </c>
      <c r="C2590" s="76" t="s">
        <v>137</v>
      </c>
      <c r="D2590" s="55" t="s">
        <v>80</v>
      </c>
      <c r="E2590" s="55" t="s">
        <v>200</v>
      </c>
      <c r="F2590" s="70">
        <v>219.27</v>
      </c>
      <c r="G2590" s="77">
        <v>58500</v>
      </c>
      <c r="H2590" s="77">
        <v>218.8</v>
      </c>
      <c r="I2590" s="77">
        <v>1</v>
      </c>
      <c r="J2590" s="77">
        <v>-78.671000693311598</v>
      </c>
      <c r="K2590" s="77">
        <v>8.7266681536227103E-2</v>
      </c>
      <c r="L2590" s="77">
        <v>-78.674706612753099</v>
      </c>
      <c r="M2590" s="77">
        <v>8.7274903394499198E-2</v>
      </c>
      <c r="N2590" s="77">
        <v>3.7059194415434101E-3</v>
      </c>
      <c r="O2590" s="77">
        <v>-8.2218582720709994E-6</v>
      </c>
      <c r="P2590" s="77">
        <v>3.7488300391843401E-3</v>
      </c>
      <c r="Q2590" s="77">
        <v>3.7488300391843401E-3</v>
      </c>
      <c r="R2590" s="77">
        <v>0</v>
      </c>
      <c r="S2590" s="77">
        <v>1.9815754600000001E-10</v>
      </c>
      <c r="T2590" s="77" t="s">
        <v>152</v>
      </c>
      <c r="U2590" s="105">
        <v>-5.9092589097605003E-5</v>
      </c>
      <c r="V2590" s="105">
        <v>0</v>
      </c>
      <c r="W2590" s="101">
        <v>-5.90935196327998E-5</v>
      </c>
    </row>
    <row r="2591" spans="2:23" x14ac:dyDescent="0.25">
      <c r="B2591" s="55" t="s">
        <v>114</v>
      </c>
      <c r="C2591" s="76" t="s">
        <v>137</v>
      </c>
      <c r="D2591" s="55" t="s">
        <v>80</v>
      </c>
      <c r="E2591" s="55" t="s">
        <v>201</v>
      </c>
      <c r="F2591" s="70">
        <v>218.8</v>
      </c>
      <c r="G2591" s="77">
        <v>58600</v>
      </c>
      <c r="H2591" s="77">
        <v>219.32</v>
      </c>
      <c r="I2591" s="77">
        <v>1</v>
      </c>
      <c r="J2591" s="77">
        <v>27.082270087943701</v>
      </c>
      <c r="K2591" s="77">
        <v>3.35186354374164E-2</v>
      </c>
      <c r="L2591" s="77">
        <v>27.0826952447099</v>
      </c>
      <c r="M2591" s="77">
        <v>3.3519687844504903E-2</v>
      </c>
      <c r="N2591" s="77">
        <v>-4.2515676615395603E-4</v>
      </c>
      <c r="O2591" s="77">
        <v>-1.052407088537E-6</v>
      </c>
      <c r="P2591" s="77">
        <v>-4.1839708554981201E-4</v>
      </c>
      <c r="Q2591" s="77">
        <v>-4.1839708554981299E-4</v>
      </c>
      <c r="R2591" s="77">
        <v>0</v>
      </c>
      <c r="S2591" s="77">
        <v>8.0000650000000002E-12</v>
      </c>
      <c r="T2591" s="77" t="s">
        <v>153</v>
      </c>
      <c r="U2591" s="105">
        <v>-9.4587784148679994E-6</v>
      </c>
      <c r="V2591" s="105">
        <v>0</v>
      </c>
      <c r="W2591" s="101">
        <v>-9.4589273629230695E-6</v>
      </c>
    </row>
    <row r="2592" spans="2:23" x14ac:dyDescent="0.25">
      <c r="B2592" s="55" t="s">
        <v>114</v>
      </c>
      <c r="C2592" s="76" t="s">
        <v>115</v>
      </c>
      <c r="D2592" s="55" t="s">
        <v>81</v>
      </c>
      <c r="E2592" s="55" t="s">
        <v>116</v>
      </c>
      <c r="F2592" s="70">
        <v>217.43</v>
      </c>
      <c r="G2592" s="77">
        <v>50050</v>
      </c>
      <c r="H2592" s="77">
        <v>218.09</v>
      </c>
      <c r="I2592" s="77">
        <v>1</v>
      </c>
      <c r="J2592" s="77">
        <v>9.1582177727533693</v>
      </c>
      <c r="K2592" s="77">
        <v>1.5348750357491101E-2</v>
      </c>
      <c r="L2592" s="77">
        <v>6.4128568922266496</v>
      </c>
      <c r="M2592" s="77">
        <v>7.5258262341927201E-3</v>
      </c>
      <c r="N2592" s="77">
        <v>2.7453608805267198</v>
      </c>
      <c r="O2592" s="77">
        <v>7.8229241232984203E-3</v>
      </c>
      <c r="P2592" s="77">
        <v>2.7480145929474298</v>
      </c>
      <c r="Q2592" s="77">
        <v>2.74801459294742</v>
      </c>
      <c r="R2592" s="77">
        <v>0</v>
      </c>
      <c r="S2592" s="77">
        <v>1.3819399091585199E-3</v>
      </c>
      <c r="T2592" s="77" t="s">
        <v>131</v>
      </c>
      <c r="U2592" s="105">
        <v>-0.10865404131497999</v>
      </c>
      <c r="V2592" s="105">
        <v>-0.16654393553471</v>
      </c>
      <c r="W2592" s="101">
        <v>5.78906572609846E-2</v>
      </c>
    </row>
    <row r="2593" spans="2:23" x14ac:dyDescent="0.25">
      <c r="B2593" s="55" t="s">
        <v>114</v>
      </c>
      <c r="C2593" s="76" t="s">
        <v>115</v>
      </c>
      <c r="D2593" s="55" t="s">
        <v>81</v>
      </c>
      <c r="E2593" s="55" t="s">
        <v>132</v>
      </c>
      <c r="F2593" s="70">
        <v>222.81</v>
      </c>
      <c r="G2593" s="77">
        <v>56050</v>
      </c>
      <c r="H2593" s="77">
        <v>222.45</v>
      </c>
      <c r="I2593" s="77">
        <v>1</v>
      </c>
      <c r="J2593" s="77">
        <v>-17.799007272779399</v>
      </c>
      <c r="K2593" s="77">
        <v>1.01377491166865E-2</v>
      </c>
      <c r="L2593" s="77">
        <v>-17.798457961853899</v>
      </c>
      <c r="M2593" s="77">
        <v>1.0137123386236201E-2</v>
      </c>
      <c r="N2593" s="77">
        <v>-5.4931092547672001E-4</v>
      </c>
      <c r="O2593" s="77">
        <v>6.25730450325E-7</v>
      </c>
      <c r="P2593" s="77">
        <v>-5.4701568696417997E-4</v>
      </c>
      <c r="Q2593" s="77">
        <v>-5.4701568696417997E-4</v>
      </c>
      <c r="R2593" s="77">
        <v>0</v>
      </c>
      <c r="S2593" s="77">
        <v>9.5752369999999994E-12</v>
      </c>
      <c r="T2593" s="77" t="s">
        <v>131</v>
      </c>
      <c r="U2593" s="105">
        <v>-5.7063568050397003E-5</v>
      </c>
      <c r="V2593" s="105">
        <v>0</v>
      </c>
      <c r="W2593" s="101">
        <v>-5.7062815900870002E-5</v>
      </c>
    </row>
    <row r="2594" spans="2:23" x14ac:dyDescent="0.25">
      <c r="B2594" s="55" t="s">
        <v>114</v>
      </c>
      <c r="C2594" s="76" t="s">
        <v>115</v>
      </c>
      <c r="D2594" s="55" t="s">
        <v>81</v>
      </c>
      <c r="E2594" s="55" t="s">
        <v>118</v>
      </c>
      <c r="F2594" s="70">
        <v>218.09</v>
      </c>
      <c r="G2594" s="77">
        <v>51450</v>
      </c>
      <c r="H2594" s="77">
        <v>221.28</v>
      </c>
      <c r="I2594" s="77">
        <v>10</v>
      </c>
      <c r="J2594" s="77">
        <v>36.9275064715101</v>
      </c>
      <c r="K2594" s="77">
        <v>0.237818944045076</v>
      </c>
      <c r="L2594" s="77">
        <v>36.893235549254896</v>
      </c>
      <c r="M2594" s="77">
        <v>0.23737772862866599</v>
      </c>
      <c r="N2594" s="77">
        <v>3.4270922255141799E-2</v>
      </c>
      <c r="O2594" s="77">
        <v>4.4121541641043002E-4</v>
      </c>
      <c r="P2594" s="77">
        <v>3.4404337551108298E-2</v>
      </c>
      <c r="Q2594" s="77">
        <v>3.4404337551108298E-2</v>
      </c>
      <c r="R2594" s="77">
        <v>0</v>
      </c>
      <c r="S2594" s="77">
        <v>2.0643003234199999E-7</v>
      </c>
      <c r="T2594" s="77" t="s">
        <v>133</v>
      </c>
      <c r="U2594" s="105">
        <v>-1.23958332397769E-2</v>
      </c>
      <c r="V2594" s="105">
        <v>0</v>
      </c>
      <c r="W2594" s="101">
        <v>-1.23956698514641E-2</v>
      </c>
    </row>
    <row r="2595" spans="2:23" x14ac:dyDescent="0.25">
      <c r="B2595" s="55" t="s">
        <v>114</v>
      </c>
      <c r="C2595" s="76" t="s">
        <v>115</v>
      </c>
      <c r="D2595" s="55" t="s">
        <v>81</v>
      </c>
      <c r="E2595" s="55" t="s">
        <v>134</v>
      </c>
      <c r="F2595" s="70">
        <v>221.28</v>
      </c>
      <c r="G2595" s="77">
        <v>54000</v>
      </c>
      <c r="H2595" s="77">
        <v>221.83</v>
      </c>
      <c r="I2595" s="77">
        <v>10</v>
      </c>
      <c r="J2595" s="77">
        <v>21.217628508277201</v>
      </c>
      <c r="K2595" s="77">
        <v>2.1536982415210001E-2</v>
      </c>
      <c r="L2595" s="77">
        <v>21.183612693852801</v>
      </c>
      <c r="M2595" s="77">
        <v>2.1467982173149599E-2</v>
      </c>
      <c r="N2595" s="77">
        <v>3.4015814424467897E-2</v>
      </c>
      <c r="O2595" s="77">
        <v>6.9000242060407996E-5</v>
      </c>
      <c r="P2595" s="77">
        <v>3.4404337550356198E-2</v>
      </c>
      <c r="Q2595" s="77">
        <v>3.4404337550356101E-2</v>
      </c>
      <c r="R2595" s="77">
        <v>0</v>
      </c>
      <c r="S2595" s="77">
        <v>5.6626219878999998E-8</v>
      </c>
      <c r="T2595" s="77" t="s">
        <v>133</v>
      </c>
      <c r="U2595" s="105">
        <v>-3.42134930376409E-3</v>
      </c>
      <c r="V2595" s="105">
        <v>0</v>
      </c>
      <c r="W2595" s="101">
        <v>-3.4213042072805001E-3</v>
      </c>
    </row>
    <row r="2596" spans="2:23" x14ac:dyDescent="0.25">
      <c r="B2596" s="55" t="s">
        <v>114</v>
      </c>
      <c r="C2596" s="76" t="s">
        <v>115</v>
      </c>
      <c r="D2596" s="55" t="s">
        <v>81</v>
      </c>
      <c r="E2596" s="55" t="s">
        <v>135</v>
      </c>
      <c r="F2596" s="70">
        <v>221.83</v>
      </c>
      <c r="G2596" s="77">
        <v>56100</v>
      </c>
      <c r="H2596" s="77">
        <v>222.28</v>
      </c>
      <c r="I2596" s="77">
        <v>10</v>
      </c>
      <c r="J2596" s="77">
        <v>5.7882606779590997</v>
      </c>
      <c r="K2596" s="77">
        <v>6.1245241943741697E-3</v>
      </c>
      <c r="L2596" s="77">
        <v>5.7842814489759196</v>
      </c>
      <c r="M2596" s="77">
        <v>6.1161062918407699E-3</v>
      </c>
      <c r="N2596" s="77">
        <v>3.9792289831710997E-3</v>
      </c>
      <c r="O2596" s="77">
        <v>8.4179025333980005E-6</v>
      </c>
      <c r="P2596" s="77">
        <v>4.0280614308529396E-3</v>
      </c>
      <c r="Q2596" s="77">
        <v>4.0280614308529396E-3</v>
      </c>
      <c r="R2596" s="77">
        <v>0</v>
      </c>
      <c r="S2596" s="77">
        <v>2.9659809810000001E-9</v>
      </c>
      <c r="T2596" s="77" t="s">
        <v>133</v>
      </c>
      <c r="U2596" s="105">
        <v>7.8584304626751997E-5</v>
      </c>
      <c r="V2596" s="105">
        <v>0</v>
      </c>
      <c r="W2596" s="101">
        <v>7.8585340439084997E-5</v>
      </c>
    </row>
    <row r="2597" spans="2:23" x14ac:dyDescent="0.25">
      <c r="B2597" s="55" t="s">
        <v>114</v>
      </c>
      <c r="C2597" s="76" t="s">
        <v>115</v>
      </c>
      <c r="D2597" s="55" t="s">
        <v>81</v>
      </c>
      <c r="E2597" s="55" t="s">
        <v>136</v>
      </c>
      <c r="F2597" s="70">
        <v>222.45</v>
      </c>
      <c r="G2597" s="77">
        <v>56100</v>
      </c>
      <c r="H2597" s="77">
        <v>222.28</v>
      </c>
      <c r="I2597" s="77">
        <v>10</v>
      </c>
      <c r="J2597" s="77">
        <v>-4.4571616593708701</v>
      </c>
      <c r="K2597" s="77">
        <v>1.4244129971418E-3</v>
      </c>
      <c r="L2597" s="77">
        <v>-4.4564097363968997</v>
      </c>
      <c r="M2597" s="77">
        <v>1.42393244086143E-3</v>
      </c>
      <c r="N2597" s="77">
        <v>-7.5192297396553499E-4</v>
      </c>
      <c r="O2597" s="77">
        <v>4.8055628036999999E-7</v>
      </c>
      <c r="P2597" s="77">
        <v>-7.5759428937399904E-4</v>
      </c>
      <c r="Q2597" s="77">
        <v>-7.5759428937400002E-4</v>
      </c>
      <c r="R2597" s="77">
        <v>0</v>
      </c>
      <c r="S2597" s="77">
        <v>4.1152151000000002E-11</v>
      </c>
      <c r="T2597" s="77" t="s">
        <v>133</v>
      </c>
      <c r="U2597" s="105">
        <v>-2.0968008289572001E-5</v>
      </c>
      <c r="V2597" s="105">
        <v>0</v>
      </c>
      <c r="W2597" s="101">
        <v>-2.0967731912225499E-5</v>
      </c>
    </row>
    <row r="2598" spans="2:23" x14ac:dyDescent="0.25">
      <c r="B2598" s="55" t="s">
        <v>114</v>
      </c>
      <c r="C2598" s="76" t="s">
        <v>137</v>
      </c>
      <c r="D2598" s="55" t="s">
        <v>81</v>
      </c>
      <c r="E2598" s="55" t="s">
        <v>138</v>
      </c>
      <c r="F2598" s="70">
        <v>217.47</v>
      </c>
      <c r="G2598" s="77">
        <v>50000</v>
      </c>
      <c r="H2598" s="77">
        <v>217.13</v>
      </c>
      <c r="I2598" s="77">
        <v>1</v>
      </c>
      <c r="J2598" s="77">
        <v>-9.1715499252501207</v>
      </c>
      <c r="K2598" s="77">
        <v>8.0163813613881793E-3</v>
      </c>
      <c r="L2598" s="77">
        <v>-6.4200795006394298</v>
      </c>
      <c r="M2598" s="77">
        <v>3.9280202017187701E-3</v>
      </c>
      <c r="N2598" s="77">
        <v>-2.75147042461069</v>
      </c>
      <c r="O2598" s="77">
        <v>4.0883611596694101E-3</v>
      </c>
      <c r="P2598" s="77">
        <v>-2.7480145929672801</v>
      </c>
      <c r="Q2598" s="77">
        <v>-2.7480145929672699</v>
      </c>
      <c r="R2598" s="77">
        <v>0</v>
      </c>
      <c r="S2598" s="77">
        <v>7.1966597456125296E-4</v>
      </c>
      <c r="T2598" s="77" t="s">
        <v>139</v>
      </c>
      <c r="U2598" s="105">
        <v>-4.3478982557940901E-2</v>
      </c>
      <c r="V2598" s="105">
        <v>-6.6644192711184103E-2</v>
      </c>
      <c r="W2598" s="101">
        <v>2.31655154917009E-2</v>
      </c>
    </row>
    <row r="2599" spans="2:23" x14ac:dyDescent="0.25">
      <c r="B2599" s="55" t="s">
        <v>114</v>
      </c>
      <c r="C2599" s="76" t="s">
        <v>137</v>
      </c>
      <c r="D2599" s="55" t="s">
        <v>81</v>
      </c>
      <c r="E2599" s="55" t="s">
        <v>140</v>
      </c>
      <c r="F2599" s="70">
        <v>221.71</v>
      </c>
      <c r="G2599" s="77">
        <v>56050</v>
      </c>
      <c r="H2599" s="77">
        <v>222.45</v>
      </c>
      <c r="I2599" s="77">
        <v>1</v>
      </c>
      <c r="J2599" s="77">
        <v>28.521607504324599</v>
      </c>
      <c r="K2599" s="77">
        <v>4.0674104731537201E-2</v>
      </c>
      <c r="L2599" s="77">
        <v>28.5225859126875</v>
      </c>
      <c r="M2599" s="77">
        <v>4.0676895357332002E-2</v>
      </c>
      <c r="N2599" s="77">
        <v>-9.7840836293938693E-4</v>
      </c>
      <c r="O2599" s="77">
        <v>-2.7906257948179998E-6</v>
      </c>
      <c r="P2599" s="77">
        <v>-9.9167459778236604E-4</v>
      </c>
      <c r="Q2599" s="77">
        <v>-9.9167459778236496E-4</v>
      </c>
      <c r="R2599" s="77">
        <v>0</v>
      </c>
      <c r="S2599" s="77">
        <v>4.9170925000000001E-11</v>
      </c>
      <c r="T2599" s="77" t="s">
        <v>139</v>
      </c>
      <c r="U2599" s="105">
        <v>1.0717209193802501E-4</v>
      </c>
      <c r="V2599" s="105">
        <v>0</v>
      </c>
      <c r="W2599" s="101">
        <v>1.0717350456329501E-4</v>
      </c>
    </row>
    <row r="2600" spans="2:23" x14ac:dyDescent="0.25">
      <c r="B2600" s="55" t="s">
        <v>114</v>
      </c>
      <c r="C2600" s="76" t="s">
        <v>137</v>
      </c>
      <c r="D2600" s="55" t="s">
        <v>81</v>
      </c>
      <c r="E2600" s="55" t="s">
        <v>150</v>
      </c>
      <c r="F2600" s="70">
        <v>219.61</v>
      </c>
      <c r="G2600" s="77">
        <v>58350</v>
      </c>
      <c r="H2600" s="77">
        <v>219.31</v>
      </c>
      <c r="I2600" s="77">
        <v>1</v>
      </c>
      <c r="J2600" s="77">
        <v>-10.7226448763407</v>
      </c>
      <c r="K2600" s="77">
        <v>8.1862280558609793E-3</v>
      </c>
      <c r="L2600" s="77">
        <v>-10.724173587324</v>
      </c>
      <c r="M2600" s="77">
        <v>8.1885624181313402E-3</v>
      </c>
      <c r="N2600" s="77">
        <v>1.52871098334645E-3</v>
      </c>
      <c r="O2600" s="77">
        <v>-2.3343622703600002E-6</v>
      </c>
      <c r="P2600" s="77">
        <v>1.53869027662547E-3</v>
      </c>
      <c r="Q2600" s="77">
        <v>1.5386902766254601E-3</v>
      </c>
      <c r="R2600" s="77">
        <v>0</v>
      </c>
      <c r="S2600" s="77">
        <v>1.68570825E-10</v>
      </c>
      <c r="T2600" s="77" t="s">
        <v>139</v>
      </c>
      <c r="U2600" s="105">
        <v>-4.6336354712926002E-5</v>
      </c>
      <c r="V2600" s="105">
        <v>0</v>
      </c>
      <c r="W2600" s="101">
        <v>-4.6335743957789703E-5</v>
      </c>
    </row>
    <row r="2601" spans="2:23" x14ac:dyDescent="0.25">
      <c r="B2601" s="55" t="s">
        <v>114</v>
      </c>
      <c r="C2601" s="76" t="s">
        <v>137</v>
      </c>
      <c r="D2601" s="55" t="s">
        <v>81</v>
      </c>
      <c r="E2601" s="55" t="s">
        <v>151</v>
      </c>
      <c r="F2601" s="70">
        <v>217.13</v>
      </c>
      <c r="G2601" s="77">
        <v>50050</v>
      </c>
      <c r="H2601" s="77">
        <v>218.09</v>
      </c>
      <c r="I2601" s="77">
        <v>1</v>
      </c>
      <c r="J2601" s="77">
        <v>41.911376507267001</v>
      </c>
      <c r="K2601" s="77">
        <v>0.101705025534492</v>
      </c>
      <c r="L2601" s="77">
        <v>43.852137988266598</v>
      </c>
      <c r="M2601" s="77">
        <v>0.11134227935562099</v>
      </c>
      <c r="N2601" s="77">
        <v>-1.9407614809996301</v>
      </c>
      <c r="O2601" s="77">
        <v>-9.6372538211281292E-3</v>
      </c>
      <c r="P2601" s="77">
        <v>-1.93788368983786</v>
      </c>
      <c r="Q2601" s="77">
        <v>-1.93788368983785</v>
      </c>
      <c r="R2601" s="77">
        <v>0</v>
      </c>
      <c r="S2601" s="77">
        <v>2.1743726601016199E-4</v>
      </c>
      <c r="T2601" s="77" t="s">
        <v>152</v>
      </c>
      <c r="U2601" s="105">
        <v>-0.23403178225603599</v>
      </c>
      <c r="V2601" s="105">
        <v>-0.35872180717266</v>
      </c>
      <c r="W2601" s="101">
        <v>0.12469166844412199</v>
      </c>
    </row>
    <row r="2602" spans="2:23" x14ac:dyDescent="0.25">
      <c r="B2602" s="55" t="s">
        <v>114</v>
      </c>
      <c r="C2602" s="76" t="s">
        <v>137</v>
      </c>
      <c r="D2602" s="55" t="s">
        <v>81</v>
      </c>
      <c r="E2602" s="55" t="s">
        <v>151</v>
      </c>
      <c r="F2602" s="70">
        <v>217.13</v>
      </c>
      <c r="G2602" s="77">
        <v>51150</v>
      </c>
      <c r="H2602" s="77">
        <v>215.61</v>
      </c>
      <c r="I2602" s="77">
        <v>1</v>
      </c>
      <c r="J2602" s="77">
        <v>-104.71929442188799</v>
      </c>
      <c r="K2602" s="77">
        <v>0.38381457184763401</v>
      </c>
      <c r="L2602" s="77">
        <v>-103.908399359189</v>
      </c>
      <c r="M2602" s="77">
        <v>0.377893441008606</v>
      </c>
      <c r="N2602" s="77">
        <v>-0.81089506269900202</v>
      </c>
      <c r="O2602" s="77">
        <v>5.9211308390273798E-3</v>
      </c>
      <c r="P2602" s="77">
        <v>-0.81013090312883695</v>
      </c>
      <c r="Q2602" s="77">
        <v>-0.81013090312883695</v>
      </c>
      <c r="R2602" s="77">
        <v>0</v>
      </c>
      <c r="S2602" s="77">
        <v>2.2970922807152001E-5</v>
      </c>
      <c r="T2602" s="77" t="s">
        <v>152</v>
      </c>
      <c r="U2602" s="105">
        <v>4.8594584337886097E-2</v>
      </c>
      <c r="V2602" s="105">
        <v>-7.4485341026971394E-2</v>
      </c>
      <c r="W2602" s="101">
        <v>0.123081547669785</v>
      </c>
    </row>
    <row r="2603" spans="2:23" x14ac:dyDescent="0.25">
      <c r="B2603" s="55" t="s">
        <v>114</v>
      </c>
      <c r="C2603" s="76" t="s">
        <v>137</v>
      </c>
      <c r="D2603" s="55" t="s">
        <v>81</v>
      </c>
      <c r="E2603" s="55" t="s">
        <v>151</v>
      </c>
      <c r="F2603" s="70">
        <v>217.13</v>
      </c>
      <c r="G2603" s="77">
        <v>51200</v>
      </c>
      <c r="H2603" s="77">
        <v>217.13</v>
      </c>
      <c r="I2603" s="77">
        <v>1</v>
      </c>
      <c r="J2603" s="77">
        <v>2.6382469999999999E-12</v>
      </c>
      <c r="K2603" s="77">
        <v>0</v>
      </c>
      <c r="L2603" s="77">
        <v>7.9768099999999996E-13</v>
      </c>
      <c r="M2603" s="77">
        <v>0</v>
      </c>
      <c r="N2603" s="77">
        <v>1.840567E-12</v>
      </c>
      <c r="O2603" s="77">
        <v>0</v>
      </c>
      <c r="P2603" s="77">
        <v>1.177434E-12</v>
      </c>
      <c r="Q2603" s="77">
        <v>1.177434E-12</v>
      </c>
      <c r="R2603" s="77">
        <v>0</v>
      </c>
      <c r="S2603" s="77">
        <v>0</v>
      </c>
      <c r="T2603" s="77" t="s">
        <v>153</v>
      </c>
      <c r="U2603" s="105">
        <v>0</v>
      </c>
      <c r="V2603" s="105">
        <v>0</v>
      </c>
      <c r="W2603" s="101">
        <v>0</v>
      </c>
    </row>
    <row r="2604" spans="2:23" x14ac:dyDescent="0.25">
      <c r="B2604" s="55" t="s">
        <v>114</v>
      </c>
      <c r="C2604" s="76" t="s">
        <v>137</v>
      </c>
      <c r="D2604" s="55" t="s">
        <v>81</v>
      </c>
      <c r="E2604" s="55" t="s">
        <v>118</v>
      </c>
      <c r="F2604" s="70">
        <v>218.09</v>
      </c>
      <c r="G2604" s="77">
        <v>50054</v>
      </c>
      <c r="H2604" s="77">
        <v>218.09</v>
      </c>
      <c r="I2604" s="77">
        <v>1</v>
      </c>
      <c r="J2604" s="77">
        <v>75.101000003110897</v>
      </c>
      <c r="K2604" s="77">
        <v>0</v>
      </c>
      <c r="L2604" s="77">
        <v>75.100999999977304</v>
      </c>
      <c r="M2604" s="77">
        <v>0</v>
      </c>
      <c r="N2604" s="77">
        <v>3.1335600780000001E-9</v>
      </c>
      <c r="O2604" s="77">
        <v>0</v>
      </c>
      <c r="P2604" s="77">
        <v>-1.4211220000000001E-12</v>
      </c>
      <c r="Q2604" s="77">
        <v>-1.421123E-12</v>
      </c>
      <c r="R2604" s="77">
        <v>0</v>
      </c>
      <c r="S2604" s="77">
        <v>0</v>
      </c>
      <c r="T2604" s="77" t="s">
        <v>152</v>
      </c>
      <c r="U2604" s="105">
        <v>0</v>
      </c>
      <c r="V2604" s="105">
        <v>0</v>
      </c>
      <c r="W2604" s="101">
        <v>0</v>
      </c>
    </row>
    <row r="2605" spans="2:23" x14ac:dyDescent="0.25">
      <c r="B2605" s="55" t="s">
        <v>114</v>
      </c>
      <c r="C2605" s="76" t="s">
        <v>137</v>
      </c>
      <c r="D2605" s="55" t="s">
        <v>81</v>
      </c>
      <c r="E2605" s="55" t="s">
        <v>118</v>
      </c>
      <c r="F2605" s="70">
        <v>218.09</v>
      </c>
      <c r="G2605" s="77">
        <v>50100</v>
      </c>
      <c r="H2605" s="77">
        <v>217.49</v>
      </c>
      <c r="I2605" s="77">
        <v>1</v>
      </c>
      <c r="J2605" s="77">
        <v>-156.40766919037699</v>
      </c>
      <c r="K2605" s="77">
        <v>0.19497297108308301</v>
      </c>
      <c r="L2605" s="77">
        <v>-157.041152800378</v>
      </c>
      <c r="M2605" s="77">
        <v>0.196555531672787</v>
      </c>
      <c r="N2605" s="77">
        <v>0.63348361000126197</v>
      </c>
      <c r="O2605" s="77">
        <v>-1.5825605897036E-3</v>
      </c>
      <c r="P2605" s="77">
        <v>0.63735739696626204</v>
      </c>
      <c r="Q2605" s="77">
        <v>0.63735739696626104</v>
      </c>
      <c r="R2605" s="77">
        <v>0</v>
      </c>
      <c r="S2605" s="77">
        <v>3.2376088781969999E-6</v>
      </c>
      <c r="T2605" s="77" t="s">
        <v>152</v>
      </c>
      <c r="U2605" s="105">
        <v>3.5424295169206199E-2</v>
      </c>
      <c r="V2605" s="105">
        <v>-5.4298040455946002E-2</v>
      </c>
      <c r="W2605" s="101">
        <v>8.9723518246824896E-2</v>
      </c>
    </row>
    <row r="2606" spans="2:23" x14ac:dyDescent="0.25">
      <c r="B2606" s="55" t="s">
        <v>114</v>
      </c>
      <c r="C2606" s="76" t="s">
        <v>137</v>
      </c>
      <c r="D2606" s="55" t="s">
        <v>81</v>
      </c>
      <c r="E2606" s="55" t="s">
        <v>118</v>
      </c>
      <c r="F2606" s="70">
        <v>218.09</v>
      </c>
      <c r="G2606" s="77">
        <v>50900</v>
      </c>
      <c r="H2606" s="77">
        <v>220.36</v>
      </c>
      <c r="I2606" s="77">
        <v>1</v>
      </c>
      <c r="J2606" s="77">
        <v>72.856823037892497</v>
      </c>
      <c r="K2606" s="77">
        <v>0.374222224753822</v>
      </c>
      <c r="L2606" s="77">
        <v>72.719206523043397</v>
      </c>
      <c r="M2606" s="77">
        <v>0.37280985131254302</v>
      </c>
      <c r="N2606" s="77">
        <v>0.13761651484909301</v>
      </c>
      <c r="O2606" s="77">
        <v>1.4123734412790599E-3</v>
      </c>
      <c r="P2606" s="77">
        <v>0.13836916859206999</v>
      </c>
      <c r="Q2606" s="77">
        <v>0.13836916859206999</v>
      </c>
      <c r="R2606" s="77">
        <v>0</v>
      </c>
      <c r="S2606" s="77">
        <v>1.3497948905890001E-6</v>
      </c>
      <c r="T2606" s="77" t="s">
        <v>152</v>
      </c>
      <c r="U2606" s="105">
        <v>-2.76192104304053E-3</v>
      </c>
      <c r="V2606" s="105">
        <v>-4.2334476893560596E-3</v>
      </c>
      <c r="W2606" s="101">
        <v>1.47154604236994E-3</v>
      </c>
    </row>
    <row r="2607" spans="2:23" x14ac:dyDescent="0.25">
      <c r="B2607" s="55" t="s">
        <v>114</v>
      </c>
      <c r="C2607" s="76" t="s">
        <v>137</v>
      </c>
      <c r="D2607" s="55" t="s">
        <v>81</v>
      </c>
      <c r="E2607" s="55" t="s">
        <v>154</v>
      </c>
      <c r="F2607" s="70">
        <v>218.09</v>
      </c>
      <c r="G2607" s="77">
        <v>50454</v>
      </c>
      <c r="H2607" s="77">
        <v>218.09</v>
      </c>
      <c r="I2607" s="77">
        <v>1</v>
      </c>
      <c r="J2607" s="77">
        <v>-5.3951050000000004E-12</v>
      </c>
      <c r="K2607" s="77">
        <v>0</v>
      </c>
      <c r="L2607" s="77">
        <v>-1.866168E-12</v>
      </c>
      <c r="M2607" s="77">
        <v>0</v>
      </c>
      <c r="N2607" s="77">
        <v>-3.5289380000000002E-12</v>
      </c>
      <c r="O2607" s="77">
        <v>0</v>
      </c>
      <c r="P2607" s="77">
        <v>-2.2395480000000001E-12</v>
      </c>
      <c r="Q2607" s="77">
        <v>-2.239547E-12</v>
      </c>
      <c r="R2607" s="77">
        <v>0</v>
      </c>
      <c r="S2607" s="77">
        <v>0</v>
      </c>
      <c r="T2607" s="77" t="s">
        <v>153</v>
      </c>
      <c r="U2607" s="105">
        <v>0</v>
      </c>
      <c r="V2607" s="105">
        <v>0</v>
      </c>
      <c r="W2607" s="101">
        <v>0</v>
      </c>
    </row>
    <row r="2608" spans="2:23" x14ac:dyDescent="0.25">
      <c r="B2608" s="55" t="s">
        <v>114</v>
      </c>
      <c r="C2608" s="76" t="s">
        <v>137</v>
      </c>
      <c r="D2608" s="55" t="s">
        <v>81</v>
      </c>
      <c r="E2608" s="55" t="s">
        <v>154</v>
      </c>
      <c r="F2608" s="70">
        <v>218.09</v>
      </c>
      <c r="G2608" s="77">
        <v>50604</v>
      </c>
      <c r="H2608" s="77">
        <v>218.09</v>
      </c>
      <c r="I2608" s="77">
        <v>1</v>
      </c>
      <c r="J2608" s="77">
        <v>-4.1152240000000002E-12</v>
      </c>
      <c r="K2608" s="77">
        <v>0</v>
      </c>
      <c r="L2608" s="77">
        <v>-2.7705719999999999E-12</v>
      </c>
      <c r="M2608" s="77">
        <v>0</v>
      </c>
      <c r="N2608" s="77">
        <v>-1.3446520000000001E-12</v>
      </c>
      <c r="O2608" s="77">
        <v>0</v>
      </c>
      <c r="P2608" s="77">
        <v>-8.2970799999999996E-13</v>
      </c>
      <c r="Q2608" s="77">
        <v>-8.2970900000000003E-13</v>
      </c>
      <c r="R2608" s="77">
        <v>0</v>
      </c>
      <c r="S2608" s="77">
        <v>0</v>
      </c>
      <c r="T2608" s="77" t="s">
        <v>153</v>
      </c>
      <c r="U2608" s="105">
        <v>0</v>
      </c>
      <c r="V2608" s="105">
        <v>0</v>
      </c>
      <c r="W2608" s="101">
        <v>0</v>
      </c>
    </row>
    <row r="2609" spans="2:23" x14ac:dyDescent="0.25">
      <c r="B2609" s="55" t="s">
        <v>114</v>
      </c>
      <c r="C2609" s="76" t="s">
        <v>137</v>
      </c>
      <c r="D2609" s="55" t="s">
        <v>81</v>
      </c>
      <c r="E2609" s="55" t="s">
        <v>155</v>
      </c>
      <c r="F2609" s="70">
        <v>217.49</v>
      </c>
      <c r="G2609" s="77">
        <v>50103</v>
      </c>
      <c r="H2609" s="77">
        <v>217.47</v>
      </c>
      <c r="I2609" s="77">
        <v>1</v>
      </c>
      <c r="J2609" s="77">
        <v>-13.4995442145691</v>
      </c>
      <c r="K2609" s="77">
        <v>9.1118847000552696E-4</v>
      </c>
      <c r="L2609" s="77">
        <v>-13.4995444069718</v>
      </c>
      <c r="M2609" s="77">
        <v>9.1118849597901703E-4</v>
      </c>
      <c r="N2609" s="77">
        <v>1.9240272153300001E-7</v>
      </c>
      <c r="O2609" s="77">
        <v>-2.5973491000000001E-11</v>
      </c>
      <c r="P2609" s="77">
        <v>-3.256278E-12</v>
      </c>
      <c r="Q2609" s="77">
        <v>-3.2562790000000002E-12</v>
      </c>
      <c r="R2609" s="77">
        <v>0</v>
      </c>
      <c r="S2609" s="77">
        <v>0</v>
      </c>
      <c r="T2609" s="77" t="s">
        <v>153</v>
      </c>
      <c r="U2609" s="105">
        <v>-1.800660349E-9</v>
      </c>
      <c r="V2609" s="105">
        <v>0</v>
      </c>
      <c r="W2609" s="101">
        <v>-1.80063661467E-9</v>
      </c>
    </row>
    <row r="2610" spans="2:23" x14ac:dyDescent="0.25">
      <c r="B2610" s="55" t="s">
        <v>114</v>
      </c>
      <c r="C2610" s="76" t="s">
        <v>137</v>
      </c>
      <c r="D2610" s="55" t="s">
        <v>81</v>
      </c>
      <c r="E2610" s="55" t="s">
        <v>155</v>
      </c>
      <c r="F2610" s="70">
        <v>217.49</v>
      </c>
      <c r="G2610" s="77">
        <v>50200</v>
      </c>
      <c r="H2610" s="77">
        <v>217.36</v>
      </c>
      <c r="I2610" s="77">
        <v>1</v>
      </c>
      <c r="J2610" s="77">
        <v>-11.006976970966599</v>
      </c>
      <c r="K2610" s="77">
        <v>1.81609159517045E-3</v>
      </c>
      <c r="L2610" s="77">
        <v>-11.6413574730535</v>
      </c>
      <c r="M2610" s="77">
        <v>2.0314628451931398E-3</v>
      </c>
      <c r="N2610" s="77">
        <v>0.63438050208691898</v>
      </c>
      <c r="O2610" s="77">
        <v>-2.15371250022689E-4</v>
      </c>
      <c r="P2610" s="77">
        <v>0.63735739697107197</v>
      </c>
      <c r="Q2610" s="77">
        <v>0.63735739697107197</v>
      </c>
      <c r="R2610" s="77">
        <v>0</v>
      </c>
      <c r="S2610" s="77">
        <v>6.0893045275909998E-6</v>
      </c>
      <c r="T2610" s="77" t="s">
        <v>152</v>
      </c>
      <c r="U2610" s="105">
        <v>3.5642371235113303E-2</v>
      </c>
      <c r="V2610" s="105">
        <v>-5.4632305484862899E-2</v>
      </c>
      <c r="W2610" s="101">
        <v>9.0275866622005096E-2</v>
      </c>
    </row>
    <row r="2611" spans="2:23" x14ac:dyDescent="0.25">
      <c r="B2611" s="55" t="s">
        <v>114</v>
      </c>
      <c r="C2611" s="76" t="s">
        <v>137</v>
      </c>
      <c r="D2611" s="55" t="s">
        <v>81</v>
      </c>
      <c r="E2611" s="55" t="s">
        <v>156</v>
      </c>
      <c r="F2611" s="70">
        <v>217.53</v>
      </c>
      <c r="G2611" s="77">
        <v>50800</v>
      </c>
      <c r="H2611" s="77">
        <v>219.56</v>
      </c>
      <c r="I2611" s="77">
        <v>1</v>
      </c>
      <c r="J2611" s="77">
        <v>71.150275368112602</v>
      </c>
      <c r="K2611" s="77">
        <v>0.256965479128481</v>
      </c>
      <c r="L2611" s="77">
        <v>71.199810012453995</v>
      </c>
      <c r="M2611" s="77">
        <v>0.25732340112929297</v>
      </c>
      <c r="N2611" s="77">
        <v>-4.9534644341364703E-2</v>
      </c>
      <c r="O2611" s="77">
        <v>-3.5792200081146699E-4</v>
      </c>
      <c r="P2611" s="77">
        <v>-4.9571046317221701E-2</v>
      </c>
      <c r="Q2611" s="77">
        <v>-4.9571046317221597E-2</v>
      </c>
      <c r="R2611" s="77">
        <v>0</v>
      </c>
      <c r="S2611" s="77">
        <v>1.2473197101E-7</v>
      </c>
      <c r="T2611" s="77" t="s">
        <v>152</v>
      </c>
      <c r="U2611" s="105">
        <v>2.2333264345628202E-2</v>
      </c>
      <c r="V2611" s="105">
        <v>0</v>
      </c>
      <c r="W2611" s="101">
        <v>2.2333558718286399E-2</v>
      </c>
    </row>
    <row r="2612" spans="2:23" x14ac:dyDescent="0.25">
      <c r="B2612" s="55" t="s">
        <v>114</v>
      </c>
      <c r="C2612" s="76" t="s">
        <v>137</v>
      </c>
      <c r="D2612" s="55" t="s">
        <v>81</v>
      </c>
      <c r="E2612" s="55" t="s">
        <v>157</v>
      </c>
      <c r="F2612" s="70">
        <v>217.36</v>
      </c>
      <c r="G2612" s="77">
        <v>50150</v>
      </c>
      <c r="H2612" s="77">
        <v>217.53</v>
      </c>
      <c r="I2612" s="77">
        <v>1</v>
      </c>
      <c r="J2612" s="77">
        <v>55.566817152072197</v>
      </c>
      <c r="K2612" s="77">
        <v>1.6117643499109699E-2</v>
      </c>
      <c r="L2612" s="77">
        <v>55.616544963793203</v>
      </c>
      <c r="M2612" s="77">
        <v>1.6146504384764299E-2</v>
      </c>
      <c r="N2612" s="77">
        <v>-4.9727811720989799E-2</v>
      </c>
      <c r="O2612" s="77">
        <v>-2.8860885654538001E-5</v>
      </c>
      <c r="P2612" s="77">
        <v>-4.9571046316796097E-2</v>
      </c>
      <c r="Q2612" s="77">
        <v>-4.9571046316796E-2</v>
      </c>
      <c r="R2612" s="77">
        <v>0</v>
      </c>
      <c r="S2612" s="77">
        <v>1.2827046663999999E-8</v>
      </c>
      <c r="T2612" s="77" t="s">
        <v>152</v>
      </c>
      <c r="U2612" s="105">
        <v>2.1780727114167199E-3</v>
      </c>
      <c r="V2612" s="105">
        <v>0</v>
      </c>
      <c r="W2612" s="101">
        <v>2.1781014203884098E-3</v>
      </c>
    </row>
    <row r="2613" spans="2:23" x14ac:dyDescent="0.25">
      <c r="B2613" s="55" t="s">
        <v>114</v>
      </c>
      <c r="C2613" s="76" t="s">
        <v>137</v>
      </c>
      <c r="D2613" s="55" t="s">
        <v>81</v>
      </c>
      <c r="E2613" s="55" t="s">
        <v>157</v>
      </c>
      <c r="F2613" s="70">
        <v>217.36</v>
      </c>
      <c r="G2613" s="77">
        <v>50250</v>
      </c>
      <c r="H2613" s="77">
        <v>215.49</v>
      </c>
      <c r="I2613" s="77">
        <v>1</v>
      </c>
      <c r="J2613" s="77">
        <v>-82.234946295309797</v>
      </c>
      <c r="K2613" s="77">
        <v>0.33386889018254301</v>
      </c>
      <c r="L2613" s="77">
        <v>-83.046266616462802</v>
      </c>
      <c r="M2613" s="77">
        <v>0.34048921003530302</v>
      </c>
      <c r="N2613" s="77">
        <v>0.81132032115294195</v>
      </c>
      <c r="O2613" s="77">
        <v>-6.6203198527600496E-3</v>
      </c>
      <c r="P2613" s="77">
        <v>0.81013090312736402</v>
      </c>
      <c r="Q2613" s="77">
        <v>0.81013090312736302</v>
      </c>
      <c r="R2613" s="77">
        <v>0</v>
      </c>
      <c r="S2613" s="77">
        <v>3.2402127399571001E-5</v>
      </c>
      <c r="T2613" s="77" t="s">
        <v>152</v>
      </c>
      <c r="U2613" s="105">
        <v>8.4366276422410194E-2</v>
      </c>
      <c r="V2613" s="105">
        <v>-0.12931586834460601</v>
      </c>
      <c r="W2613" s="101">
        <v>0.21368496129128201</v>
      </c>
    </row>
    <row r="2614" spans="2:23" x14ac:dyDescent="0.25">
      <c r="B2614" s="55" t="s">
        <v>114</v>
      </c>
      <c r="C2614" s="76" t="s">
        <v>137</v>
      </c>
      <c r="D2614" s="55" t="s">
        <v>81</v>
      </c>
      <c r="E2614" s="55" t="s">
        <v>157</v>
      </c>
      <c r="F2614" s="70">
        <v>217.36</v>
      </c>
      <c r="G2614" s="77">
        <v>50900</v>
      </c>
      <c r="H2614" s="77">
        <v>220.36</v>
      </c>
      <c r="I2614" s="77">
        <v>1</v>
      </c>
      <c r="J2614" s="77">
        <v>80.579614762929594</v>
      </c>
      <c r="K2614" s="77">
        <v>0.62008859711517395</v>
      </c>
      <c r="L2614" s="77">
        <v>80.669540510771299</v>
      </c>
      <c r="M2614" s="77">
        <v>0.62147339017391201</v>
      </c>
      <c r="N2614" s="77">
        <v>-8.9925747841723705E-2</v>
      </c>
      <c r="O2614" s="77">
        <v>-1.3847930587376201E-3</v>
      </c>
      <c r="P2614" s="77">
        <v>-9.0386045858037195E-2</v>
      </c>
      <c r="Q2614" s="77">
        <v>-9.0386045858037098E-2</v>
      </c>
      <c r="R2614" s="77">
        <v>0</v>
      </c>
      <c r="S2614" s="77">
        <v>7.8020036079900003E-7</v>
      </c>
      <c r="T2614" s="77" t="s">
        <v>153</v>
      </c>
      <c r="U2614" s="105">
        <v>-3.3298565310145398E-2</v>
      </c>
      <c r="V2614" s="105">
        <v>0</v>
      </c>
      <c r="W2614" s="101">
        <v>-3.32981264048859E-2</v>
      </c>
    </row>
    <row r="2615" spans="2:23" x14ac:dyDescent="0.25">
      <c r="B2615" s="55" t="s">
        <v>114</v>
      </c>
      <c r="C2615" s="76" t="s">
        <v>137</v>
      </c>
      <c r="D2615" s="55" t="s">
        <v>81</v>
      </c>
      <c r="E2615" s="55" t="s">
        <v>157</v>
      </c>
      <c r="F2615" s="70">
        <v>217.36</v>
      </c>
      <c r="G2615" s="77">
        <v>53050</v>
      </c>
      <c r="H2615" s="77">
        <v>222.6</v>
      </c>
      <c r="I2615" s="77">
        <v>1</v>
      </c>
      <c r="J2615" s="77">
        <v>68.066562522594793</v>
      </c>
      <c r="K2615" s="77">
        <v>0.92985452658201195</v>
      </c>
      <c r="L2615" s="77">
        <v>68.099279087534796</v>
      </c>
      <c r="M2615" s="77">
        <v>0.93074862071695996</v>
      </c>
      <c r="N2615" s="77">
        <v>-3.27165649399608E-2</v>
      </c>
      <c r="O2615" s="77">
        <v>-8.9409413494816897E-4</v>
      </c>
      <c r="P2615" s="77">
        <v>-3.2816413981831098E-2</v>
      </c>
      <c r="Q2615" s="77">
        <v>-3.2816413981831001E-2</v>
      </c>
      <c r="R2615" s="77">
        <v>0</v>
      </c>
      <c r="S2615" s="77">
        <v>2.1613724724400001E-7</v>
      </c>
      <c r="T2615" s="77" t="s">
        <v>153</v>
      </c>
      <c r="U2615" s="105">
        <v>-2.5248027520504299E-2</v>
      </c>
      <c r="V2615" s="105">
        <v>0</v>
      </c>
      <c r="W2615" s="101">
        <v>-2.5247694728626601E-2</v>
      </c>
    </row>
    <row r="2616" spans="2:23" x14ac:dyDescent="0.25">
      <c r="B2616" s="55" t="s">
        <v>114</v>
      </c>
      <c r="C2616" s="76" t="s">
        <v>137</v>
      </c>
      <c r="D2616" s="55" t="s">
        <v>81</v>
      </c>
      <c r="E2616" s="55" t="s">
        <v>158</v>
      </c>
      <c r="F2616" s="70">
        <v>215.49</v>
      </c>
      <c r="G2616" s="77">
        <v>50300</v>
      </c>
      <c r="H2616" s="77">
        <v>215.42</v>
      </c>
      <c r="I2616" s="77">
        <v>1</v>
      </c>
      <c r="J2616" s="77">
        <v>-6.8939123153345703</v>
      </c>
      <c r="K2616" s="77">
        <v>6.6061177546015005E-4</v>
      </c>
      <c r="L2616" s="77">
        <v>-7.7086242024880498</v>
      </c>
      <c r="M2616" s="77">
        <v>8.2597813062306499E-4</v>
      </c>
      <c r="N2616" s="77">
        <v>0.81471188715348697</v>
      </c>
      <c r="O2616" s="77">
        <v>-1.6536635516291499E-4</v>
      </c>
      <c r="P2616" s="77">
        <v>0.810130903127667</v>
      </c>
      <c r="Q2616" s="77">
        <v>0.810130903127666</v>
      </c>
      <c r="R2616" s="77">
        <v>0</v>
      </c>
      <c r="S2616" s="77">
        <v>9.1227379148140004E-6</v>
      </c>
      <c r="T2616" s="77" t="s">
        <v>152</v>
      </c>
      <c r="U2616" s="105">
        <v>2.1400824049135701E-2</v>
      </c>
      <c r="V2616" s="105">
        <v>-3.28029902771554E-2</v>
      </c>
      <c r="W2616" s="101">
        <v>5.4204528781673103E-2</v>
      </c>
    </row>
    <row r="2617" spans="2:23" x14ac:dyDescent="0.25">
      <c r="B2617" s="55" t="s">
        <v>114</v>
      </c>
      <c r="C2617" s="76" t="s">
        <v>137</v>
      </c>
      <c r="D2617" s="55" t="s">
        <v>81</v>
      </c>
      <c r="E2617" s="55" t="s">
        <v>159</v>
      </c>
      <c r="F2617" s="70">
        <v>215.42</v>
      </c>
      <c r="G2617" s="77">
        <v>51150</v>
      </c>
      <c r="H2617" s="77">
        <v>215.61</v>
      </c>
      <c r="I2617" s="77">
        <v>1</v>
      </c>
      <c r="J2617" s="77">
        <v>20.529729971948701</v>
      </c>
      <c r="K2617" s="77">
        <v>1.2054036643824199E-2</v>
      </c>
      <c r="L2617" s="77">
        <v>19.715404441345498</v>
      </c>
      <c r="M2617" s="77">
        <v>1.1116739127374599E-2</v>
      </c>
      <c r="N2617" s="77">
        <v>0.81432553060316903</v>
      </c>
      <c r="O2617" s="77">
        <v>9.3729751644962603E-4</v>
      </c>
      <c r="P2617" s="77">
        <v>0.81013090312811398</v>
      </c>
      <c r="Q2617" s="77">
        <v>0.81013090312811298</v>
      </c>
      <c r="R2617" s="77">
        <v>0</v>
      </c>
      <c r="S2617" s="77">
        <v>1.8770525493811E-5</v>
      </c>
      <c r="T2617" s="77" t="s">
        <v>152</v>
      </c>
      <c r="U2617" s="105">
        <v>4.7279823443017802E-2</v>
      </c>
      <c r="V2617" s="105">
        <v>-7.2470087373554704E-2</v>
      </c>
      <c r="W2617" s="101">
        <v>0.11975148922889101</v>
      </c>
    </row>
    <row r="2618" spans="2:23" x14ac:dyDescent="0.25">
      <c r="B2618" s="55" t="s">
        <v>114</v>
      </c>
      <c r="C2618" s="76" t="s">
        <v>137</v>
      </c>
      <c r="D2618" s="55" t="s">
        <v>81</v>
      </c>
      <c r="E2618" s="55" t="s">
        <v>160</v>
      </c>
      <c r="F2618" s="70">
        <v>220.69</v>
      </c>
      <c r="G2618" s="77">
        <v>50354</v>
      </c>
      <c r="H2618" s="77">
        <v>220.69</v>
      </c>
      <c r="I2618" s="77">
        <v>1</v>
      </c>
      <c r="J2618" s="77">
        <v>-1.5410099999999999E-12</v>
      </c>
      <c r="K2618" s="77">
        <v>0</v>
      </c>
      <c r="L2618" s="77">
        <v>-5.2996E-13</v>
      </c>
      <c r="M2618" s="77">
        <v>0</v>
      </c>
      <c r="N2618" s="77">
        <v>-1.01105E-12</v>
      </c>
      <c r="O2618" s="77">
        <v>0</v>
      </c>
      <c r="P2618" s="77">
        <v>-5.7992799999999999E-13</v>
      </c>
      <c r="Q2618" s="77">
        <v>-5.7992799999999999E-13</v>
      </c>
      <c r="R2618" s="77">
        <v>0</v>
      </c>
      <c r="S2618" s="77">
        <v>0</v>
      </c>
      <c r="T2618" s="77" t="s">
        <v>153</v>
      </c>
      <c r="U2618" s="105">
        <v>0</v>
      </c>
      <c r="V2618" s="105">
        <v>0</v>
      </c>
      <c r="W2618" s="101">
        <v>0</v>
      </c>
    </row>
    <row r="2619" spans="2:23" x14ac:dyDescent="0.25">
      <c r="B2619" s="55" t="s">
        <v>114</v>
      </c>
      <c r="C2619" s="76" t="s">
        <v>137</v>
      </c>
      <c r="D2619" s="55" t="s">
        <v>81</v>
      </c>
      <c r="E2619" s="55" t="s">
        <v>160</v>
      </c>
      <c r="F2619" s="70">
        <v>220.69</v>
      </c>
      <c r="G2619" s="77">
        <v>50900</v>
      </c>
      <c r="H2619" s="77">
        <v>220.36</v>
      </c>
      <c r="I2619" s="77">
        <v>1</v>
      </c>
      <c r="J2619" s="77">
        <v>-96.591747574079903</v>
      </c>
      <c r="K2619" s="77">
        <v>7.3706729025376602E-2</v>
      </c>
      <c r="L2619" s="77">
        <v>-96.559154230762402</v>
      </c>
      <c r="M2619" s="77">
        <v>7.3656995099505296E-2</v>
      </c>
      <c r="N2619" s="77">
        <v>-3.2593343317455198E-2</v>
      </c>
      <c r="O2619" s="77">
        <v>4.9733925871358998E-5</v>
      </c>
      <c r="P2619" s="77">
        <v>-3.2863085903434203E-2</v>
      </c>
      <c r="Q2619" s="77">
        <v>-3.2863085903434099E-2</v>
      </c>
      <c r="R2619" s="77">
        <v>0</v>
      </c>
      <c r="S2619" s="77">
        <v>8.5318610790000005E-9</v>
      </c>
      <c r="T2619" s="77" t="s">
        <v>152</v>
      </c>
      <c r="U2619" s="105">
        <v>2.1177070802171701E-4</v>
      </c>
      <c r="V2619" s="105">
        <v>0</v>
      </c>
      <c r="W2619" s="101">
        <v>2.11773499351514E-4</v>
      </c>
    </row>
    <row r="2620" spans="2:23" x14ac:dyDescent="0.25">
      <c r="B2620" s="55" t="s">
        <v>114</v>
      </c>
      <c r="C2620" s="76" t="s">
        <v>137</v>
      </c>
      <c r="D2620" s="55" t="s">
        <v>81</v>
      </c>
      <c r="E2620" s="55" t="s">
        <v>160</v>
      </c>
      <c r="F2620" s="70">
        <v>220.69</v>
      </c>
      <c r="G2620" s="77">
        <v>53200</v>
      </c>
      <c r="H2620" s="77">
        <v>221.77</v>
      </c>
      <c r="I2620" s="77">
        <v>1</v>
      </c>
      <c r="J2620" s="77">
        <v>52.328265535479197</v>
      </c>
      <c r="K2620" s="77">
        <v>0.13225734816186299</v>
      </c>
      <c r="L2620" s="77">
        <v>52.295779141545502</v>
      </c>
      <c r="M2620" s="77">
        <v>0.13209318332382899</v>
      </c>
      <c r="N2620" s="77">
        <v>3.2486393933717203E-2</v>
      </c>
      <c r="O2620" s="77">
        <v>1.6416483803430499E-4</v>
      </c>
      <c r="P2620" s="77">
        <v>3.2863085902620201E-2</v>
      </c>
      <c r="Q2620" s="77">
        <v>3.2863085902620097E-2</v>
      </c>
      <c r="R2620" s="77">
        <v>0</v>
      </c>
      <c r="S2620" s="77">
        <v>5.2163150646999999E-8</v>
      </c>
      <c r="T2620" s="77" t="s">
        <v>152</v>
      </c>
      <c r="U2620" s="105">
        <v>1.2328816699142401E-3</v>
      </c>
      <c r="V2620" s="105">
        <v>0</v>
      </c>
      <c r="W2620" s="101">
        <v>1.2328979204116501E-3</v>
      </c>
    </row>
    <row r="2621" spans="2:23" x14ac:dyDescent="0.25">
      <c r="B2621" s="55" t="s">
        <v>114</v>
      </c>
      <c r="C2621" s="76" t="s">
        <v>137</v>
      </c>
      <c r="D2621" s="55" t="s">
        <v>81</v>
      </c>
      <c r="E2621" s="55" t="s">
        <v>161</v>
      </c>
      <c r="F2621" s="70">
        <v>220.69</v>
      </c>
      <c r="G2621" s="77">
        <v>50404</v>
      </c>
      <c r="H2621" s="77">
        <v>220.69</v>
      </c>
      <c r="I2621" s="77">
        <v>1</v>
      </c>
      <c r="J2621" s="77">
        <v>-1.7566890000000001E-12</v>
      </c>
      <c r="K2621" s="77">
        <v>0</v>
      </c>
      <c r="L2621" s="77">
        <v>-9.6363600000000004E-13</v>
      </c>
      <c r="M2621" s="77">
        <v>0</v>
      </c>
      <c r="N2621" s="77">
        <v>-7.9305299999999995E-13</v>
      </c>
      <c r="O2621" s="77">
        <v>0</v>
      </c>
      <c r="P2621" s="77">
        <v>-3.8823300000000002E-13</v>
      </c>
      <c r="Q2621" s="77">
        <v>-3.8823300000000002E-13</v>
      </c>
      <c r="R2621" s="77">
        <v>0</v>
      </c>
      <c r="S2621" s="77">
        <v>0</v>
      </c>
      <c r="T2621" s="77" t="s">
        <v>153</v>
      </c>
      <c r="U2621" s="105">
        <v>0</v>
      </c>
      <c r="V2621" s="105">
        <v>0</v>
      </c>
      <c r="W2621" s="101">
        <v>0</v>
      </c>
    </row>
    <row r="2622" spans="2:23" x14ac:dyDescent="0.25">
      <c r="B2622" s="55" t="s">
        <v>114</v>
      </c>
      <c r="C2622" s="76" t="s">
        <v>137</v>
      </c>
      <c r="D2622" s="55" t="s">
        <v>81</v>
      </c>
      <c r="E2622" s="55" t="s">
        <v>162</v>
      </c>
      <c r="F2622" s="70">
        <v>218.09</v>
      </c>
      <c r="G2622" s="77">
        <v>50499</v>
      </c>
      <c r="H2622" s="77">
        <v>218.09</v>
      </c>
      <c r="I2622" s="77">
        <v>1</v>
      </c>
      <c r="J2622" s="77">
        <v>3.5019410000000001E-12</v>
      </c>
      <c r="K2622" s="77">
        <v>0</v>
      </c>
      <c r="L2622" s="77">
        <v>8.9277599999999997E-13</v>
      </c>
      <c r="M2622" s="77">
        <v>0</v>
      </c>
      <c r="N2622" s="77">
        <v>2.609166E-12</v>
      </c>
      <c r="O2622" s="77">
        <v>0</v>
      </c>
      <c r="P2622" s="77">
        <v>1.492137E-12</v>
      </c>
      <c r="Q2622" s="77">
        <v>1.4921360000000001E-12</v>
      </c>
      <c r="R2622" s="77">
        <v>0</v>
      </c>
      <c r="S2622" s="77">
        <v>0</v>
      </c>
      <c r="T2622" s="77" t="s">
        <v>153</v>
      </c>
      <c r="U2622" s="105">
        <v>0</v>
      </c>
      <c r="V2622" s="105">
        <v>0</v>
      </c>
      <c r="W2622" s="101">
        <v>0</v>
      </c>
    </row>
    <row r="2623" spans="2:23" x14ac:dyDescent="0.25">
      <c r="B2623" s="55" t="s">
        <v>114</v>
      </c>
      <c r="C2623" s="76" t="s">
        <v>137</v>
      </c>
      <c r="D2623" s="55" t="s">
        <v>81</v>
      </c>
      <c r="E2623" s="55" t="s">
        <v>162</v>
      </c>
      <c r="F2623" s="70">
        <v>218.09</v>
      </c>
      <c r="G2623" s="77">
        <v>50554</v>
      </c>
      <c r="H2623" s="77">
        <v>218.09</v>
      </c>
      <c r="I2623" s="77">
        <v>1</v>
      </c>
      <c r="J2623" s="77">
        <v>3.3176100000000001E-13</v>
      </c>
      <c r="K2623" s="77">
        <v>0</v>
      </c>
      <c r="L2623" s="77">
        <v>5.6516999999999999E-14</v>
      </c>
      <c r="M2623" s="77">
        <v>0</v>
      </c>
      <c r="N2623" s="77">
        <v>2.7524399999999998E-13</v>
      </c>
      <c r="O2623" s="77">
        <v>0</v>
      </c>
      <c r="P2623" s="77">
        <v>1.9554699999999999E-13</v>
      </c>
      <c r="Q2623" s="77">
        <v>1.95546E-13</v>
      </c>
      <c r="R2623" s="77">
        <v>0</v>
      </c>
      <c r="S2623" s="77">
        <v>0</v>
      </c>
      <c r="T2623" s="77" t="s">
        <v>153</v>
      </c>
      <c r="U2623" s="105">
        <v>0</v>
      </c>
      <c r="V2623" s="105">
        <v>0</v>
      </c>
      <c r="W2623" s="101">
        <v>0</v>
      </c>
    </row>
    <row r="2624" spans="2:23" x14ac:dyDescent="0.25">
      <c r="B2624" s="55" t="s">
        <v>114</v>
      </c>
      <c r="C2624" s="76" t="s">
        <v>137</v>
      </c>
      <c r="D2624" s="55" t="s">
        <v>81</v>
      </c>
      <c r="E2624" s="55" t="s">
        <v>163</v>
      </c>
      <c r="F2624" s="70">
        <v>218.09</v>
      </c>
      <c r="G2624" s="77">
        <v>50604</v>
      </c>
      <c r="H2624" s="77">
        <v>218.09</v>
      </c>
      <c r="I2624" s="77">
        <v>1</v>
      </c>
      <c r="J2624" s="77">
        <v>2.683267E-12</v>
      </c>
      <c r="K2624" s="77">
        <v>0</v>
      </c>
      <c r="L2624" s="77">
        <v>2.233604E-12</v>
      </c>
      <c r="M2624" s="77">
        <v>0</v>
      </c>
      <c r="N2624" s="77">
        <v>4.4966299999999999E-13</v>
      </c>
      <c r="O2624" s="77">
        <v>0</v>
      </c>
      <c r="P2624" s="77">
        <v>3.2619500000000001E-13</v>
      </c>
      <c r="Q2624" s="77">
        <v>3.2619399999999998E-13</v>
      </c>
      <c r="R2624" s="77">
        <v>0</v>
      </c>
      <c r="S2624" s="77">
        <v>0</v>
      </c>
      <c r="T2624" s="77" t="s">
        <v>153</v>
      </c>
      <c r="U2624" s="105">
        <v>0</v>
      </c>
      <c r="V2624" s="105">
        <v>0</v>
      </c>
      <c r="W2624" s="101">
        <v>0</v>
      </c>
    </row>
    <row r="2625" spans="2:23" x14ac:dyDescent="0.25">
      <c r="B2625" s="55" t="s">
        <v>114</v>
      </c>
      <c r="C2625" s="76" t="s">
        <v>137</v>
      </c>
      <c r="D2625" s="55" t="s">
        <v>81</v>
      </c>
      <c r="E2625" s="55" t="s">
        <v>164</v>
      </c>
      <c r="F2625" s="70">
        <v>219.84</v>
      </c>
      <c r="G2625" s="77">
        <v>50750</v>
      </c>
      <c r="H2625" s="77">
        <v>220.48</v>
      </c>
      <c r="I2625" s="77">
        <v>1</v>
      </c>
      <c r="J2625" s="77">
        <v>56.138332047632296</v>
      </c>
      <c r="K2625" s="77">
        <v>7.5321144569656398E-2</v>
      </c>
      <c r="L2625" s="77">
        <v>56.158866177408797</v>
      </c>
      <c r="M2625" s="77">
        <v>7.5376256182937307E-2</v>
      </c>
      <c r="N2625" s="77">
        <v>-2.0534129776406101E-2</v>
      </c>
      <c r="O2625" s="77">
        <v>-5.5111613280921003E-5</v>
      </c>
      <c r="P2625" s="77">
        <v>-2.0667956924555499E-2</v>
      </c>
      <c r="Q2625" s="77">
        <v>-2.0667956924555399E-2</v>
      </c>
      <c r="R2625" s="77">
        <v>0</v>
      </c>
      <c r="S2625" s="77">
        <v>1.0209230197999999E-8</v>
      </c>
      <c r="T2625" s="77" t="s">
        <v>152</v>
      </c>
      <c r="U2625" s="105">
        <v>1.00847027697209E-3</v>
      </c>
      <c r="V2625" s="105">
        <v>0</v>
      </c>
      <c r="W2625" s="101">
        <v>1.0084835695240201E-3</v>
      </c>
    </row>
    <row r="2626" spans="2:23" x14ac:dyDescent="0.25">
      <c r="B2626" s="55" t="s">
        <v>114</v>
      </c>
      <c r="C2626" s="76" t="s">
        <v>137</v>
      </c>
      <c r="D2626" s="55" t="s">
        <v>81</v>
      </c>
      <c r="E2626" s="55" t="s">
        <v>164</v>
      </c>
      <c r="F2626" s="70">
        <v>219.84</v>
      </c>
      <c r="G2626" s="77">
        <v>50800</v>
      </c>
      <c r="H2626" s="77">
        <v>219.56</v>
      </c>
      <c r="I2626" s="77">
        <v>1</v>
      </c>
      <c r="J2626" s="77">
        <v>-29.775982906245002</v>
      </c>
      <c r="K2626" s="77">
        <v>1.6579591255217001E-2</v>
      </c>
      <c r="L2626" s="77">
        <v>-29.7965555570525</v>
      </c>
      <c r="M2626" s="77">
        <v>1.66025093213064E-2</v>
      </c>
      <c r="N2626" s="77">
        <v>2.0572650807476601E-2</v>
      </c>
      <c r="O2626" s="77">
        <v>-2.2918066089434001E-5</v>
      </c>
      <c r="P2626" s="77">
        <v>2.0667956924718602E-2</v>
      </c>
      <c r="Q2626" s="77">
        <v>2.0667956924718501E-2</v>
      </c>
      <c r="R2626" s="77">
        <v>0</v>
      </c>
      <c r="S2626" s="77">
        <v>7.9879750919999993E-9</v>
      </c>
      <c r="T2626" s="77" t="s">
        <v>152</v>
      </c>
      <c r="U2626" s="105">
        <v>7.2524310624483095E-4</v>
      </c>
      <c r="V2626" s="105">
        <v>0</v>
      </c>
      <c r="W2626" s="101">
        <v>7.2525266560604696E-4</v>
      </c>
    </row>
    <row r="2627" spans="2:23" x14ac:dyDescent="0.25">
      <c r="B2627" s="55" t="s">
        <v>114</v>
      </c>
      <c r="C2627" s="76" t="s">
        <v>137</v>
      </c>
      <c r="D2627" s="55" t="s">
        <v>81</v>
      </c>
      <c r="E2627" s="55" t="s">
        <v>165</v>
      </c>
      <c r="F2627" s="70">
        <v>220.64</v>
      </c>
      <c r="G2627" s="77">
        <v>50750</v>
      </c>
      <c r="H2627" s="77">
        <v>220.48</v>
      </c>
      <c r="I2627" s="77">
        <v>1</v>
      </c>
      <c r="J2627" s="77">
        <v>-41.704662215718898</v>
      </c>
      <c r="K2627" s="77">
        <v>1.3218519264006801E-2</v>
      </c>
      <c r="L2627" s="77">
        <v>-41.725162290479503</v>
      </c>
      <c r="M2627" s="77">
        <v>1.32315176780681E-2</v>
      </c>
      <c r="N2627" s="77">
        <v>2.0500074760582101E-2</v>
      </c>
      <c r="O2627" s="77">
        <v>-1.2998414061256E-5</v>
      </c>
      <c r="P2627" s="77">
        <v>2.0667956923358301E-2</v>
      </c>
      <c r="Q2627" s="77">
        <v>2.06679569233582E-2</v>
      </c>
      <c r="R2627" s="77">
        <v>0</v>
      </c>
      <c r="S2627" s="77">
        <v>3.2464497700000001E-9</v>
      </c>
      <c r="T2627" s="77" t="s">
        <v>153</v>
      </c>
      <c r="U2627" s="105">
        <v>4.1308175634241202E-4</v>
      </c>
      <c r="V2627" s="105">
        <v>0</v>
      </c>
      <c r="W2627" s="101">
        <v>4.1308720113421602E-4</v>
      </c>
    </row>
    <row r="2628" spans="2:23" x14ac:dyDescent="0.25">
      <c r="B2628" s="55" t="s">
        <v>114</v>
      </c>
      <c r="C2628" s="76" t="s">
        <v>137</v>
      </c>
      <c r="D2628" s="55" t="s">
        <v>81</v>
      </c>
      <c r="E2628" s="55" t="s">
        <v>165</v>
      </c>
      <c r="F2628" s="70">
        <v>220.64</v>
      </c>
      <c r="G2628" s="77">
        <v>50950</v>
      </c>
      <c r="H2628" s="77">
        <v>220.83</v>
      </c>
      <c r="I2628" s="77">
        <v>1</v>
      </c>
      <c r="J2628" s="77">
        <v>44.825811689272101</v>
      </c>
      <c r="K2628" s="77">
        <v>1.7682309863698301E-2</v>
      </c>
      <c r="L2628" s="77">
        <v>44.846297294681499</v>
      </c>
      <c r="M2628" s="77">
        <v>1.7698475353177999E-2</v>
      </c>
      <c r="N2628" s="77">
        <v>-2.0485605409426001E-2</v>
      </c>
      <c r="O2628" s="77">
        <v>-1.6165489479712999E-5</v>
      </c>
      <c r="P2628" s="77">
        <v>-2.0667956922471999E-2</v>
      </c>
      <c r="Q2628" s="77">
        <v>-2.0667956922471899E-2</v>
      </c>
      <c r="R2628" s="77">
        <v>0</v>
      </c>
      <c r="S2628" s="77">
        <v>3.7590471010000002E-9</v>
      </c>
      <c r="T2628" s="77" t="s">
        <v>152</v>
      </c>
      <c r="U2628" s="105">
        <v>3.2397570748714699E-4</v>
      </c>
      <c r="V2628" s="105">
        <v>0</v>
      </c>
      <c r="W2628" s="101">
        <v>3.2397997778049601E-4</v>
      </c>
    </row>
    <row r="2629" spans="2:23" x14ac:dyDescent="0.25">
      <c r="B2629" s="55" t="s">
        <v>114</v>
      </c>
      <c r="C2629" s="76" t="s">
        <v>137</v>
      </c>
      <c r="D2629" s="55" t="s">
        <v>81</v>
      </c>
      <c r="E2629" s="55" t="s">
        <v>166</v>
      </c>
      <c r="F2629" s="70">
        <v>219.56</v>
      </c>
      <c r="G2629" s="77">
        <v>51300</v>
      </c>
      <c r="H2629" s="77">
        <v>220</v>
      </c>
      <c r="I2629" s="77">
        <v>1</v>
      </c>
      <c r="J2629" s="77">
        <v>52.3355524280148</v>
      </c>
      <c r="K2629" s="77">
        <v>4.1934243834045301E-2</v>
      </c>
      <c r="L2629" s="77">
        <v>52.364301339056098</v>
      </c>
      <c r="M2629" s="77">
        <v>4.1980327037877602E-2</v>
      </c>
      <c r="N2629" s="77">
        <v>-2.8748911041354099E-2</v>
      </c>
      <c r="O2629" s="77">
        <v>-4.6083203832297997E-5</v>
      </c>
      <c r="P2629" s="77">
        <v>-2.89030893940143E-2</v>
      </c>
      <c r="Q2629" s="77">
        <v>-2.89030893940143E-2</v>
      </c>
      <c r="R2629" s="77">
        <v>0</v>
      </c>
      <c r="S2629" s="77">
        <v>1.2789799106E-8</v>
      </c>
      <c r="T2629" s="77" t="s">
        <v>152</v>
      </c>
      <c r="U2629" s="105">
        <v>2.5213543199332001E-3</v>
      </c>
      <c r="V2629" s="105">
        <v>0</v>
      </c>
      <c r="W2629" s="101">
        <v>2.5213875536675102E-3</v>
      </c>
    </row>
    <row r="2630" spans="2:23" x14ac:dyDescent="0.25">
      <c r="B2630" s="55" t="s">
        <v>114</v>
      </c>
      <c r="C2630" s="76" t="s">
        <v>137</v>
      </c>
      <c r="D2630" s="55" t="s">
        <v>81</v>
      </c>
      <c r="E2630" s="55" t="s">
        <v>167</v>
      </c>
      <c r="F2630" s="70">
        <v>220.36</v>
      </c>
      <c r="G2630" s="77">
        <v>54750</v>
      </c>
      <c r="H2630" s="77">
        <v>222.79</v>
      </c>
      <c r="I2630" s="77">
        <v>1</v>
      </c>
      <c r="J2630" s="77">
        <v>57.544498671887098</v>
      </c>
      <c r="K2630" s="77">
        <v>0.35196544580922001</v>
      </c>
      <c r="L2630" s="77">
        <v>57.529531495621498</v>
      </c>
      <c r="M2630" s="77">
        <v>0.35178237900349502</v>
      </c>
      <c r="N2630" s="77">
        <v>1.4967176265590101E-2</v>
      </c>
      <c r="O2630" s="77">
        <v>1.8306680572453501E-4</v>
      </c>
      <c r="P2630" s="77">
        <v>1.5120036833118499E-2</v>
      </c>
      <c r="Q2630" s="77">
        <v>1.5120036833118401E-2</v>
      </c>
      <c r="R2630" s="77">
        <v>0</v>
      </c>
      <c r="S2630" s="77">
        <v>2.4299542966000001E-8</v>
      </c>
      <c r="T2630" s="77" t="s">
        <v>153</v>
      </c>
      <c r="U2630" s="105">
        <v>4.1927891530302297E-3</v>
      </c>
      <c r="V2630" s="105">
        <v>0</v>
      </c>
      <c r="W2630" s="101">
        <v>4.1928444177899704E-3</v>
      </c>
    </row>
    <row r="2631" spans="2:23" x14ac:dyDescent="0.25">
      <c r="B2631" s="55" t="s">
        <v>114</v>
      </c>
      <c r="C2631" s="76" t="s">
        <v>137</v>
      </c>
      <c r="D2631" s="55" t="s">
        <v>81</v>
      </c>
      <c r="E2631" s="55" t="s">
        <v>168</v>
      </c>
      <c r="F2631" s="70">
        <v>220.83</v>
      </c>
      <c r="G2631" s="77">
        <v>53150</v>
      </c>
      <c r="H2631" s="77">
        <v>222.35</v>
      </c>
      <c r="I2631" s="77">
        <v>1</v>
      </c>
      <c r="J2631" s="77">
        <v>75.825666121727593</v>
      </c>
      <c r="K2631" s="77">
        <v>0.25297939228336302</v>
      </c>
      <c r="L2631" s="77">
        <v>75.840892293749704</v>
      </c>
      <c r="M2631" s="77">
        <v>0.25308100153213398</v>
      </c>
      <c r="N2631" s="77">
        <v>-1.52261720220759E-2</v>
      </c>
      <c r="O2631" s="77">
        <v>-1.0160924877092801E-4</v>
      </c>
      <c r="P2631" s="77">
        <v>-1.53804366000362E-2</v>
      </c>
      <c r="Q2631" s="77">
        <v>-1.53804366000361E-2</v>
      </c>
      <c r="R2631" s="77">
        <v>0</v>
      </c>
      <c r="S2631" s="77">
        <v>1.0408544520000001E-8</v>
      </c>
      <c r="T2631" s="77" t="s">
        <v>152</v>
      </c>
      <c r="U2631" s="105">
        <v>6.2818803840507004E-4</v>
      </c>
      <c r="V2631" s="105">
        <v>0</v>
      </c>
      <c r="W2631" s="101">
        <v>6.2819631849256004E-4</v>
      </c>
    </row>
    <row r="2632" spans="2:23" x14ac:dyDescent="0.25">
      <c r="B2632" s="55" t="s">
        <v>114</v>
      </c>
      <c r="C2632" s="76" t="s">
        <v>137</v>
      </c>
      <c r="D2632" s="55" t="s">
        <v>81</v>
      </c>
      <c r="E2632" s="55" t="s">
        <v>168</v>
      </c>
      <c r="F2632" s="70">
        <v>220.83</v>
      </c>
      <c r="G2632" s="77">
        <v>54500</v>
      </c>
      <c r="H2632" s="77">
        <v>220.06</v>
      </c>
      <c r="I2632" s="77">
        <v>1</v>
      </c>
      <c r="J2632" s="77">
        <v>-35.152896390607502</v>
      </c>
      <c r="K2632" s="77">
        <v>6.8422155521803196E-2</v>
      </c>
      <c r="L2632" s="77">
        <v>-35.147685673618902</v>
      </c>
      <c r="M2632" s="77">
        <v>6.8401872580671499E-2</v>
      </c>
      <c r="N2632" s="77">
        <v>-5.21071698862952E-3</v>
      </c>
      <c r="O2632" s="77">
        <v>2.0282941131776999E-5</v>
      </c>
      <c r="P2632" s="77">
        <v>-5.2875203197440103E-3</v>
      </c>
      <c r="Q2632" s="77">
        <v>-5.2875203197439999E-3</v>
      </c>
      <c r="R2632" s="77">
        <v>0</v>
      </c>
      <c r="S2632" s="77">
        <v>1.5480273250000001E-9</v>
      </c>
      <c r="T2632" s="77" t="s">
        <v>152</v>
      </c>
      <c r="U2632" s="105">
        <v>4.5902087654971598E-4</v>
      </c>
      <c r="V2632" s="105">
        <v>0</v>
      </c>
      <c r="W2632" s="101">
        <v>4.5902692686074502E-4</v>
      </c>
    </row>
    <row r="2633" spans="2:23" x14ac:dyDescent="0.25">
      <c r="B2633" s="55" t="s">
        <v>114</v>
      </c>
      <c r="C2633" s="76" t="s">
        <v>137</v>
      </c>
      <c r="D2633" s="55" t="s">
        <v>81</v>
      </c>
      <c r="E2633" s="55" t="s">
        <v>169</v>
      </c>
      <c r="F2633" s="70">
        <v>217.13</v>
      </c>
      <c r="G2633" s="77">
        <v>51250</v>
      </c>
      <c r="H2633" s="77">
        <v>217.13</v>
      </c>
      <c r="I2633" s="77">
        <v>1</v>
      </c>
      <c r="J2633" s="77">
        <v>-7.0032999999999996E-14</v>
      </c>
      <c r="K2633" s="77">
        <v>0</v>
      </c>
      <c r="L2633" s="77">
        <v>-7.0737700000000005E-13</v>
      </c>
      <c r="M2633" s="77">
        <v>0</v>
      </c>
      <c r="N2633" s="77">
        <v>6.3734399999999998E-13</v>
      </c>
      <c r="O2633" s="77">
        <v>0</v>
      </c>
      <c r="P2633" s="77">
        <v>2.4694300000000002E-13</v>
      </c>
      <c r="Q2633" s="77">
        <v>2.4694300000000002E-13</v>
      </c>
      <c r="R2633" s="77">
        <v>0</v>
      </c>
      <c r="S2633" s="77">
        <v>0</v>
      </c>
      <c r="T2633" s="77" t="s">
        <v>153</v>
      </c>
      <c r="U2633" s="105">
        <v>0</v>
      </c>
      <c r="V2633" s="105">
        <v>0</v>
      </c>
      <c r="W2633" s="101">
        <v>0</v>
      </c>
    </row>
    <row r="2634" spans="2:23" x14ac:dyDescent="0.25">
      <c r="B2634" s="55" t="s">
        <v>114</v>
      </c>
      <c r="C2634" s="76" t="s">
        <v>137</v>
      </c>
      <c r="D2634" s="55" t="s">
        <v>81</v>
      </c>
      <c r="E2634" s="55" t="s">
        <v>170</v>
      </c>
      <c r="F2634" s="70">
        <v>220</v>
      </c>
      <c r="G2634" s="77">
        <v>53200</v>
      </c>
      <c r="H2634" s="77">
        <v>221.77</v>
      </c>
      <c r="I2634" s="77">
        <v>1</v>
      </c>
      <c r="J2634" s="77">
        <v>66.251561420288994</v>
      </c>
      <c r="K2634" s="77">
        <v>0.22604737361725599</v>
      </c>
      <c r="L2634" s="77">
        <v>66.280189790163803</v>
      </c>
      <c r="M2634" s="77">
        <v>0.22624277326893699</v>
      </c>
      <c r="N2634" s="77">
        <v>-2.8628369874750301E-2</v>
      </c>
      <c r="O2634" s="77">
        <v>-1.9539965168072901E-4</v>
      </c>
      <c r="P2634" s="77">
        <v>-2.89030893946218E-2</v>
      </c>
      <c r="Q2634" s="77">
        <v>-2.89030893946218E-2</v>
      </c>
      <c r="R2634" s="77">
        <v>0</v>
      </c>
      <c r="S2634" s="77">
        <v>4.3022511693E-8</v>
      </c>
      <c r="T2634" s="77" t="s">
        <v>153</v>
      </c>
      <c r="U2634" s="105">
        <v>7.5113626168104002E-3</v>
      </c>
      <c r="V2634" s="105">
        <v>0</v>
      </c>
      <c r="W2634" s="101">
        <v>7.51146162337505E-3</v>
      </c>
    </row>
    <row r="2635" spans="2:23" x14ac:dyDescent="0.25">
      <c r="B2635" s="55" t="s">
        <v>114</v>
      </c>
      <c r="C2635" s="76" t="s">
        <v>137</v>
      </c>
      <c r="D2635" s="55" t="s">
        <v>81</v>
      </c>
      <c r="E2635" s="55" t="s">
        <v>171</v>
      </c>
      <c r="F2635" s="70">
        <v>222.94</v>
      </c>
      <c r="G2635" s="77">
        <v>53100</v>
      </c>
      <c r="H2635" s="77">
        <v>222.94</v>
      </c>
      <c r="I2635" s="77">
        <v>1</v>
      </c>
      <c r="J2635" s="77">
        <v>8.4213169999999994E-11</v>
      </c>
      <c r="K2635" s="77">
        <v>0</v>
      </c>
      <c r="L2635" s="77">
        <v>6.3371411999999998E-11</v>
      </c>
      <c r="M2635" s="77">
        <v>0</v>
      </c>
      <c r="N2635" s="77">
        <v>2.0841757999999999E-11</v>
      </c>
      <c r="O2635" s="77">
        <v>0</v>
      </c>
      <c r="P2635" s="77">
        <v>1.4206743000000001E-11</v>
      </c>
      <c r="Q2635" s="77">
        <v>1.4206744E-11</v>
      </c>
      <c r="R2635" s="77">
        <v>0</v>
      </c>
      <c r="S2635" s="77">
        <v>0</v>
      </c>
      <c r="T2635" s="77" t="s">
        <v>153</v>
      </c>
      <c r="U2635" s="105">
        <v>0</v>
      </c>
      <c r="V2635" s="105">
        <v>0</v>
      </c>
      <c r="W2635" s="101">
        <v>0</v>
      </c>
    </row>
    <row r="2636" spans="2:23" x14ac:dyDescent="0.25">
      <c r="B2636" s="55" t="s">
        <v>114</v>
      </c>
      <c r="C2636" s="76" t="s">
        <v>137</v>
      </c>
      <c r="D2636" s="55" t="s">
        <v>81</v>
      </c>
      <c r="E2636" s="55" t="s">
        <v>172</v>
      </c>
      <c r="F2636" s="70">
        <v>222.94</v>
      </c>
      <c r="G2636" s="77">
        <v>52000</v>
      </c>
      <c r="H2636" s="77">
        <v>222.94</v>
      </c>
      <c r="I2636" s="77">
        <v>1</v>
      </c>
      <c r="J2636" s="77">
        <v>-3.9054695E-11</v>
      </c>
      <c r="K2636" s="77">
        <v>0</v>
      </c>
      <c r="L2636" s="77">
        <v>-2.1980643000000001E-11</v>
      </c>
      <c r="M2636" s="77">
        <v>0</v>
      </c>
      <c r="N2636" s="77">
        <v>-1.7074051999999999E-11</v>
      </c>
      <c r="O2636" s="77">
        <v>0</v>
      </c>
      <c r="P2636" s="77">
        <v>-1.0721370999999999E-11</v>
      </c>
      <c r="Q2636" s="77">
        <v>-1.0721372E-11</v>
      </c>
      <c r="R2636" s="77">
        <v>0</v>
      </c>
      <c r="S2636" s="77">
        <v>0</v>
      </c>
      <c r="T2636" s="77" t="s">
        <v>153</v>
      </c>
      <c r="U2636" s="105">
        <v>0</v>
      </c>
      <c r="V2636" s="105">
        <v>0</v>
      </c>
      <c r="W2636" s="101">
        <v>0</v>
      </c>
    </row>
    <row r="2637" spans="2:23" x14ac:dyDescent="0.25">
      <c r="B2637" s="55" t="s">
        <v>114</v>
      </c>
      <c r="C2637" s="76" t="s">
        <v>137</v>
      </c>
      <c r="D2637" s="55" t="s">
        <v>81</v>
      </c>
      <c r="E2637" s="55" t="s">
        <v>172</v>
      </c>
      <c r="F2637" s="70">
        <v>222.94</v>
      </c>
      <c r="G2637" s="77">
        <v>53050</v>
      </c>
      <c r="H2637" s="77">
        <v>222.6</v>
      </c>
      <c r="I2637" s="77">
        <v>1</v>
      </c>
      <c r="J2637" s="77">
        <v>-79.515120011320505</v>
      </c>
      <c r="K2637" s="77">
        <v>5.9432950517898202E-2</v>
      </c>
      <c r="L2637" s="77">
        <v>-79.523096694764803</v>
      </c>
      <c r="M2637" s="77">
        <v>5.9444875334494197E-2</v>
      </c>
      <c r="N2637" s="77">
        <v>7.9766834443106803E-3</v>
      </c>
      <c r="O2637" s="77">
        <v>-1.1924816595982001E-5</v>
      </c>
      <c r="P2637" s="77">
        <v>8.1167235685919402E-3</v>
      </c>
      <c r="Q2637" s="77">
        <v>8.1167235685919402E-3</v>
      </c>
      <c r="R2637" s="77">
        <v>0</v>
      </c>
      <c r="S2637" s="77">
        <v>6.1928329400000001E-10</v>
      </c>
      <c r="T2637" s="77" t="s">
        <v>152</v>
      </c>
      <c r="U2637" s="105">
        <v>5.5580977978801003E-5</v>
      </c>
      <c r="V2637" s="105">
        <v>0</v>
      </c>
      <c r="W2637" s="101">
        <v>5.5581710586447602E-5</v>
      </c>
    </row>
    <row r="2638" spans="2:23" x14ac:dyDescent="0.25">
      <c r="B2638" s="55" t="s">
        <v>114</v>
      </c>
      <c r="C2638" s="76" t="s">
        <v>137</v>
      </c>
      <c r="D2638" s="55" t="s">
        <v>81</v>
      </c>
      <c r="E2638" s="55" t="s">
        <v>172</v>
      </c>
      <c r="F2638" s="70">
        <v>222.94</v>
      </c>
      <c r="G2638" s="77">
        <v>53050</v>
      </c>
      <c r="H2638" s="77">
        <v>222.6</v>
      </c>
      <c r="I2638" s="77">
        <v>2</v>
      </c>
      <c r="J2638" s="77">
        <v>-70.324230482868003</v>
      </c>
      <c r="K2638" s="77">
        <v>4.20367278405641E-2</v>
      </c>
      <c r="L2638" s="77">
        <v>-70.331285167874995</v>
      </c>
      <c r="M2638" s="77">
        <v>4.2045162223602099E-2</v>
      </c>
      <c r="N2638" s="77">
        <v>7.0546850069686E-3</v>
      </c>
      <c r="O2638" s="77">
        <v>-8.4343830379770003E-6</v>
      </c>
      <c r="P2638" s="77">
        <v>7.1785383570573498E-3</v>
      </c>
      <c r="Q2638" s="77">
        <v>7.1785383570573498E-3</v>
      </c>
      <c r="R2638" s="77">
        <v>0</v>
      </c>
      <c r="S2638" s="77">
        <v>4.3801701000000002E-10</v>
      </c>
      <c r="T2638" s="77" t="s">
        <v>152</v>
      </c>
      <c r="U2638" s="105">
        <v>5.1966539299919405E-4</v>
      </c>
      <c r="V2638" s="105">
        <v>0</v>
      </c>
      <c r="W2638" s="101">
        <v>5.1967224265989499E-4</v>
      </c>
    </row>
    <row r="2639" spans="2:23" x14ac:dyDescent="0.25">
      <c r="B2639" s="55" t="s">
        <v>114</v>
      </c>
      <c r="C2639" s="76" t="s">
        <v>137</v>
      </c>
      <c r="D2639" s="55" t="s">
        <v>81</v>
      </c>
      <c r="E2639" s="55" t="s">
        <v>172</v>
      </c>
      <c r="F2639" s="70">
        <v>222.94</v>
      </c>
      <c r="G2639" s="77">
        <v>53100</v>
      </c>
      <c r="H2639" s="77">
        <v>222.94</v>
      </c>
      <c r="I2639" s="77">
        <v>2</v>
      </c>
      <c r="J2639" s="77">
        <v>-1.8418398999999999E-11</v>
      </c>
      <c r="K2639" s="77">
        <v>0</v>
      </c>
      <c r="L2639" s="77">
        <v>-6.9177079999999997E-12</v>
      </c>
      <c r="M2639" s="77">
        <v>0</v>
      </c>
      <c r="N2639" s="77">
        <v>-1.1500691000000001E-11</v>
      </c>
      <c r="O2639" s="77">
        <v>0</v>
      </c>
      <c r="P2639" s="77">
        <v>-7.2222640000000003E-12</v>
      </c>
      <c r="Q2639" s="77">
        <v>-7.222265E-12</v>
      </c>
      <c r="R2639" s="77">
        <v>0</v>
      </c>
      <c r="S2639" s="77">
        <v>0</v>
      </c>
      <c r="T2639" s="77" t="s">
        <v>153</v>
      </c>
      <c r="U2639" s="105">
        <v>0</v>
      </c>
      <c r="V2639" s="105">
        <v>0</v>
      </c>
      <c r="W2639" s="101">
        <v>0</v>
      </c>
    </row>
    <row r="2640" spans="2:23" x14ac:dyDescent="0.25">
      <c r="B2640" s="55" t="s">
        <v>114</v>
      </c>
      <c r="C2640" s="76" t="s">
        <v>137</v>
      </c>
      <c r="D2640" s="55" t="s">
        <v>81</v>
      </c>
      <c r="E2640" s="55" t="s">
        <v>173</v>
      </c>
      <c r="F2640" s="70">
        <v>223.21</v>
      </c>
      <c r="G2640" s="77">
        <v>53000</v>
      </c>
      <c r="H2640" s="77">
        <v>222.94</v>
      </c>
      <c r="I2640" s="77">
        <v>1</v>
      </c>
      <c r="J2640" s="77">
        <v>-19.375119212913201</v>
      </c>
      <c r="K2640" s="77">
        <v>0</v>
      </c>
      <c r="L2640" s="77">
        <v>-19.3751772622002</v>
      </c>
      <c r="M2640" s="77">
        <v>0</v>
      </c>
      <c r="N2640" s="77">
        <v>5.8049286996708997E-5</v>
      </c>
      <c r="O2640" s="77">
        <v>0</v>
      </c>
      <c r="P2640" s="77">
        <v>6.3334369231840998E-5</v>
      </c>
      <c r="Q2640" s="77">
        <v>6.3334369231839995E-5</v>
      </c>
      <c r="R2640" s="77">
        <v>0</v>
      </c>
      <c r="S2640" s="77">
        <v>0</v>
      </c>
      <c r="T2640" s="77" t="s">
        <v>152</v>
      </c>
      <c r="U2640" s="105">
        <v>1.5673307489112E-5</v>
      </c>
      <c r="V2640" s="105">
        <v>0</v>
      </c>
      <c r="W2640" s="101">
        <v>1.5673514077504799E-5</v>
      </c>
    </row>
    <row r="2641" spans="2:23" x14ac:dyDescent="0.25">
      <c r="B2641" s="55" t="s">
        <v>114</v>
      </c>
      <c r="C2641" s="76" t="s">
        <v>137</v>
      </c>
      <c r="D2641" s="55" t="s">
        <v>81</v>
      </c>
      <c r="E2641" s="55" t="s">
        <v>173</v>
      </c>
      <c r="F2641" s="70">
        <v>223.21</v>
      </c>
      <c r="G2641" s="77">
        <v>53000</v>
      </c>
      <c r="H2641" s="77">
        <v>222.94</v>
      </c>
      <c r="I2641" s="77">
        <v>2</v>
      </c>
      <c r="J2641" s="77">
        <v>-17.114688638072899</v>
      </c>
      <c r="K2641" s="77">
        <v>0</v>
      </c>
      <c r="L2641" s="77">
        <v>-17.114739914943101</v>
      </c>
      <c r="M2641" s="77">
        <v>0</v>
      </c>
      <c r="N2641" s="77">
        <v>5.1276870197126002E-5</v>
      </c>
      <c r="O2641" s="77">
        <v>0</v>
      </c>
      <c r="P2641" s="77">
        <v>5.5945359517780998E-5</v>
      </c>
      <c r="Q2641" s="77">
        <v>5.5945359517780998E-5</v>
      </c>
      <c r="R2641" s="77">
        <v>0</v>
      </c>
      <c r="S2641" s="77">
        <v>0</v>
      </c>
      <c r="T2641" s="77" t="s">
        <v>152</v>
      </c>
      <c r="U2641" s="105">
        <v>1.3844754953224E-5</v>
      </c>
      <c r="V2641" s="105">
        <v>0</v>
      </c>
      <c r="W2641" s="101">
        <v>1.3844937439637701E-5</v>
      </c>
    </row>
    <row r="2642" spans="2:23" x14ac:dyDescent="0.25">
      <c r="B2642" s="55" t="s">
        <v>114</v>
      </c>
      <c r="C2642" s="76" t="s">
        <v>137</v>
      </c>
      <c r="D2642" s="55" t="s">
        <v>81</v>
      </c>
      <c r="E2642" s="55" t="s">
        <v>173</v>
      </c>
      <c r="F2642" s="70">
        <v>223.21</v>
      </c>
      <c r="G2642" s="77">
        <v>53000</v>
      </c>
      <c r="H2642" s="77">
        <v>222.94</v>
      </c>
      <c r="I2642" s="77">
        <v>3</v>
      </c>
      <c r="J2642" s="77">
        <v>-17.114688638072899</v>
      </c>
      <c r="K2642" s="77">
        <v>0</v>
      </c>
      <c r="L2642" s="77">
        <v>-17.114739914943101</v>
      </c>
      <c r="M2642" s="77">
        <v>0</v>
      </c>
      <c r="N2642" s="77">
        <v>5.1276870197126002E-5</v>
      </c>
      <c r="O2642" s="77">
        <v>0</v>
      </c>
      <c r="P2642" s="77">
        <v>5.5945359517780998E-5</v>
      </c>
      <c r="Q2642" s="77">
        <v>5.5945359517780998E-5</v>
      </c>
      <c r="R2642" s="77">
        <v>0</v>
      </c>
      <c r="S2642" s="77">
        <v>0</v>
      </c>
      <c r="T2642" s="77" t="s">
        <v>152</v>
      </c>
      <c r="U2642" s="105">
        <v>1.3844754953224E-5</v>
      </c>
      <c r="V2642" s="105">
        <v>0</v>
      </c>
      <c r="W2642" s="101">
        <v>1.3844937439637701E-5</v>
      </c>
    </row>
    <row r="2643" spans="2:23" x14ac:dyDescent="0.25">
      <c r="B2643" s="55" t="s">
        <v>114</v>
      </c>
      <c r="C2643" s="76" t="s">
        <v>137</v>
      </c>
      <c r="D2643" s="55" t="s">
        <v>81</v>
      </c>
      <c r="E2643" s="55" t="s">
        <v>173</v>
      </c>
      <c r="F2643" s="70">
        <v>223.21</v>
      </c>
      <c r="G2643" s="77">
        <v>53204</v>
      </c>
      <c r="H2643" s="77">
        <v>222.72</v>
      </c>
      <c r="I2643" s="77">
        <v>1</v>
      </c>
      <c r="J2643" s="77">
        <v>-1.9609275881696</v>
      </c>
      <c r="K2643" s="77">
        <v>4.9142128937250298E-4</v>
      </c>
      <c r="L2643" s="77">
        <v>-1.960863986124</v>
      </c>
      <c r="M2643" s="77">
        <v>4.9138941171158297E-4</v>
      </c>
      <c r="N2643" s="77">
        <v>-6.3602045593039007E-5</v>
      </c>
      <c r="O2643" s="77">
        <v>3.1877660919999998E-8</v>
      </c>
      <c r="P2643" s="77">
        <v>-6.5673443504463006E-5</v>
      </c>
      <c r="Q2643" s="77">
        <v>-6.5673443504463995E-5</v>
      </c>
      <c r="R2643" s="77">
        <v>0</v>
      </c>
      <c r="S2643" s="77">
        <v>5.5120199999999996E-13</v>
      </c>
      <c r="T2643" s="77" t="s">
        <v>152</v>
      </c>
      <c r="U2643" s="105">
        <v>-2.4057399673453001E-5</v>
      </c>
      <c r="V2643" s="105">
        <v>0</v>
      </c>
      <c r="W2643" s="101">
        <v>-2.4057082575128999E-5</v>
      </c>
    </row>
    <row r="2644" spans="2:23" x14ac:dyDescent="0.25">
      <c r="B2644" s="55" t="s">
        <v>114</v>
      </c>
      <c r="C2644" s="76" t="s">
        <v>137</v>
      </c>
      <c r="D2644" s="55" t="s">
        <v>81</v>
      </c>
      <c r="E2644" s="55" t="s">
        <v>173</v>
      </c>
      <c r="F2644" s="70">
        <v>223.21</v>
      </c>
      <c r="G2644" s="77">
        <v>53304</v>
      </c>
      <c r="H2644" s="77">
        <v>224</v>
      </c>
      <c r="I2644" s="77">
        <v>1</v>
      </c>
      <c r="J2644" s="77">
        <v>23.100673154180999</v>
      </c>
      <c r="K2644" s="77">
        <v>4.9468529986342699E-2</v>
      </c>
      <c r="L2644" s="77">
        <v>23.1007137509764</v>
      </c>
      <c r="M2644" s="77">
        <v>4.9468703857081797E-2</v>
      </c>
      <c r="N2644" s="77">
        <v>-4.0596795450320998E-5</v>
      </c>
      <c r="O2644" s="77">
        <v>-1.7387073911699999E-7</v>
      </c>
      <c r="P2644" s="77">
        <v>-4.1955665204753999E-5</v>
      </c>
      <c r="Q2644" s="77">
        <v>-4.1955665204753999E-5</v>
      </c>
      <c r="R2644" s="77">
        <v>0</v>
      </c>
      <c r="S2644" s="77">
        <v>1.63178E-13</v>
      </c>
      <c r="T2644" s="77" t="s">
        <v>152</v>
      </c>
      <c r="U2644" s="105">
        <v>-6.8068982145280002E-6</v>
      </c>
      <c r="V2644" s="105">
        <v>0</v>
      </c>
      <c r="W2644" s="101">
        <v>-6.8068084934424197E-6</v>
      </c>
    </row>
    <row r="2645" spans="2:23" x14ac:dyDescent="0.25">
      <c r="B2645" s="55" t="s">
        <v>114</v>
      </c>
      <c r="C2645" s="76" t="s">
        <v>137</v>
      </c>
      <c r="D2645" s="55" t="s">
        <v>81</v>
      </c>
      <c r="E2645" s="55" t="s">
        <v>173</v>
      </c>
      <c r="F2645" s="70">
        <v>223.21</v>
      </c>
      <c r="G2645" s="77">
        <v>53354</v>
      </c>
      <c r="H2645" s="77">
        <v>223.42</v>
      </c>
      <c r="I2645" s="77">
        <v>1</v>
      </c>
      <c r="J2645" s="77">
        <v>14.4507698792462</v>
      </c>
      <c r="K2645" s="77">
        <v>4.3853197521615097E-3</v>
      </c>
      <c r="L2645" s="77">
        <v>14.451199877962599</v>
      </c>
      <c r="M2645" s="77">
        <v>4.3855807361693399E-3</v>
      </c>
      <c r="N2645" s="77">
        <v>-4.2999871638360599E-4</v>
      </c>
      <c r="O2645" s="77">
        <v>-2.6098400782799999E-7</v>
      </c>
      <c r="P2645" s="77">
        <v>-4.4133785539156702E-4</v>
      </c>
      <c r="Q2645" s="77">
        <v>-4.41337855391568E-4</v>
      </c>
      <c r="R2645" s="77">
        <v>0</v>
      </c>
      <c r="S2645" s="77">
        <v>4.0903609999999997E-12</v>
      </c>
      <c r="T2645" s="77" t="s">
        <v>153</v>
      </c>
      <c r="U2645" s="105">
        <v>3.2018086732548997E-5</v>
      </c>
      <c r="V2645" s="105">
        <v>0</v>
      </c>
      <c r="W2645" s="101">
        <v>3.2018508759940803E-5</v>
      </c>
    </row>
    <row r="2646" spans="2:23" x14ac:dyDescent="0.25">
      <c r="B2646" s="55" t="s">
        <v>114</v>
      </c>
      <c r="C2646" s="76" t="s">
        <v>137</v>
      </c>
      <c r="D2646" s="55" t="s">
        <v>81</v>
      </c>
      <c r="E2646" s="55" t="s">
        <v>173</v>
      </c>
      <c r="F2646" s="70">
        <v>223.21</v>
      </c>
      <c r="G2646" s="77">
        <v>53454</v>
      </c>
      <c r="H2646" s="77">
        <v>223.46</v>
      </c>
      <c r="I2646" s="77">
        <v>1</v>
      </c>
      <c r="J2646" s="77">
        <v>7.8374599827634803</v>
      </c>
      <c r="K2646" s="77">
        <v>4.18923812653277E-3</v>
      </c>
      <c r="L2646" s="77">
        <v>7.8378660155684301</v>
      </c>
      <c r="M2646" s="77">
        <v>4.1896721988397799E-3</v>
      </c>
      <c r="N2646" s="77">
        <v>-4.0603280495043998E-4</v>
      </c>
      <c r="O2646" s="77">
        <v>-4.34072307003E-7</v>
      </c>
      <c r="P2646" s="77">
        <v>-4.1670710995971E-4</v>
      </c>
      <c r="Q2646" s="77">
        <v>-4.1670710995971E-4</v>
      </c>
      <c r="R2646" s="77">
        <v>0</v>
      </c>
      <c r="S2646" s="77">
        <v>1.1842576E-11</v>
      </c>
      <c r="T2646" s="77" t="s">
        <v>153</v>
      </c>
      <c r="U2646" s="105">
        <v>4.5646625531739997E-6</v>
      </c>
      <c r="V2646" s="105">
        <v>0</v>
      </c>
      <c r="W2646" s="101">
        <v>4.5647227195620797E-6</v>
      </c>
    </row>
    <row r="2647" spans="2:23" x14ac:dyDescent="0.25">
      <c r="B2647" s="55" t="s">
        <v>114</v>
      </c>
      <c r="C2647" s="76" t="s">
        <v>137</v>
      </c>
      <c r="D2647" s="55" t="s">
        <v>81</v>
      </c>
      <c r="E2647" s="55" t="s">
        <v>173</v>
      </c>
      <c r="F2647" s="70">
        <v>223.21</v>
      </c>
      <c r="G2647" s="77">
        <v>53604</v>
      </c>
      <c r="H2647" s="77">
        <v>223.76</v>
      </c>
      <c r="I2647" s="77">
        <v>1</v>
      </c>
      <c r="J2647" s="77">
        <v>22.9515406138636</v>
      </c>
      <c r="K2647" s="77">
        <v>2.29146349199176E-2</v>
      </c>
      <c r="L2647" s="77">
        <v>22.951236807391101</v>
      </c>
      <c r="M2647" s="77">
        <v>2.2914028288019E-2</v>
      </c>
      <c r="N2647" s="77">
        <v>3.0380647250416399E-4</v>
      </c>
      <c r="O2647" s="77">
        <v>6.0663189856600004E-7</v>
      </c>
      <c r="P2647" s="77">
        <v>3.0791520378321602E-4</v>
      </c>
      <c r="Q2647" s="77">
        <v>3.0791520378321602E-4</v>
      </c>
      <c r="R2647" s="77">
        <v>0</v>
      </c>
      <c r="S2647" s="77">
        <v>4.1243119999999998E-12</v>
      </c>
      <c r="T2647" s="77" t="s">
        <v>153</v>
      </c>
      <c r="U2647" s="105">
        <v>-3.1520430026209001E-5</v>
      </c>
      <c r="V2647" s="105">
        <v>0</v>
      </c>
      <c r="W2647" s="101">
        <v>-3.1520014558383399E-5</v>
      </c>
    </row>
    <row r="2648" spans="2:23" x14ac:dyDescent="0.25">
      <c r="B2648" s="55" t="s">
        <v>114</v>
      </c>
      <c r="C2648" s="76" t="s">
        <v>137</v>
      </c>
      <c r="D2648" s="55" t="s">
        <v>81</v>
      </c>
      <c r="E2648" s="55" t="s">
        <v>173</v>
      </c>
      <c r="F2648" s="70">
        <v>223.21</v>
      </c>
      <c r="G2648" s="77">
        <v>53654</v>
      </c>
      <c r="H2648" s="77">
        <v>223.15</v>
      </c>
      <c r="I2648" s="77">
        <v>1</v>
      </c>
      <c r="J2648" s="77">
        <v>-12.8197517028891</v>
      </c>
      <c r="K2648" s="77">
        <v>8.0151560647061908E-3</v>
      </c>
      <c r="L2648" s="77">
        <v>-12.8202279367153</v>
      </c>
      <c r="M2648" s="77">
        <v>8.0157515769171007E-3</v>
      </c>
      <c r="N2648" s="77">
        <v>4.7623382622985499E-4</v>
      </c>
      <c r="O2648" s="77">
        <v>-5.9551221091299997E-7</v>
      </c>
      <c r="P2648" s="77">
        <v>4.8253378086746498E-4</v>
      </c>
      <c r="Q2648" s="77">
        <v>4.8253378086746498E-4</v>
      </c>
      <c r="R2648" s="77">
        <v>0</v>
      </c>
      <c r="S2648" s="77">
        <v>1.1355551000000001E-11</v>
      </c>
      <c r="T2648" s="77" t="s">
        <v>153</v>
      </c>
      <c r="U2648" s="105">
        <v>-1.04332385657698E-4</v>
      </c>
      <c r="V2648" s="105">
        <v>0</v>
      </c>
      <c r="W2648" s="101">
        <v>-1.04331010462328E-4</v>
      </c>
    </row>
    <row r="2649" spans="2:23" x14ac:dyDescent="0.25">
      <c r="B2649" s="55" t="s">
        <v>114</v>
      </c>
      <c r="C2649" s="76" t="s">
        <v>137</v>
      </c>
      <c r="D2649" s="55" t="s">
        <v>81</v>
      </c>
      <c r="E2649" s="55" t="s">
        <v>174</v>
      </c>
      <c r="F2649" s="70">
        <v>222.6</v>
      </c>
      <c r="G2649" s="77">
        <v>53150</v>
      </c>
      <c r="H2649" s="77">
        <v>222.35</v>
      </c>
      <c r="I2649" s="77">
        <v>1</v>
      </c>
      <c r="J2649" s="77">
        <v>-7.6725053514214103</v>
      </c>
      <c r="K2649" s="77">
        <v>1.61061037773727E-3</v>
      </c>
      <c r="L2649" s="77">
        <v>-7.6730485241346997</v>
      </c>
      <c r="M2649" s="77">
        <v>1.6108384311659301E-3</v>
      </c>
      <c r="N2649" s="77">
        <v>5.4317271328541096E-4</v>
      </c>
      <c r="O2649" s="77">
        <v>-2.2805342866600001E-7</v>
      </c>
      <c r="P2649" s="77">
        <v>5.4460941071582402E-4</v>
      </c>
      <c r="Q2649" s="77">
        <v>5.44609410715825E-4</v>
      </c>
      <c r="R2649" s="77">
        <v>0</v>
      </c>
      <c r="S2649" s="77">
        <v>8.1149600000000004E-12</v>
      </c>
      <c r="T2649" s="77" t="s">
        <v>153</v>
      </c>
      <c r="U2649" s="105">
        <v>8.5056991778838004E-5</v>
      </c>
      <c r="V2649" s="105">
        <v>0</v>
      </c>
      <c r="W2649" s="101">
        <v>8.5058112907052005E-5</v>
      </c>
    </row>
    <row r="2650" spans="2:23" x14ac:dyDescent="0.25">
      <c r="B2650" s="55" t="s">
        <v>114</v>
      </c>
      <c r="C2650" s="76" t="s">
        <v>137</v>
      </c>
      <c r="D2650" s="55" t="s">
        <v>81</v>
      </c>
      <c r="E2650" s="55" t="s">
        <v>174</v>
      </c>
      <c r="F2650" s="70">
        <v>222.6</v>
      </c>
      <c r="G2650" s="77">
        <v>53150</v>
      </c>
      <c r="H2650" s="77">
        <v>222.35</v>
      </c>
      <c r="I2650" s="77">
        <v>2</v>
      </c>
      <c r="J2650" s="77">
        <v>-7.6499779134055901</v>
      </c>
      <c r="K2650" s="77">
        <v>1.6029220192505E-3</v>
      </c>
      <c r="L2650" s="77">
        <v>-7.6505194912957002</v>
      </c>
      <c r="M2650" s="77">
        <v>1.6031489840505899E-3</v>
      </c>
      <c r="N2650" s="77">
        <v>5.4157789010911305E-4</v>
      </c>
      <c r="O2650" s="77">
        <v>-2.26964800085E-7</v>
      </c>
      <c r="P2650" s="77">
        <v>5.4301036922872899E-4</v>
      </c>
      <c r="Q2650" s="77">
        <v>5.4301036922872899E-4</v>
      </c>
      <c r="R2650" s="77">
        <v>0</v>
      </c>
      <c r="S2650" s="77">
        <v>8.0762230000000002E-12</v>
      </c>
      <c r="T2650" s="77" t="s">
        <v>153</v>
      </c>
      <c r="U2650" s="105">
        <v>8.4900478628320995E-5</v>
      </c>
      <c r="V2650" s="105">
        <v>0</v>
      </c>
      <c r="W2650" s="101">
        <v>8.4901597693549905E-5</v>
      </c>
    </row>
    <row r="2651" spans="2:23" x14ac:dyDescent="0.25">
      <c r="B2651" s="55" t="s">
        <v>114</v>
      </c>
      <c r="C2651" s="76" t="s">
        <v>137</v>
      </c>
      <c r="D2651" s="55" t="s">
        <v>81</v>
      </c>
      <c r="E2651" s="55" t="s">
        <v>174</v>
      </c>
      <c r="F2651" s="70">
        <v>222.6</v>
      </c>
      <c r="G2651" s="77">
        <v>53900</v>
      </c>
      <c r="H2651" s="77">
        <v>222.37</v>
      </c>
      <c r="I2651" s="77">
        <v>1</v>
      </c>
      <c r="J2651" s="77">
        <v>-1.85516071325228</v>
      </c>
      <c r="K2651" s="77">
        <v>1.61756199783751E-4</v>
      </c>
      <c r="L2651" s="77">
        <v>-1.8478758942161</v>
      </c>
      <c r="M2651" s="77">
        <v>1.60488330059973E-4</v>
      </c>
      <c r="N2651" s="77">
        <v>-7.2848190361803102E-3</v>
      </c>
      <c r="O2651" s="77">
        <v>1.267869723779E-6</v>
      </c>
      <c r="P2651" s="77">
        <v>-7.3826718756140001E-3</v>
      </c>
      <c r="Q2651" s="77">
        <v>-7.3826718756139897E-3</v>
      </c>
      <c r="R2651" s="77">
        <v>0</v>
      </c>
      <c r="S2651" s="77">
        <v>2.5616806689999999E-9</v>
      </c>
      <c r="T2651" s="77" t="s">
        <v>152</v>
      </c>
      <c r="U2651" s="105">
        <v>-1.3934263828265E-3</v>
      </c>
      <c r="V2651" s="105">
        <v>0</v>
      </c>
      <c r="W2651" s="101">
        <v>-1.3934080162043201E-3</v>
      </c>
    </row>
    <row r="2652" spans="2:23" x14ac:dyDescent="0.25">
      <c r="B2652" s="55" t="s">
        <v>114</v>
      </c>
      <c r="C2652" s="76" t="s">
        <v>137</v>
      </c>
      <c r="D2652" s="55" t="s">
        <v>81</v>
      </c>
      <c r="E2652" s="55" t="s">
        <v>174</v>
      </c>
      <c r="F2652" s="70">
        <v>222.6</v>
      </c>
      <c r="G2652" s="77">
        <v>53900</v>
      </c>
      <c r="H2652" s="77">
        <v>222.37</v>
      </c>
      <c r="I2652" s="77">
        <v>2</v>
      </c>
      <c r="J2652" s="77">
        <v>-1.85291438846899</v>
      </c>
      <c r="K2652" s="77">
        <v>1.60884050514445E-4</v>
      </c>
      <c r="L2652" s="77">
        <v>-1.8456383902693401</v>
      </c>
      <c r="M2652" s="77">
        <v>1.5962301682942299E-4</v>
      </c>
      <c r="N2652" s="77">
        <v>-7.2759981996507002E-3</v>
      </c>
      <c r="O2652" s="77">
        <v>1.261033685022E-6</v>
      </c>
      <c r="P2652" s="77">
        <v>-7.3737325537296897E-3</v>
      </c>
      <c r="Q2652" s="77">
        <v>-7.3737325537296897E-3</v>
      </c>
      <c r="R2652" s="77">
        <v>0</v>
      </c>
      <c r="S2652" s="77">
        <v>2.5478687229999999E-9</v>
      </c>
      <c r="T2652" s="77" t="s">
        <v>152</v>
      </c>
      <c r="U2652" s="105">
        <v>-1.3929185065074401E-3</v>
      </c>
      <c r="V2652" s="105">
        <v>0</v>
      </c>
      <c r="W2652" s="101">
        <v>-1.3929001465795301E-3</v>
      </c>
    </row>
    <row r="2653" spans="2:23" x14ac:dyDescent="0.25">
      <c r="B2653" s="55" t="s">
        <v>114</v>
      </c>
      <c r="C2653" s="76" t="s">
        <v>137</v>
      </c>
      <c r="D2653" s="55" t="s">
        <v>81</v>
      </c>
      <c r="E2653" s="55" t="s">
        <v>175</v>
      </c>
      <c r="F2653" s="70">
        <v>222.35</v>
      </c>
      <c r="G2653" s="77">
        <v>53550</v>
      </c>
      <c r="H2653" s="77">
        <v>222.06</v>
      </c>
      <c r="I2653" s="77">
        <v>1</v>
      </c>
      <c r="J2653" s="77">
        <v>-7.6474069990902596</v>
      </c>
      <c r="K2653" s="77">
        <v>1.43867771171947E-3</v>
      </c>
      <c r="L2653" s="77">
        <v>-7.6413049955453198</v>
      </c>
      <c r="M2653" s="77">
        <v>1.43638273405967E-3</v>
      </c>
      <c r="N2653" s="77">
        <v>-6.1020035449360598E-3</v>
      </c>
      <c r="O2653" s="77">
        <v>2.2949776598039999E-6</v>
      </c>
      <c r="P2653" s="77">
        <v>-6.1809449681735299E-3</v>
      </c>
      <c r="Q2653" s="77">
        <v>-6.1809449681735299E-3</v>
      </c>
      <c r="R2653" s="77">
        <v>0</v>
      </c>
      <c r="S2653" s="77">
        <v>9.3982038499999992E-10</v>
      </c>
      <c r="T2653" s="77" t="s">
        <v>152</v>
      </c>
      <c r="U2653" s="105">
        <v>-1.25962551713467E-3</v>
      </c>
      <c r="V2653" s="105">
        <v>0</v>
      </c>
      <c r="W2653" s="101">
        <v>-1.25960891412912E-3</v>
      </c>
    </row>
    <row r="2654" spans="2:23" x14ac:dyDescent="0.25">
      <c r="B2654" s="55" t="s">
        <v>114</v>
      </c>
      <c r="C2654" s="76" t="s">
        <v>137</v>
      </c>
      <c r="D2654" s="55" t="s">
        <v>81</v>
      </c>
      <c r="E2654" s="55" t="s">
        <v>175</v>
      </c>
      <c r="F2654" s="70">
        <v>222.35</v>
      </c>
      <c r="G2654" s="77">
        <v>54200</v>
      </c>
      <c r="H2654" s="77">
        <v>222.31</v>
      </c>
      <c r="I2654" s="77">
        <v>1</v>
      </c>
      <c r="J2654" s="77">
        <v>4.0919450936408603</v>
      </c>
      <c r="K2654" s="77">
        <v>1.10510496685852E-4</v>
      </c>
      <c r="L2654" s="77">
        <v>4.0981454382911604</v>
      </c>
      <c r="M2654" s="77">
        <v>1.10845653820352E-4</v>
      </c>
      <c r="N2654" s="77">
        <v>-6.2003446503019997E-3</v>
      </c>
      <c r="O2654" s="77">
        <v>-3.3515713450000003E-7</v>
      </c>
      <c r="P2654" s="77">
        <v>-6.2814217886581498E-3</v>
      </c>
      <c r="Q2654" s="77">
        <v>-6.2814217886581498E-3</v>
      </c>
      <c r="R2654" s="77">
        <v>0</v>
      </c>
      <c r="S2654" s="77">
        <v>2.60411314E-10</v>
      </c>
      <c r="T2654" s="77" t="s">
        <v>152</v>
      </c>
      <c r="U2654" s="105">
        <v>-3.2252927172541902E-4</v>
      </c>
      <c r="V2654" s="105">
        <v>0</v>
      </c>
      <c r="W2654" s="101">
        <v>-3.2252502049740298E-4</v>
      </c>
    </row>
    <row r="2655" spans="2:23" x14ac:dyDescent="0.25">
      <c r="B2655" s="55" t="s">
        <v>114</v>
      </c>
      <c r="C2655" s="76" t="s">
        <v>137</v>
      </c>
      <c r="D2655" s="55" t="s">
        <v>81</v>
      </c>
      <c r="E2655" s="55" t="s">
        <v>176</v>
      </c>
      <c r="F2655" s="70">
        <v>222.49</v>
      </c>
      <c r="G2655" s="77">
        <v>53150</v>
      </c>
      <c r="H2655" s="77">
        <v>222.35</v>
      </c>
      <c r="I2655" s="77">
        <v>1</v>
      </c>
      <c r="J2655" s="77">
        <v>-12.5378310116362</v>
      </c>
      <c r="K2655" s="77">
        <v>0</v>
      </c>
      <c r="L2655" s="77">
        <v>-12.5384550350525</v>
      </c>
      <c r="M2655" s="77">
        <v>0</v>
      </c>
      <c r="N2655" s="77">
        <v>6.2402341633183101E-4</v>
      </c>
      <c r="O2655" s="77">
        <v>0</v>
      </c>
      <c r="P2655" s="77">
        <v>6.3847417307186E-4</v>
      </c>
      <c r="Q2655" s="77">
        <v>6.3847417307185902E-4</v>
      </c>
      <c r="R2655" s="77">
        <v>0</v>
      </c>
      <c r="S2655" s="77">
        <v>0</v>
      </c>
      <c r="T2655" s="77" t="s">
        <v>153</v>
      </c>
      <c r="U2655" s="105">
        <v>8.7363278286465998E-5</v>
      </c>
      <c r="V2655" s="105">
        <v>0</v>
      </c>
      <c r="W2655" s="101">
        <v>8.7364429813625703E-5</v>
      </c>
    </row>
    <row r="2656" spans="2:23" x14ac:dyDescent="0.25">
      <c r="B2656" s="55" t="s">
        <v>114</v>
      </c>
      <c r="C2656" s="76" t="s">
        <v>137</v>
      </c>
      <c r="D2656" s="55" t="s">
        <v>81</v>
      </c>
      <c r="E2656" s="55" t="s">
        <v>176</v>
      </c>
      <c r="F2656" s="70">
        <v>222.49</v>
      </c>
      <c r="G2656" s="77">
        <v>53150</v>
      </c>
      <c r="H2656" s="77">
        <v>222.35</v>
      </c>
      <c r="I2656" s="77">
        <v>2</v>
      </c>
      <c r="J2656" s="77">
        <v>-10.526881825669401</v>
      </c>
      <c r="K2656" s="77">
        <v>0</v>
      </c>
      <c r="L2656" s="77">
        <v>-10.527405761648</v>
      </c>
      <c r="M2656" s="77">
        <v>0</v>
      </c>
      <c r="N2656" s="77">
        <v>5.2393597857608399E-4</v>
      </c>
      <c r="O2656" s="77">
        <v>0</v>
      </c>
      <c r="P2656" s="77">
        <v>5.3606897097119505E-4</v>
      </c>
      <c r="Q2656" s="77">
        <v>5.3606897097119505E-4</v>
      </c>
      <c r="R2656" s="77">
        <v>0</v>
      </c>
      <c r="S2656" s="77">
        <v>0</v>
      </c>
      <c r="T2656" s="77" t="s">
        <v>153</v>
      </c>
      <c r="U2656" s="105">
        <v>7.3351037000660005E-5</v>
      </c>
      <c r="V2656" s="105">
        <v>0</v>
      </c>
      <c r="W2656" s="101">
        <v>7.3352003833784295E-5</v>
      </c>
    </row>
    <row r="2657" spans="2:23" x14ac:dyDescent="0.25">
      <c r="B2657" s="55" t="s">
        <v>114</v>
      </c>
      <c r="C2657" s="76" t="s">
        <v>137</v>
      </c>
      <c r="D2657" s="55" t="s">
        <v>81</v>
      </c>
      <c r="E2657" s="55" t="s">
        <v>176</v>
      </c>
      <c r="F2657" s="70">
        <v>222.49</v>
      </c>
      <c r="G2657" s="77">
        <v>53150</v>
      </c>
      <c r="H2657" s="77">
        <v>222.35</v>
      </c>
      <c r="I2657" s="77">
        <v>3</v>
      </c>
      <c r="J2657" s="77">
        <v>-12.880160868609</v>
      </c>
      <c r="K2657" s="77">
        <v>0</v>
      </c>
      <c r="L2657" s="77">
        <v>-12.8808019302072</v>
      </c>
      <c r="M2657" s="77">
        <v>0</v>
      </c>
      <c r="N2657" s="77">
        <v>6.4106159827492803E-4</v>
      </c>
      <c r="O2657" s="77">
        <v>0</v>
      </c>
      <c r="P2657" s="77">
        <v>6.5590691494817196E-4</v>
      </c>
      <c r="Q2657" s="77">
        <v>6.5590691494817402E-4</v>
      </c>
      <c r="R2657" s="77">
        <v>0</v>
      </c>
      <c r="S2657" s="77">
        <v>0</v>
      </c>
      <c r="T2657" s="77" t="s">
        <v>153</v>
      </c>
      <c r="U2657" s="105">
        <v>8.9748623758499003E-5</v>
      </c>
      <c r="V2657" s="105">
        <v>0</v>
      </c>
      <c r="W2657" s="101">
        <v>8.9749806726673105E-5</v>
      </c>
    </row>
    <row r="2658" spans="2:23" x14ac:dyDescent="0.25">
      <c r="B2658" s="55" t="s">
        <v>114</v>
      </c>
      <c r="C2658" s="76" t="s">
        <v>137</v>
      </c>
      <c r="D2658" s="55" t="s">
        <v>81</v>
      </c>
      <c r="E2658" s="55" t="s">
        <v>176</v>
      </c>
      <c r="F2658" s="70">
        <v>222.49</v>
      </c>
      <c r="G2658" s="77">
        <v>53654</v>
      </c>
      <c r="H2658" s="77">
        <v>223.15</v>
      </c>
      <c r="I2658" s="77">
        <v>1</v>
      </c>
      <c r="J2658" s="77">
        <v>54.413962118948</v>
      </c>
      <c r="K2658" s="77">
        <v>9.2971609187344401E-2</v>
      </c>
      <c r="L2658" s="77">
        <v>54.414353288569799</v>
      </c>
      <c r="M2658" s="77">
        <v>9.2972945895737097E-2</v>
      </c>
      <c r="N2658" s="77">
        <v>-3.9116962178287201E-4</v>
      </c>
      <c r="O2658" s="77">
        <v>-1.3367083926939999E-6</v>
      </c>
      <c r="P2658" s="77">
        <v>-3.9522449227192202E-4</v>
      </c>
      <c r="Q2658" s="77">
        <v>-3.9522449227192202E-4</v>
      </c>
      <c r="R2658" s="77">
        <v>0</v>
      </c>
      <c r="S2658" s="77">
        <v>4.9047549999999997E-12</v>
      </c>
      <c r="T2658" s="77" t="s">
        <v>153</v>
      </c>
      <c r="U2658" s="105">
        <v>-3.9673413683312003E-5</v>
      </c>
      <c r="V2658" s="105">
        <v>0</v>
      </c>
      <c r="W2658" s="101">
        <v>-3.9672890751775097E-5</v>
      </c>
    </row>
    <row r="2659" spans="2:23" x14ac:dyDescent="0.25">
      <c r="B2659" s="55" t="s">
        <v>114</v>
      </c>
      <c r="C2659" s="76" t="s">
        <v>137</v>
      </c>
      <c r="D2659" s="55" t="s">
        <v>81</v>
      </c>
      <c r="E2659" s="55" t="s">
        <v>176</v>
      </c>
      <c r="F2659" s="70">
        <v>222.49</v>
      </c>
      <c r="G2659" s="77">
        <v>53654</v>
      </c>
      <c r="H2659" s="77">
        <v>223.15</v>
      </c>
      <c r="I2659" s="77">
        <v>2</v>
      </c>
      <c r="J2659" s="77">
        <v>54.413962118948</v>
      </c>
      <c r="K2659" s="77">
        <v>9.2971609187344401E-2</v>
      </c>
      <c r="L2659" s="77">
        <v>54.414353288569799</v>
      </c>
      <c r="M2659" s="77">
        <v>9.2972945895737097E-2</v>
      </c>
      <c r="N2659" s="77">
        <v>-3.9116962178287201E-4</v>
      </c>
      <c r="O2659" s="77">
        <v>-1.3367083926939999E-6</v>
      </c>
      <c r="P2659" s="77">
        <v>-3.9522449227192202E-4</v>
      </c>
      <c r="Q2659" s="77">
        <v>-3.9522449227192202E-4</v>
      </c>
      <c r="R2659" s="77">
        <v>0</v>
      </c>
      <c r="S2659" s="77">
        <v>4.9047549999999997E-12</v>
      </c>
      <c r="T2659" s="77" t="s">
        <v>153</v>
      </c>
      <c r="U2659" s="105">
        <v>-3.9673413683312003E-5</v>
      </c>
      <c r="V2659" s="105">
        <v>0</v>
      </c>
      <c r="W2659" s="101">
        <v>-3.9672890751775097E-5</v>
      </c>
    </row>
    <row r="2660" spans="2:23" x14ac:dyDescent="0.25">
      <c r="B2660" s="55" t="s">
        <v>114</v>
      </c>
      <c r="C2660" s="76" t="s">
        <v>137</v>
      </c>
      <c r="D2660" s="55" t="s">
        <v>81</v>
      </c>
      <c r="E2660" s="55" t="s">
        <v>176</v>
      </c>
      <c r="F2660" s="70">
        <v>222.49</v>
      </c>
      <c r="G2660" s="77">
        <v>53704</v>
      </c>
      <c r="H2660" s="77">
        <v>222.48</v>
      </c>
      <c r="I2660" s="77">
        <v>1</v>
      </c>
      <c r="J2660" s="77">
        <v>-10.0703769138482</v>
      </c>
      <c r="K2660" s="77">
        <v>4.2390421316152302E-3</v>
      </c>
      <c r="L2660" s="77">
        <v>-10.069912937431001</v>
      </c>
      <c r="M2660" s="77">
        <v>4.2386515265189903E-3</v>
      </c>
      <c r="N2660" s="77">
        <v>-4.63976417228174E-4</v>
      </c>
      <c r="O2660" s="77">
        <v>3.9060509623400003E-7</v>
      </c>
      <c r="P2660" s="77">
        <v>-4.7929227747444498E-4</v>
      </c>
      <c r="Q2660" s="77">
        <v>-4.7929227747444498E-4</v>
      </c>
      <c r="R2660" s="77">
        <v>0</v>
      </c>
      <c r="S2660" s="77">
        <v>9.6023410000000002E-12</v>
      </c>
      <c r="T2660" s="77" t="s">
        <v>153</v>
      </c>
      <c r="U2660" s="105">
        <v>8.2264010663296998E-5</v>
      </c>
      <c r="V2660" s="105">
        <v>0</v>
      </c>
      <c r="W2660" s="101">
        <v>8.2265094977489401E-5</v>
      </c>
    </row>
    <row r="2661" spans="2:23" x14ac:dyDescent="0.25">
      <c r="B2661" s="55" t="s">
        <v>114</v>
      </c>
      <c r="C2661" s="76" t="s">
        <v>137</v>
      </c>
      <c r="D2661" s="55" t="s">
        <v>81</v>
      </c>
      <c r="E2661" s="55" t="s">
        <v>176</v>
      </c>
      <c r="F2661" s="70">
        <v>222.49</v>
      </c>
      <c r="G2661" s="77">
        <v>58004</v>
      </c>
      <c r="H2661" s="77">
        <v>217.61</v>
      </c>
      <c r="I2661" s="77">
        <v>1</v>
      </c>
      <c r="J2661" s="77">
        <v>-63.332530647916499</v>
      </c>
      <c r="K2661" s="77">
        <v>0.84953179902543396</v>
      </c>
      <c r="L2661" s="77">
        <v>-63.331981720800997</v>
      </c>
      <c r="M2661" s="77">
        <v>0.84951707265924403</v>
      </c>
      <c r="N2661" s="77">
        <v>-5.4892711550680296E-4</v>
      </c>
      <c r="O2661" s="77">
        <v>1.4726366190029E-5</v>
      </c>
      <c r="P2661" s="77">
        <v>-5.6070880079928098E-4</v>
      </c>
      <c r="Q2661" s="77">
        <v>-5.6070880079928196E-4</v>
      </c>
      <c r="R2661" s="77">
        <v>0</v>
      </c>
      <c r="S2661" s="77">
        <v>6.6588724999999994E-11</v>
      </c>
      <c r="T2661" s="77" t="s">
        <v>153</v>
      </c>
      <c r="U2661" s="105">
        <v>5.6177255644275395E-4</v>
      </c>
      <c r="V2661" s="105">
        <v>0</v>
      </c>
      <c r="W2661" s="101">
        <v>5.6177996111401801E-4</v>
      </c>
    </row>
    <row r="2662" spans="2:23" x14ac:dyDescent="0.25">
      <c r="B2662" s="55" t="s">
        <v>114</v>
      </c>
      <c r="C2662" s="76" t="s">
        <v>137</v>
      </c>
      <c r="D2662" s="55" t="s">
        <v>81</v>
      </c>
      <c r="E2662" s="55" t="s">
        <v>177</v>
      </c>
      <c r="F2662" s="70">
        <v>221.77</v>
      </c>
      <c r="G2662" s="77">
        <v>53050</v>
      </c>
      <c r="H2662" s="77">
        <v>222.6</v>
      </c>
      <c r="I2662" s="77">
        <v>1</v>
      </c>
      <c r="J2662" s="77">
        <v>84.422141622075102</v>
      </c>
      <c r="K2662" s="77">
        <v>0.171763061704991</v>
      </c>
      <c r="L2662" s="77">
        <v>84.418380730992993</v>
      </c>
      <c r="M2662" s="77">
        <v>0.17174775842635301</v>
      </c>
      <c r="N2662" s="77">
        <v>3.7608910821052E-3</v>
      </c>
      <c r="O2662" s="77">
        <v>1.5303278637054001E-5</v>
      </c>
      <c r="P2662" s="77">
        <v>3.8523673999407101E-3</v>
      </c>
      <c r="Q2662" s="77">
        <v>3.8523673999407001E-3</v>
      </c>
      <c r="R2662" s="77">
        <v>0</v>
      </c>
      <c r="S2662" s="77">
        <v>3.5766170299999999E-10</v>
      </c>
      <c r="T2662" s="77" t="s">
        <v>152</v>
      </c>
      <c r="U2662" s="105">
        <v>2.7861936582656497E-4</v>
      </c>
      <c r="V2662" s="105">
        <v>0</v>
      </c>
      <c r="W2662" s="101">
        <v>2.7862303828223798E-4</v>
      </c>
    </row>
    <row r="2663" spans="2:23" x14ac:dyDescent="0.25">
      <c r="B2663" s="55" t="s">
        <v>114</v>
      </c>
      <c r="C2663" s="76" t="s">
        <v>137</v>
      </c>
      <c r="D2663" s="55" t="s">
        <v>81</v>
      </c>
      <c r="E2663" s="55" t="s">
        <v>177</v>
      </c>
      <c r="F2663" s="70">
        <v>221.77</v>
      </c>
      <c r="G2663" s="77">
        <v>53204</v>
      </c>
      <c r="H2663" s="77">
        <v>222.72</v>
      </c>
      <c r="I2663" s="77">
        <v>1</v>
      </c>
      <c r="J2663" s="77">
        <v>16.946325720972499</v>
      </c>
      <c r="K2663" s="77">
        <v>0</v>
      </c>
      <c r="L2663" s="77">
        <v>16.9462731716002</v>
      </c>
      <c r="M2663" s="77">
        <v>0</v>
      </c>
      <c r="N2663" s="77">
        <v>5.2549372311915999E-5</v>
      </c>
      <c r="O2663" s="77">
        <v>0</v>
      </c>
      <c r="P2663" s="77">
        <v>5.3814554102663001E-5</v>
      </c>
      <c r="Q2663" s="77">
        <v>5.3814554102661998E-5</v>
      </c>
      <c r="R2663" s="77">
        <v>0</v>
      </c>
      <c r="S2663" s="77">
        <v>0</v>
      </c>
      <c r="T2663" s="77" t="s">
        <v>153</v>
      </c>
      <c r="U2663" s="105">
        <v>-4.9921903696319998E-5</v>
      </c>
      <c r="V2663" s="105">
        <v>0</v>
      </c>
      <c r="W2663" s="101">
        <v>-4.99212456803996E-5</v>
      </c>
    </row>
    <row r="2664" spans="2:23" x14ac:dyDescent="0.25">
      <c r="B2664" s="55" t="s">
        <v>114</v>
      </c>
      <c r="C2664" s="76" t="s">
        <v>137</v>
      </c>
      <c r="D2664" s="55" t="s">
        <v>81</v>
      </c>
      <c r="E2664" s="55" t="s">
        <v>177</v>
      </c>
      <c r="F2664" s="70">
        <v>221.77</v>
      </c>
      <c r="G2664" s="77">
        <v>53204</v>
      </c>
      <c r="H2664" s="77">
        <v>222.72</v>
      </c>
      <c r="I2664" s="77">
        <v>2</v>
      </c>
      <c r="J2664" s="77">
        <v>16.946325720972499</v>
      </c>
      <c r="K2664" s="77">
        <v>0</v>
      </c>
      <c r="L2664" s="77">
        <v>16.9462731716002</v>
      </c>
      <c r="M2664" s="77">
        <v>0</v>
      </c>
      <c r="N2664" s="77">
        <v>5.2549372311915999E-5</v>
      </c>
      <c r="O2664" s="77">
        <v>0</v>
      </c>
      <c r="P2664" s="77">
        <v>5.3814554102663001E-5</v>
      </c>
      <c r="Q2664" s="77">
        <v>5.3814554102661998E-5</v>
      </c>
      <c r="R2664" s="77">
        <v>0</v>
      </c>
      <c r="S2664" s="77">
        <v>0</v>
      </c>
      <c r="T2664" s="77" t="s">
        <v>153</v>
      </c>
      <c r="U2664" s="105">
        <v>-4.9921903696319998E-5</v>
      </c>
      <c r="V2664" s="105">
        <v>0</v>
      </c>
      <c r="W2664" s="101">
        <v>-4.99212456803996E-5</v>
      </c>
    </row>
    <row r="2665" spans="2:23" x14ac:dyDescent="0.25">
      <c r="B2665" s="55" t="s">
        <v>114</v>
      </c>
      <c r="C2665" s="76" t="s">
        <v>137</v>
      </c>
      <c r="D2665" s="55" t="s">
        <v>81</v>
      </c>
      <c r="E2665" s="55" t="s">
        <v>178</v>
      </c>
      <c r="F2665" s="70">
        <v>222.72</v>
      </c>
      <c r="G2665" s="77">
        <v>53254</v>
      </c>
      <c r="H2665" s="77">
        <v>223.68</v>
      </c>
      <c r="I2665" s="77">
        <v>1</v>
      </c>
      <c r="J2665" s="77">
        <v>20.237488678944999</v>
      </c>
      <c r="K2665" s="77">
        <v>4.3167196922407197E-2</v>
      </c>
      <c r="L2665" s="77">
        <v>20.2374886534752</v>
      </c>
      <c r="M2665" s="77">
        <v>4.31671968137513E-2</v>
      </c>
      <c r="N2665" s="77">
        <v>2.5469845676999999E-8</v>
      </c>
      <c r="O2665" s="77">
        <v>1.08655955E-10</v>
      </c>
      <c r="P2665" s="77">
        <v>1.42395E-13</v>
      </c>
      <c r="Q2665" s="77">
        <v>1.42394E-13</v>
      </c>
      <c r="R2665" s="77">
        <v>0</v>
      </c>
      <c r="S2665" s="77">
        <v>0</v>
      </c>
      <c r="T2665" s="77" t="s">
        <v>153</v>
      </c>
      <c r="U2665" s="105">
        <v>-1.99042621E-10</v>
      </c>
      <c r="V2665" s="105">
        <v>0</v>
      </c>
      <c r="W2665" s="101">
        <v>-1.9903999744E-10</v>
      </c>
    </row>
    <row r="2666" spans="2:23" x14ac:dyDescent="0.25">
      <c r="B2666" s="55" t="s">
        <v>114</v>
      </c>
      <c r="C2666" s="76" t="s">
        <v>137</v>
      </c>
      <c r="D2666" s="55" t="s">
        <v>81</v>
      </c>
      <c r="E2666" s="55" t="s">
        <v>178</v>
      </c>
      <c r="F2666" s="70">
        <v>222.72</v>
      </c>
      <c r="G2666" s="77">
        <v>53304</v>
      </c>
      <c r="H2666" s="77">
        <v>224</v>
      </c>
      <c r="I2666" s="77">
        <v>1</v>
      </c>
      <c r="J2666" s="77">
        <v>21.428136658105998</v>
      </c>
      <c r="K2666" s="77">
        <v>5.1150985527124999E-2</v>
      </c>
      <c r="L2666" s="77">
        <v>21.428095996307299</v>
      </c>
      <c r="M2666" s="77">
        <v>5.1150791400203399E-2</v>
      </c>
      <c r="N2666" s="77">
        <v>4.0661798691999001E-5</v>
      </c>
      <c r="O2666" s="77">
        <v>1.9412692164500001E-7</v>
      </c>
      <c r="P2666" s="77">
        <v>4.1955664856721998E-5</v>
      </c>
      <c r="Q2666" s="77">
        <v>4.1955664856723001E-5</v>
      </c>
      <c r="R2666" s="77">
        <v>0</v>
      </c>
      <c r="S2666" s="77">
        <v>1.9609500000000001E-13</v>
      </c>
      <c r="T2666" s="77" t="s">
        <v>153</v>
      </c>
      <c r="U2666" s="105">
        <v>-8.6869131071600003E-6</v>
      </c>
      <c r="V2666" s="105">
        <v>0</v>
      </c>
      <c r="W2666" s="101">
        <v>-8.6867986057748305E-6</v>
      </c>
    </row>
    <row r="2667" spans="2:23" x14ac:dyDescent="0.25">
      <c r="B2667" s="55" t="s">
        <v>114</v>
      </c>
      <c r="C2667" s="76" t="s">
        <v>137</v>
      </c>
      <c r="D2667" s="55" t="s">
        <v>81</v>
      </c>
      <c r="E2667" s="55" t="s">
        <v>178</v>
      </c>
      <c r="F2667" s="70">
        <v>222.72</v>
      </c>
      <c r="G2667" s="77">
        <v>54104</v>
      </c>
      <c r="H2667" s="77">
        <v>223.51</v>
      </c>
      <c r="I2667" s="77">
        <v>1</v>
      </c>
      <c r="J2667" s="77">
        <v>17.9207281345276</v>
      </c>
      <c r="K2667" s="77">
        <v>3.1729866690918901E-2</v>
      </c>
      <c r="L2667" s="77">
        <v>17.9207280893256</v>
      </c>
      <c r="M2667" s="77">
        <v>3.1729866530852503E-2</v>
      </c>
      <c r="N2667" s="77">
        <v>4.5202000476000002E-8</v>
      </c>
      <c r="O2667" s="77">
        <v>1.6006642599999999E-10</v>
      </c>
      <c r="P2667" s="77">
        <v>-2.2269599999999999E-13</v>
      </c>
      <c r="Q2667" s="77">
        <v>-2.2269599999999999E-13</v>
      </c>
      <c r="R2667" s="77">
        <v>0</v>
      </c>
      <c r="S2667" s="77">
        <v>0</v>
      </c>
      <c r="T2667" s="77" t="s">
        <v>153</v>
      </c>
      <c r="U2667" s="105">
        <v>3.6403189999999998E-12</v>
      </c>
      <c r="V2667" s="105">
        <v>0</v>
      </c>
      <c r="W2667" s="101">
        <v>3.6403669799999999E-12</v>
      </c>
    </row>
    <row r="2668" spans="2:23" x14ac:dyDescent="0.25">
      <c r="B2668" s="55" t="s">
        <v>114</v>
      </c>
      <c r="C2668" s="76" t="s">
        <v>137</v>
      </c>
      <c r="D2668" s="55" t="s">
        <v>81</v>
      </c>
      <c r="E2668" s="55" t="s">
        <v>179</v>
      </c>
      <c r="F2668" s="70">
        <v>223.68</v>
      </c>
      <c r="G2668" s="77">
        <v>54104</v>
      </c>
      <c r="H2668" s="77">
        <v>223.51</v>
      </c>
      <c r="I2668" s="77">
        <v>1</v>
      </c>
      <c r="J2668" s="77">
        <v>-4.4927790295442298</v>
      </c>
      <c r="K2668" s="77">
        <v>1.7682115545681601E-3</v>
      </c>
      <c r="L2668" s="77">
        <v>-4.4927790506909799</v>
      </c>
      <c r="M2668" s="77">
        <v>1.7682115712135101E-3</v>
      </c>
      <c r="N2668" s="77">
        <v>2.1146751710999999E-8</v>
      </c>
      <c r="O2668" s="77">
        <v>-1.6645346E-11</v>
      </c>
      <c r="P2668" s="77">
        <v>-4.6005299999999996E-13</v>
      </c>
      <c r="Q2668" s="77">
        <v>-4.6005299999999996E-13</v>
      </c>
      <c r="R2668" s="77">
        <v>0</v>
      </c>
      <c r="S2668" s="77">
        <v>0</v>
      </c>
      <c r="T2668" s="77" t="s">
        <v>153</v>
      </c>
      <c r="U2668" s="105">
        <v>-1.2686834600000001E-10</v>
      </c>
      <c r="V2668" s="105">
        <v>0</v>
      </c>
      <c r="W2668" s="101">
        <v>-1.2686667376000001E-10</v>
      </c>
    </row>
    <row r="2669" spans="2:23" x14ac:dyDescent="0.25">
      <c r="B2669" s="55" t="s">
        <v>114</v>
      </c>
      <c r="C2669" s="76" t="s">
        <v>137</v>
      </c>
      <c r="D2669" s="55" t="s">
        <v>81</v>
      </c>
      <c r="E2669" s="55" t="s">
        <v>180</v>
      </c>
      <c r="F2669" s="70">
        <v>223.42</v>
      </c>
      <c r="G2669" s="77">
        <v>53404</v>
      </c>
      <c r="H2669" s="77">
        <v>223.23</v>
      </c>
      <c r="I2669" s="77">
        <v>1</v>
      </c>
      <c r="J2669" s="77">
        <v>-12.0811161392014</v>
      </c>
      <c r="K2669" s="77">
        <v>1.41866672888144E-2</v>
      </c>
      <c r="L2669" s="77">
        <v>-12.0806857404942</v>
      </c>
      <c r="M2669" s="77">
        <v>1.41856564857682E-2</v>
      </c>
      <c r="N2669" s="77">
        <v>-4.3039870725042302E-4</v>
      </c>
      <c r="O2669" s="77">
        <v>1.010803046163E-6</v>
      </c>
      <c r="P2669" s="77">
        <v>-4.4133785248694099E-4</v>
      </c>
      <c r="Q2669" s="77">
        <v>-4.4133785248694001E-4</v>
      </c>
      <c r="R2669" s="77">
        <v>0</v>
      </c>
      <c r="S2669" s="77">
        <v>1.8932528999999999E-11</v>
      </c>
      <c r="T2669" s="77" t="s">
        <v>153</v>
      </c>
      <c r="U2669" s="105">
        <v>1.43961835906834E-4</v>
      </c>
      <c r="V2669" s="105">
        <v>0</v>
      </c>
      <c r="W2669" s="101">
        <v>1.4396373345426099E-4</v>
      </c>
    </row>
    <row r="2670" spans="2:23" x14ac:dyDescent="0.25">
      <c r="B2670" s="55" t="s">
        <v>114</v>
      </c>
      <c r="C2670" s="76" t="s">
        <v>137</v>
      </c>
      <c r="D2670" s="55" t="s">
        <v>81</v>
      </c>
      <c r="E2670" s="55" t="s">
        <v>181</v>
      </c>
      <c r="F2670" s="70">
        <v>223.23</v>
      </c>
      <c r="G2670" s="77">
        <v>53854</v>
      </c>
      <c r="H2670" s="77">
        <v>218.74</v>
      </c>
      <c r="I2670" s="77">
        <v>1</v>
      </c>
      <c r="J2670" s="77">
        <v>-59.074201255026402</v>
      </c>
      <c r="K2670" s="77">
        <v>0.68898356436130004</v>
      </c>
      <c r="L2670" s="77">
        <v>-59.073765265987397</v>
      </c>
      <c r="M2670" s="77">
        <v>0.68897339450145401</v>
      </c>
      <c r="N2670" s="77">
        <v>-4.3598903902708502E-4</v>
      </c>
      <c r="O2670" s="77">
        <v>1.0169859846008E-5</v>
      </c>
      <c r="P2670" s="77">
        <v>-4.4133785274655098E-4</v>
      </c>
      <c r="Q2670" s="77">
        <v>-4.4133785274655E-4</v>
      </c>
      <c r="R2670" s="77">
        <v>0</v>
      </c>
      <c r="S2670" s="77">
        <v>3.8455238E-11</v>
      </c>
      <c r="T2670" s="77" t="s">
        <v>153</v>
      </c>
      <c r="U2670" s="105">
        <v>2.8979569283841801E-4</v>
      </c>
      <c r="V2670" s="105">
        <v>0</v>
      </c>
      <c r="W2670" s="101">
        <v>2.89799512608207E-4</v>
      </c>
    </row>
    <row r="2671" spans="2:23" x14ac:dyDescent="0.25">
      <c r="B2671" s="55" t="s">
        <v>114</v>
      </c>
      <c r="C2671" s="76" t="s">
        <v>137</v>
      </c>
      <c r="D2671" s="55" t="s">
        <v>81</v>
      </c>
      <c r="E2671" s="55" t="s">
        <v>182</v>
      </c>
      <c r="F2671" s="70">
        <v>223.46</v>
      </c>
      <c r="G2671" s="77">
        <v>53754</v>
      </c>
      <c r="H2671" s="77">
        <v>219.54</v>
      </c>
      <c r="I2671" s="77">
        <v>1</v>
      </c>
      <c r="J2671" s="77">
        <v>-54.828635777634297</v>
      </c>
      <c r="K2671" s="77">
        <v>0.487602282660558</v>
      </c>
      <c r="L2671" s="77">
        <v>-54.828226320491197</v>
      </c>
      <c r="M2671" s="77">
        <v>0.48759499991535199</v>
      </c>
      <c r="N2671" s="77">
        <v>-4.0945714318008103E-4</v>
      </c>
      <c r="O2671" s="77">
        <v>7.2827452055919999E-6</v>
      </c>
      <c r="P2671" s="77">
        <v>-4.1670711102160699E-4</v>
      </c>
      <c r="Q2671" s="77">
        <v>-4.1670711102160602E-4</v>
      </c>
      <c r="R2671" s="77">
        <v>0</v>
      </c>
      <c r="S2671" s="77">
        <v>2.8165189E-11</v>
      </c>
      <c r="T2671" s="77" t="s">
        <v>153</v>
      </c>
      <c r="U2671" s="105">
        <v>8.056061772814E-6</v>
      </c>
      <c r="V2671" s="105">
        <v>0</v>
      </c>
      <c r="W2671" s="101">
        <v>8.0561679590070308E-6</v>
      </c>
    </row>
    <row r="2672" spans="2:23" x14ac:dyDescent="0.25">
      <c r="B2672" s="55" t="s">
        <v>114</v>
      </c>
      <c r="C2672" s="76" t="s">
        <v>137</v>
      </c>
      <c r="D2672" s="55" t="s">
        <v>81</v>
      </c>
      <c r="E2672" s="55" t="s">
        <v>183</v>
      </c>
      <c r="F2672" s="70">
        <v>222.06</v>
      </c>
      <c r="G2672" s="77">
        <v>54050</v>
      </c>
      <c r="H2672" s="77">
        <v>221.32</v>
      </c>
      <c r="I2672" s="77">
        <v>1</v>
      </c>
      <c r="J2672" s="77">
        <v>-54.573191549735299</v>
      </c>
      <c r="K2672" s="77">
        <v>4.3184381920899399E-2</v>
      </c>
      <c r="L2672" s="77">
        <v>-54.564312312463002</v>
      </c>
      <c r="M2672" s="77">
        <v>4.3170330582914002E-2</v>
      </c>
      <c r="N2672" s="77">
        <v>-8.8792372722745795E-3</v>
      </c>
      <c r="O2672" s="77">
        <v>1.4051337985395999E-5</v>
      </c>
      <c r="P2672" s="77">
        <v>-8.9848804046977499E-3</v>
      </c>
      <c r="Q2672" s="77">
        <v>-8.9848804046977395E-3</v>
      </c>
      <c r="R2672" s="77">
        <v>0</v>
      </c>
      <c r="S2672" s="77">
        <v>1.1705571E-9</v>
      </c>
      <c r="T2672" s="77" t="s">
        <v>152</v>
      </c>
      <c r="U2672" s="105">
        <v>-3.4555944635007501E-3</v>
      </c>
      <c r="V2672" s="105">
        <v>0</v>
      </c>
      <c r="W2672" s="101">
        <v>-3.45554891563492E-3</v>
      </c>
    </row>
    <row r="2673" spans="2:23" x14ac:dyDescent="0.25">
      <c r="B2673" s="55" t="s">
        <v>114</v>
      </c>
      <c r="C2673" s="76" t="s">
        <v>137</v>
      </c>
      <c r="D2673" s="55" t="s">
        <v>81</v>
      </c>
      <c r="E2673" s="55" t="s">
        <v>183</v>
      </c>
      <c r="F2673" s="70">
        <v>222.06</v>
      </c>
      <c r="G2673" s="77">
        <v>54850</v>
      </c>
      <c r="H2673" s="77">
        <v>222.33</v>
      </c>
      <c r="I2673" s="77">
        <v>1</v>
      </c>
      <c r="J2673" s="77">
        <v>9.2128275227301408</v>
      </c>
      <c r="K2673" s="77">
        <v>2.21526858414928E-3</v>
      </c>
      <c r="L2673" s="77">
        <v>9.2162604877928107</v>
      </c>
      <c r="M2673" s="77">
        <v>2.2169198375880102E-3</v>
      </c>
      <c r="N2673" s="77">
        <v>-3.4329650626718799E-3</v>
      </c>
      <c r="O2673" s="77">
        <v>-1.6512534387299999E-6</v>
      </c>
      <c r="P2673" s="77">
        <v>-3.47748635162023E-3</v>
      </c>
      <c r="Q2673" s="77">
        <v>-3.47748635162023E-3</v>
      </c>
      <c r="R2673" s="77">
        <v>0</v>
      </c>
      <c r="S2673" s="77">
        <v>3.1562498600000001E-10</v>
      </c>
      <c r="T2673" s="77" t="s">
        <v>153</v>
      </c>
      <c r="U2673" s="105">
        <v>5.6000030910280201E-4</v>
      </c>
      <c r="V2673" s="105">
        <v>0</v>
      </c>
      <c r="W2673" s="101">
        <v>5.6000769041424103E-4</v>
      </c>
    </row>
    <row r="2674" spans="2:23" x14ac:dyDescent="0.25">
      <c r="B2674" s="55" t="s">
        <v>114</v>
      </c>
      <c r="C2674" s="76" t="s">
        <v>137</v>
      </c>
      <c r="D2674" s="55" t="s">
        <v>81</v>
      </c>
      <c r="E2674" s="55" t="s">
        <v>184</v>
      </c>
      <c r="F2674" s="70">
        <v>223.76</v>
      </c>
      <c r="G2674" s="77">
        <v>53654</v>
      </c>
      <c r="H2674" s="77">
        <v>223.15</v>
      </c>
      <c r="I2674" s="77">
        <v>1</v>
      </c>
      <c r="J2674" s="77">
        <v>-40.504655025698597</v>
      </c>
      <c r="K2674" s="77">
        <v>6.4476644194908395E-2</v>
      </c>
      <c r="L2674" s="77">
        <v>-40.504959012750099</v>
      </c>
      <c r="M2674" s="77">
        <v>6.4477611991745495E-2</v>
      </c>
      <c r="N2674" s="77">
        <v>3.0398705153644701E-4</v>
      </c>
      <c r="O2674" s="77">
        <v>-9.6779683710399991E-7</v>
      </c>
      <c r="P2674" s="77">
        <v>3.07915201626078E-4</v>
      </c>
      <c r="Q2674" s="77">
        <v>3.0791520162607897E-4</v>
      </c>
      <c r="R2674" s="77">
        <v>0</v>
      </c>
      <c r="S2674" s="77">
        <v>3.7261029999999998E-12</v>
      </c>
      <c r="T2674" s="77" t="s">
        <v>153</v>
      </c>
      <c r="U2674" s="105">
        <v>-3.0826940797809E-5</v>
      </c>
      <c r="V2674" s="105">
        <v>0</v>
      </c>
      <c r="W2674" s="101">
        <v>-3.0826534470799798E-5</v>
      </c>
    </row>
    <row r="2675" spans="2:23" x14ac:dyDescent="0.25">
      <c r="B2675" s="55" t="s">
        <v>114</v>
      </c>
      <c r="C2675" s="76" t="s">
        <v>137</v>
      </c>
      <c r="D2675" s="55" t="s">
        <v>81</v>
      </c>
      <c r="E2675" s="55" t="s">
        <v>185</v>
      </c>
      <c r="F2675" s="70">
        <v>222.48</v>
      </c>
      <c r="G2675" s="77">
        <v>58004</v>
      </c>
      <c r="H2675" s="77">
        <v>217.61</v>
      </c>
      <c r="I2675" s="77">
        <v>1</v>
      </c>
      <c r="J2675" s="77">
        <v>-63.078218122953103</v>
      </c>
      <c r="K2675" s="77">
        <v>0.82004337608292699</v>
      </c>
      <c r="L2675" s="77">
        <v>-63.077747837346401</v>
      </c>
      <c r="M2675" s="77">
        <v>0.82003114830698498</v>
      </c>
      <c r="N2675" s="77">
        <v>-4.7028560671291702E-4</v>
      </c>
      <c r="O2675" s="77">
        <v>1.2227775941786999E-5</v>
      </c>
      <c r="P2675" s="77">
        <v>-4.79292277038519E-4</v>
      </c>
      <c r="Q2675" s="77">
        <v>-4.7929227703851803E-4</v>
      </c>
      <c r="R2675" s="77">
        <v>0</v>
      </c>
      <c r="S2675" s="77">
        <v>4.7345516E-11</v>
      </c>
      <c r="T2675" s="77" t="s">
        <v>153</v>
      </c>
      <c r="U2675" s="105">
        <v>4.0037005241853597E-4</v>
      </c>
      <c r="V2675" s="105">
        <v>0</v>
      </c>
      <c r="W2675" s="101">
        <v>4.00375329658565E-4</v>
      </c>
    </row>
    <row r="2676" spans="2:23" x14ac:dyDescent="0.25">
      <c r="B2676" s="55" t="s">
        <v>114</v>
      </c>
      <c r="C2676" s="76" t="s">
        <v>137</v>
      </c>
      <c r="D2676" s="55" t="s">
        <v>81</v>
      </c>
      <c r="E2676" s="55" t="s">
        <v>186</v>
      </c>
      <c r="F2676" s="70">
        <v>219.54</v>
      </c>
      <c r="G2676" s="77">
        <v>53854</v>
      </c>
      <c r="H2676" s="77">
        <v>218.74</v>
      </c>
      <c r="I2676" s="77">
        <v>1</v>
      </c>
      <c r="J2676" s="77">
        <v>-44.368126903802001</v>
      </c>
      <c r="K2676" s="77">
        <v>9.7442268905118104E-2</v>
      </c>
      <c r="L2676" s="77">
        <v>-44.367579894886497</v>
      </c>
      <c r="M2676" s="77">
        <v>9.7439866213592394E-2</v>
      </c>
      <c r="N2676" s="77">
        <v>-5.4700891550241203E-4</v>
      </c>
      <c r="O2676" s="77">
        <v>2.4026915257400001E-6</v>
      </c>
      <c r="P2676" s="77">
        <v>-5.5038562968609604E-4</v>
      </c>
      <c r="Q2676" s="77">
        <v>-5.5038562968609496E-4</v>
      </c>
      <c r="R2676" s="77">
        <v>0</v>
      </c>
      <c r="S2676" s="77">
        <v>1.4994755E-11</v>
      </c>
      <c r="T2676" s="77" t="s">
        <v>152</v>
      </c>
      <c r="U2676" s="105">
        <v>8.8918688548784996E-5</v>
      </c>
      <c r="V2676" s="105">
        <v>0</v>
      </c>
      <c r="W2676" s="101">
        <v>8.8919860577661101E-5</v>
      </c>
    </row>
    <row r="2677" spans="2:23" x14ac:dyDescent="0.25">
      <c r="B2677" s="55" t="s">
        <v>114</v>
      </c>
      <c r="C2677" s="76" t="s">
        <v>137</v>
      </c>
      <c r="D2677" s="55" t="s">
        <v>81</v>
      </c>
      <c r="E2677" s="55" t="s">
        <v>186</v>
      </c>
      <c r="F2677" s="70">
        <v>219.54</v>
      </c>
      <c r="G2677" s="77">
        <v>58104</v>
      </c>
      <c r="H2677" s="77">
        <v>216.39</v>
      </c>
      <c r="I2677" s="77">
        <v>1</v>
      </c>
      <c r="J2677" s="77">
        <v>-44.948941507234302</v>
      </c>
      <c r="K2677" s="77">
        <v>0.259420302792507</v>
      </c>
      <c r="L2677" s="77">
        <v>-44.949074777922903</v>
      </c>
      <c r="M2677" s="77">
        <v>0.25942184112344402</v>
      </c>
      <c r="N2677" s="77">
        <v>1.33270688584819E-4</v>
      </c>
      <c r="O2677" s="77">
        <v>-1.538330936419E-6</v>
      </c>
      <c r="P2677" s="77">
        <v>1.3367851758502701E-4</v>
      </c>
      <c r="Q2677" s="77">
        <v>1.33678517585026E-4</v>
      </c>
      <c r="R2677" s="77">
        <v>0</v>
      </c>
      <c r="S2677" s="77">
        <v>2.2945010000000001E-12</v>
      </c>
      <c r="T2677" s="77" t="s">
        <v>153</v>
      </c>
      <c r="U2677" s="105">
        <v>8.4500366485509997E-5</v>
      </c>
      <c r="V2677" s="105">
        <v>0</v>
      </c>
      <c r="W2677" s="101">
        <v>8.4501480276898299E-5</v>
      </c>
    </row>
    <row r="2678" spans="2:23" x14ac:dyDescent="0.25">
      <c r="B2678" s="55" t="s">
        <v>114</v>
      </c>
      <c r="C2678" s="76" t="s">
        <v>137</v>
      </c>
      <c r="D2678" s="55" t="s">
        <v>81</v>
      </c>
      <c r="E2678" s="55" t="s">
        <v>187</v>
      </c>
      <c r="F2678" s="70">
        <v>220.1</v>
      </c>
      <c r="G2678" s="77">
        <v>54050</v>
      </c>
      <c r="H2678" s="77">
        <v>221.32</v>
      </c>
      <c r="I2678" s="77">
        <v>1</v>
      </c>
      <c r="J2678" s="77">
        <v>100.06953947378101</v>
      </c>
      <c r="K2678" s="77">
        <v>0.17724625532975299</v>
      </c>
      <c r="L2678" s="77">
        <v>100.072655805743</v>
      </c>
      <c r="M2678" s="77">
        <v>0.17725729498826001</v>
      </c>
      <c r="N2678" s="77">
        <v>-3.11633196219407E-3</v>
      </c>
      <c r="O2678" s="77">
        <v>-1.1039658506361001E-5</v>
      </c>
      <c r="P2678" s="77">
        <v>-3.1575049374658001E-3</v>
      </c>
      <c r="Q2678" s="77">
        <v>-3.1575049374657901E-3</v>
      </c>
      <c r="R2678" s="77">
        <v>0</v>
      </c>
      <c r="S2678" s="77">
        <v>1.76466123E-10</v>
      </c>
      <c r="T2678" s="77" t="s">
        <v>152</v>
      </c>
      <c r="U2678" s="105">
        <v>1.36536196493773E-3</v>
      </c>
      <c r="V2678" s="105">
        <v>0</v>
      </c>
      <c r="W2678" s="101">
        <v>1.36537996164546E-3</v>
      </c>
    </row>
    <row r="2679" spans="2:23" x14ac:dyDescent="0.25">
      <c r="B2679" s="55" t="s">
        <v>114</v>
      </c>
      <c r="C2679" s="76" t="s">
        <v>137</v>
      </c>
      <c r="D2679" s="55" t="s">
        <v>81</v>
      </c>
      <c r="E2679" s="55" t="s">
        <v>187</v>
      </c>
      <c r="F2679" s="70">
        <v>220.1</v>
      </c>
      <c r="G2679" s="77">
        <v>56000</v>
      </c>
      <c r="H2679" s="77">
        <v>221.89</v>
      </c>
      <c r="I2679" s="77">
        <v>1</v>
      </c>
      <c r="J2679" s="77">
        <v>40.670401190179298</v>
      </c>
      <c r="K2679" s="77">
        <v>0.16044590869810299</v>
      </c>
      <c r="L2679" s="77">
        <v>40.672862047126998</v>
      </c>
      <c r="M2679" s="77">
        <v>0.160465325589149</v>
      </c>
      <c r="N2679" s="77">
        <v>-2.4608569477280202E-3</v>
      </c>
      <c r="O2679" s="77">
        <v>-1.9416891045379E-5</v>
      </c>
      <c r="P2679" s="77">
        <v>-2.4893711464301399E-3</v>
      </c>
      <c r="Q2679" s="77">
        <v>-2.4893711464301299E-3</v>
      </c>
      <c r="R2679" s="77">
        <v>0</v>
      </c>
      <c r="S2679" s="77">
        <v>6.0110596399999998E-10</v>
      </c>
      <c r="T2679" s="77" t="s">
        <v>152</v>
      </c>
      <c r="U2679" s="105">
        <v>1.1389809985971001E-4</v>
      </c>
      <c r="V2679" s="105">
        <v>0</v>
      </c>
      <c r="W2679" s="101">
        <v>1.13899601139858E-4</v>
      </c>
    </row>
    <row r="2680" spans="2:23" x14ac:dyDescent="0.25">
      <c r="B2680" s="55" t="s">
        <v>114</v>
      </c>
      <c r="C2680" s="76" t="s">
        <v>137</v>
      </c>
      <c r="D2680" s="55" t="s">
        <v>81</v>
      </c>
      <c r="E2680" s="55" t="s">
        <v>187</v>
      </c>
      <c r="F2680" s="70">
        <v>220.1</v>
      </c>
      <c r="G2680" s="77">
        <v>58450</v>
      </c>
      <c r="H2680" s="77">
        <v>218.75</v>
      </c>
      <c r="I2680" s="77">
        <v>1</v>
      </c>
      <c r="J2680" s="77">
        <v>-114.920342570399</v>
      </c>
      <c r="K2680" s="77">
        <v>0.33782700579161401</v>
      </c>
      <c r="L2680" s="77">
        <v>-114.92405566781601</v>
      </c>
      <c r="M2680" s="77">
        <v>0.33784883664974502</v>
      </c>
      <c r="N2680" s="77">
        <v>3.7130974176236E-3</v>
      </c>
      <c r="O2680" s="77">
        <v>-2.1830858130912001E-5</v>
      </c>
      <c r="P2680" s="77">
        <v>3.7488300395504799E-3</v>
      </c>
      <c r="Q2680" s="77">
        <v>3.74883003955047E-3</v>
      </c>
      <c r="R2680" s="77">
        <v>0</v>
      </c>
      <c r="S2680" s="77">
        <v>3.5949432799999998E-10</v>
      </c>
      <c r="T2680" s="77" t="s">
        <v>152</v>
      </c>
      <c r="U2680" s="105">
        <v>2.2244546841641399E-4</v>
      </c>
      <c r="V2680" s="105">
        <v>0</v>
      </c>
      <c r="W2680" s="101">
        <v>2.22448400449225E-4</v>
      </c>
    </row>
    <row r="2681" spans="2:23" x14ac:dyDescent="0.25">
      <c r="B2681" s="55" t="s">
        <v>114</v>
      </c>
      <c r="C2681" s="76" t="s">
        <v>137</v>
      </c>
      <c r="D2681" s="55" t="s">
        <v>81</v>
      </c>
      <c r="E2681" s="55" t="s">
        <v>188</v>
      </c>
      <c r="F2681" s="70">
        <v>218.74</v>
      </c>
      <c r="G2681" s="77">
        <v>53850</v>
      </c>
      <c r="H2681" s="77">
        <v>220.1</v>
      </c>
      <c r="I2681" s="77">
        <v>1</v>
      </c>
      <c r="J2681" s="77">
        <v>7.8954236310581001</v>
      </c>
      <c r="K2681" s="77">
        <v>0</v>
      </c>
      <c r="L2681" s="77">
        <v>7.8959941859215101</v>
      </c>
      <c r="M2681" s="77">
        <v>0</v>
      </c>
      <c r="N2681" s="77">
        <v>-5.7055486341328599E-4</v>
      </c>
      <c r="O2681" s="77">
        <v>0</v>
      </c>
      <c r="P2681" s="77">
        <v>-5.7291251571471395E-4</v>
      </c>
      <c r="Q2681" s="77">
        <v>-5.7291251571471395E-4</v>
      </c>
      <c r="R2681" s="77">
        <v>0</v>
      </c>
      <c r="S2681" s="77">
        <v>0</v>
      </c>
      <c r="T2681" s="77" t="s">
        <v>152</v>
      </c>
      <c r="U2681" s="105">
        <v>7.75954614242061E-4</v>
      </c>
      <c r="V2681" s="105">
        <v>0</v>
      </c>
      <c r="W2681" s="101">
        <v>7.7596484202689805E-4</v>
      </c>
    </row>
    <row r="2682" spans="2:23" x14ac:dyDescent="0.25">
      <c r="B2682" s="55" t="s">
        <v>114</v>
      </c>
      <c r="C2682" s="76" t="s">
        <v>137</v>
      </c>
      <c r="D2682" s="55" t="s">
        <v>81</v>
      </c>
      <c r="E2682" s="55" t="s">
        <v>188</v>
      </c>
      <c r="F2682" s="70">
        <v>218.74</v>
      </c>
      <c r="G2682" s="77">
        <v>53850</v>
      </c>
      <c r="H2682" s="77">
        <v>220.1</v>
      </c>
      <c r="I2682" s="77">
        <v>2</v>
      </c>
      <c r="J2682" s="77">
        <v>18.261934047409198</v>
      </c>
      <c r="K2682" s="77">
        <v>0</v>
      </c>
      <c r="L2682" s="77">
        <v>18.2632537277421</v>
      </c>
      <c r="M2682" s="77">
        <v>0</v>
      </c>
      <c r="N2682" s="77">
        <v>-1.3196803329507099E-3</v>
      </c>
      <c r="O2682" s="77">
        <v>0</v>
      </c>
      <c r="P2682" s="77">
        <v>-1.3251335287211899E-3</v>
      </c>
      <c r="Q2682" s="77">
        <v>-1.3251335287211799E-3</v>
      </c>
      <c r="R2682" s="77">
        <v>0</v>
      </c>
      <c r="S2682" s="77">
        <v>0</v>
      </c>
      <c r="T2682" s="77" t="s">
        <v>152</v>
      </c>
      <c r="U2682" s="105">
        <v>1.7947652528129401E-3</v>
      </c>
      <c r="V2682" s="105">
        <v>0</v>
      </c>
      <c r="W2682" s="101">
        <v>1.7947889094450499E-3</v>
      </c>
    </row>
    <row r="2683" spans="2:23" x14ac:dyDescent="0.25">
      <c r="B2683" s="55" t="s">
        <v>114</v>
      </c>
      <c r="C2683" s="76" t="s">
        <v>137</v>
      </c>
      <c r="D2683" s="55" t="s">
        <v>81</v>
      </c>
      <c r="E2683" s="55" t="s">
        <v>188</v>
      </c>
      <c r="F2683" s="70">
        <v>218.74</v>
      </c>
      <c r="G2683" s="77">
        <v>58004</v>
      </c>
      <c r="H2683" s="77">
        <v>217.61</v>
      </c>
      <c r="I2683" s="77">
        <v>1</v>
      </c>
      <c r="J2683" s="77">
        <v>-50.8533630512255</v>
      </c>
      <c r="K2683" s="77">
        <v>8.7926194143071595E-2</v>
      </c>
      <c r="L2683" s="77">
        <v>-50.854264352723803</v>
      </c>
      <c r="M2683" s="77">
        <v>8.7929310897128202E-2</v>
      </c>
      <c r="N2683" s="77">
        <v>9.0130149823508499E-4</v>
      </c>
      <c r="O2683" s="77">
        <v>-3.1167540566759998E-6</v>
      </c>
      <c r="P2683" s="77">
        <v>9.0632256096772495E-4</v>
      </c>
      <c r="Q2683" s="77">
        <v>9.0632256096772495E-4</v>
      </c>
      <c r="R2683" s="77">
        <v>0</v>
      </c>
      <c r="S2683" s="77">
        <v>2.7928299999999998E-11</v>
      </c>
      <c r="T2683" s="77" t="s">
        <v>152</v>
      </c>
      <c r="U2683" s="105">
        <v>3.38472876690335E-4</v>
      </c>
      <c r="V2683" s="105">
        <v>0</v>
      </c>
      <c r="W2683" s="101">
        <v>3.3847733806950902E-4</v>
      </c>
    </row>
    <row r="2684" spans="2:23" x14ac:dyDescent="0.25">
      <c r="B2684" s="55" t="s">
        <v>114</v>
      </c>
      <c r="C2684" s="76" t="s">
        <v>137</v>
      </c>
      <c r="D2684" s="55" t="s">
        <v>81</v>
      </c>
      <c r="E2684" s="55" t="s">
        <v>189</v>
      </c>
      <c r="F2684" s="70">
        <v>222.37</v>
      </c>
      <c r="G2684" s="77">
        <v>54000</v>
      </c>
      <c r="H2684" s="77">
        <v>221.83</v>
      </c>
      <c r="I2684" s="77">
        <v>1</v>
      </c>
      <c r="J2684" s="77">
        <v>-11.072841265957299</v>
      </c>
      <c r="K2684" s="77">
        <v>7.4300335102857997E-3</v>
      </c>
      <c r="L2684" s="77">
        <v>-11.0548349120963</v>
      </c>
      <c r="M2684" s="77">
        <v>7.4058881209824604E-3</v>
      </c>
      <c r="N2684" s="77">
        <v>-1.8006353860916501E-2</v>
      </c>
      <c r="O2684" s="77">
        <v>2.4145389303337E-5</v>
      </c>
      <c r="P2684" s="77">
        <v>-1.8233890779381E-2</v>
      </c>
      <c r="Q2684" s="77">
        <v>-1.8233890779381E-2</v>
      </c>
      <c r="R2684" s="77">
        <v>0</v>
      </c>
      <c r="S2684" s="77">
        <v>2.0147971241000001E-8</v>
      </c>
      <c r="T2684" s="77" t="s">
        <v>152</v>
      </c>
      <c r="U2684" s="105">
        <v>-4.3607401206235304E-3</v>
      </c>
      <c r="V2684" s="105">
        <v>0</v>
      </c>
      <c r="W2684" s="101">
        <v>-4.36068264211788E-3</v>
      </c>
    </row>
    <row r="2685" spans="2:23" x14ac:dyDescent="0.25">
      <c r="B2685" s="55" t="s">
        <v>114</v>
      </c>
      <c r="C2685" s="76" t="s">
        <v>137</v>
      </c>
      <c r="D2685" s="55" t="s">
        <v>81</v>
      </c>
      <c r="E2685" s="55" t="s">
        <v>189</v>
      </c>
      <c r="F2685" s="70">
        <v>222.37</v>
      </c>
      <c r="G2685" s="77">
        <v>54850</v>
      </c>
      <c r="H2685" s="77">
        <v>222.33</v>
      </c>
      <c r="I2685" s="77">
        <v>1</v>
      </c>
      <c r="J2685" s="77">
        <v>1.1089849694606999</v>
      </c>
      <c r="K2685" s="77">
        <v>9.7157965336690004E-6</v>
      </c>
      <c r="L2685" s="77">
        <v>1.10555280000264</v>
      </c>
      <c r="M2685" s="77">
        <v>9.6557512493900007E-6</v>
      </c>
      <c r="N2685" s="77">
        <v>3.4321694580613901E-3</v>
      </c>
      <c r="O2685" s="77">
        <v>6.0045284279000004E-8</v>
      </c>
      <c r="P2685" s="77">
        <v>3.4774863514192198E-3</v>
      </c>
      <c r="Q2685" s="77">
        <v>3.4774863514192198E-3</v>
      </c>
      <c r="R2685" s="77">
        <v>0</v>
      </c>
      <c r="S2685" s="77">
        <v>9.5533998999999994E-11</v>
      </c>
      <c r="T2685" s="77" t="s">
        <v>153</v>
      </c>
      <c r="U2685" s="105">
        <v>1.5063784728186301E-4</v>
      </c>
      <c r="V2685" s="105">
        <v>0</v>
      </c>
      <c r="W2685" s="101">
        <v>1.5063983282516901E-4</v>
      </c>
    </row>
    <row r="2686" spans="2:23" x14ac:dyDescent="0.25">
      <c r="B2686" s="55" t="s">
        <v>114</v>
      </c>
      <c r="C2686" s="76" t="s">
        <v>137</v>
      </c>
      <c r="D2686" s="55" t="s">
        <v>81</v>
      </c>
      <c r="E2686" s="55" t="s">
        <v>135</v>
      </c>
      <c r="F2686" s="70">
        <v>221.83</v>
      </c>
      <c r="G2686" s="77">
        <v>54250</v>
      </c>
      <c r="H2686" s="77">
        <v>221.74</v>
      </c>
      <c r="I2686" s="77">
        <v>1</v>
      </c>
      <c r="J2686" s="77">
        <v>-9.9517926652971909</v>
      </c>
      <c r="K2686" s="77">
        <v>1.34691921064165E-3</v>
      </c>
      <c r="L2686" s="77">
        <v>-9.9637737376579096</v>
      </c>
      <c r="M2686" s="77">
        <v>1.35016430449528E-3</v>
      </c>
      <c r="N2686" s="77">
        <v>1.19810723607255E-2</v>
      </c>
      <c r="O2686" s="77">
        <v>-3.245093853629E-6</v>
      </c>
      <c r="P2686" s="77">
        <v>1.21423853405632E-2</v>
      </c>
      <c r="Q2686" s="77">
        <v>1.2142385340563101E-2</v>
      </c>
      <c r="R2686" s="77">
        <v>0</v>
      </c>
      <c r="S2686" s="77">
        <v>2.0051502960000002E-9</v>
      </c>
      <c r="T2686" s="77" t="s">
        <v>152</v>
      </c>
      <c r="U2686" s="105">
        <v>3.5858337213815102E-4</v>
      </c>
      <c r="V2686" s="105">
        <v>0</v>
      </c>
      <c r="W2686" s="101">
        <v>3.5858809859187502E-4</v>
      </c>
    </row>
    <row r="2687" spans="2:23" x14ac:dyDescent="0.25">
      <c r="B2687" s="55" t="s">
        <v>114</v>
      </c>
      <c r="C2687" s="76" t="s">
        <v>137</v>
      </c>
      <c r="D2687" s="55" t="s">
        <v>81</v>
      </c>
      <c r="E2687" s="55" t="s">
        <v>190</v>
      </c>
      <c r="F2687" s="70">
        <v>221.32</v>
      </c>
      <c r="G2687" s="77">
        <v>54250</v>
      </c>
      <c r="H2687" s="77">
        <v>221.74</v>
      </c>
      <c r="I2687" s="77">
        <v>1</v>
      </c>
      <c r="J2687" s="77">
        <v>9.9554493651622593</v>
      </c>
      <c r="K2687" s="77">
        <v>5.96648051815104E-3</v>
      </c>
      <c r="L2687" s="77">
        <v>9.9674392501534008</v>
      </c>
      <c r="M2687" s="77">
        <v>5.9808606813710101E-3</v>
      </c>
      <c r="N2687" s="77">
        <v>-1.19898849911426E-2</v>
      </c>
      <c r="O2687" s="77">
        <v>-1.4380163219976E-5</v>
      </c>
      <c r="P2687" s="77">
        <v>-1.2142385341592701E-2</v>
      </c>
      <c r="Q2687" s="77">
        <v>-1.2142385341592701E-2</v>
      </c>
      <c r="R2687" s="77">
        <v>0</v>
      </c>
      <c r="S2687" s="77">
        <v>8.8757388110000006E-9</v>
      </c>
      <c r="T2687" s="77" t="s">
        <v>152</v>
      </c>
      <c r="U2687" s="105">
        <v>1.8501141381587201E-3</v>
      </c>
      <c r="V2687" s="105">
        <v>0</v>
      </c>
      <c r="W2687" s="101">
        <v>1.85013852433928E-3</v>
      </c>
    </row>
    <row r="2688" spans="2:23" x14ac:dyDescent="0.25">
      <c r="B2688" s="55" t="s">
        <v>114</v>
      </c>
      <c r="C2688" s="76" t="s">
        <v>137</v>
      </c>
      <c r="D2688" s="55" t="s">
        <v>81</v>
      </c>
      <c r="E2688" s="55" t="s">
        <v>191</v>
      </c>
      <c r="F2688" s="70">
        <v>222.31</v>
      </c>
      <c r="G2688" s="77">
        <v>53550</v>
      </c>
      <c r="H2688" s="77">
        <v>222.06</v>
      </c>
      <c r="I2688" s="77">
        <v>1</v>
      </c>
      <c r="J2688" s="77">
        <v>-12.184324012696701</v>
      </c>
      <c r="K2688" s="77">
        <v>2.62770220414086E-3</v>
      </c>
      <c r="L2688" s="77">
        <v>-12.1781224985344</v>
      </c>
      <c r="M2688" s="77">
        <v>2.6250280163307802E-3</v>
      </c>
      <c r="N2688" s="77">
        <v>-6.2015141622739902E-3</v>
      </c>
      <c r="O2688" s="77">
        <v>2.6741878100869998E-6</v>
      </c>
      <c r="P2688" s="77">
        <v>-6.2814217865505501E-3</v>
      </c>
      <c r="Q2688" s="77">
        <v>-6.2814217865505501E-3</v>
      </c>
      <c r="R2688" s="77">
        <v>0</v>
      </c>
      <c r="S2688" s="77">
        <v>6.9837579600000005E-10</v>
      </c>
      <c r="T2688" s="77" t="s">
        <v>152</v>
      </c>
      <c r="U2688" s="105">
        <v>-9.5621412198442196E-4</v>
      </c>
      <c r="V2688" s="105">
        <v>0</v>
      </c>
      <c r="W2688" s="101">
        <v>-9.5620151821595501E-4</v>
      </c>
    </row>
    <row r="2689" spans="2:23" x14ac:dyDescent="0.25">
      <c r="B2689" s="55" t="s">
        <v>114</v>
      </c>
      <c r="C2689" s="76" t="s">
        <v>137</v>
      </c>
      <c r="D2689" s="55" t="s">
        <v>81</v>
      </c>
      <c r="E2689" s="55" t="s">
        <v>192</v>
      </c>
      <c r="F2689" s="70">
        <v>220.06</v>
      </c>
      <c r="G2689" s="77">
        <v>58200</v>
      </c>
      <c r="H2689" s="77">
        <v>219.22</v>
      </c>
      <c r="I2689" s="77">
        <v>1</v>
      </c>
      <c r="J2689" s="77">
        <v>-11.198142867819399</v>
      </c>
      <c r="K2689" s="77">
        <v>2.2070119049104601E-2</v>
      </c>
      <c r="L2689" s="77">
        <v>-11.192911359048001</v>
      </c>
      <c r="M2689" s="77">
        <v>2.2049502585705E-2</v>
      </c>
      <c r="N2689" s="77">
        <v>-5.2315087714166503E-3</v>
      </c>
      <c r="O2689" s="77">
        <v>2.0616463399688001E-5</v>
      </c>
      <c r="P2689" s="77">
        <v>-5.2875203191753801E-3</v>
      </c>
      <c r="Q2689" s="77">
        <v>-5.2875203191753697E-3</v>
      </c>
      <c r="R2689" s="77">
        <v>0</v>
      </c>
      <c r="S2689" s="77">
        <v>4.9205853180000002E-9</v>
      </c>
      <c r="T2689" s="77" t="s">
        <v>153</v>
      </c>
      <c r="U2689" s="105">
        <v>1.33732653117535E-4</v>
      </c>
      <c r="V2689" s="105">
        <v>0</v>
      </c>
      <c r="W2689" s="101">
        <v>1.33734415835066E-4</v>
      </c>
    </row>
    <row r="2690" spans="2:23" x14ac:dyDescent="0.25">
      <c r="B2690" s="55" t="s">
        <v>114</v>
      </c>
      <c r="C2690" s="76" t="s">
        <v>137</v>
      </c>
      <c r="D2690" s="55" t="s">
        <v>81</v>
      </c>
      <c r="E2690" s="55" t="s">
        <v>193</v>
      </c>
      <c r="F2690" s="70">
        <v>222.79</v>
      </c>
      <c r="G2690" s="77">
        <v>53000</v>
      </c>
      <c r="H2690" s="77">
        <v>222.94</v>
      </c>
      <c r="I2690" s="77">
        <v>1</v>
      </c>
      <c r="J2690" s="77">
        <v>20.447148407540499</v>
      </c>
      <c r="K2690" s="77">
        <v>1.0335082904159699E-2</v>
      </c>
      <c r="L2690" s="77">
        <v>20.4322802770916</v>
      </c>
      <c r="M2690" s="77">
        <v>1.03200580713906E-2</v>
      </c>
      <c r="N2690" s="77">
        <v>1.48681304488807E-2</v>
      </c>
      <c r="O2690" s="77">
        <v>1.5024832769032E-5</v>
      </c>
      <c r="P2690" s="77">
        <v>1.51200368348514E-2</v>
      </c>
      <c r="Q2690" s="77">
        <v>1.51200368348514E-2</v>
      </c>
      <c r="R2690" s="77">
        <v>0</v>
      </c>
      <c r="S2690" s="77">
        <v>5.6513755029999998E-9</v>
      </c>
      <c r="T2690" s="77" t="s">
        <v>153</v>
      </c>
      <c r="U2690" s="105">
        <v>1.1182897877382099E-3</v>
      </c>
      <c r="V2690" s="105">
        <v>0</v>
      </c>
      <c r="W2690" s="101">
        <v>1.11830452781079E-3</v>
      </c>
    </row>
    <row r="2691" spans="2:23" x14ac:dyDescent="0.25">
      <c r="B2691" s="55" t="s">
        <v>114</v>
      </c>
      <c r="C2691" s="76" t="s">
        <v>137</v>
      </c>
      <c r="D2691" s="55" t="s">
        <v>81</v>
      </c>
      <c r="E2691" s="55" t="s">
        <v>194</v>
      </c>
      <c r="F2691" s="70">
        <v>221.89</v>
      </c>
      <c r="G2691" s="77">
        <v>56100</v>
      </c>
      <c r="H2691" s="77">
        <v>222.28</v>
      </c>
      <c r="I2691" s="77">
        <v>1</v>
      </c>
      <c r="J2691" s="77">
        <v>10.2195781923186</v>
      </c>
      <c r="K2691" s="77">
        <v>8.0000870276547998E-3</v>
      </c>
      <c r="L2691" s="77">
        <v>10.222027423284301</v>
      </c>
      <c r="M2691" s="77">
        <v>8.00392209960607E-3</v>
      </c>
      <c r="N2691" s="77">
        <v>-2.4492309657328502E-3</v>
      </c>
      <c r="O2691" s="77">
        <v>-3.8350719512690002E-6</v>
      </c>
      <c r="P2691" s="77">
        <v>-2.4893711459282601E-3</v>
      </c>
      <c r="Q2691" s="77">
        <v>-2.4893711459282502E-3</v>
      </c>
      <c r="R2691" s="77">
        <v>0</v>
      </c>
      <c r="S2691" s="77">
        <v>4.74687803E-10</v>
      </c>
      <c r="T2691" s="77" t="s">
        <v>152</v>
      </c>
      <c r="U2691" s="105">
        <v>1.03488122338226E-4</v>
      </c>
      <c r="V2691" s="105">
        <v>0</v>
      </c>
      <c r="W2691" s="101">
        <v>1.03489486405439E-4</v>
      </c>
    </row>
    <row r="2692" spans="2:23" x14ac:dyDescent="0.25">
      <c r="B2692" s="55" t="s">
        <v>114</v>
      </c>
      <c r="C2692" s="76" t="s">
        <v>137</v>
      </c>
      <c r="D2692" s="55" t="s">
        <v>81</v>
      </c>
      <c r="E2692" s="55" t="s">
        <v>136</v>
      </c>
      <c r="F2692" s="70">
        <v>222.45</v>
      </c>
      <c r="G2692" s="77">
        <v>56100</v>
      </c>
      <c r="H2692" s="77">
        <v>222.28</v>
      </c>
      <c r="I2692" s="77">
        <v>1</v>
      </c>
      <c r="J2692" s="77">
        <v>-4.5954294706527197</v>
      </c>
      <c r="K2692" s="77">
        <v>1.7464562860327901E-3</v>
      </c>
      <c r="L2692" s="77">
        <v>-4.5946542219050999</v>
      </c>
      <c r="M2692" s="77">
        <v>1.74586708154058E-3</v>
      </c>
      <c r="N2692" s="77">
        <v>-7.75248747617724E-4</v>
      </c>
      <c r="O2692" s="77">
        <v>5.8920449221000001E-7</v>
      </c>
      <c r="P2692" s="77">
        <v>-7.8109599567177202E-4</v>
      </c>
      <c r="Q2692" s="77">
        <v>-7.8109599567177202E-4</v>
      </c>
      <c r="R2692" s="77">
        <v>0</v>
      </c>
      <c r="S2692" s="77">
        <v>5.0456176000000002E-11</v>
      </c>
      <c r="T2692" s="77" t="s">
        <v>152</v>
      </c>
      <c r="U2692" s="105">
        <v>-7.7383018468600004E-7</v>
      </c>
      <c r="V2692" s="105">
        <v>0</v>
      </c>
      <c r="W2692" s="101">
        <v>-7.7381998490306997E-7</v>
      </c>
    </row>
    <row r="2693" spans="2:23" x14ac:dyDescent="0.25">
      <c r="B2693" s="55" t="s">
        <v>114</v>
      </c>
      <c r="C2693" s="76" t="s">
        <v>137</v>
      </c>
      <c r="D2693" s="55" t="s">
        <v>81</v>
      </c>
      <c r="E2693" s="55" t="s">
        <v>195</v>
      </c>
      <c r="F2693" s="70">
        <v>217.61</v>
      </c>
      <c r="G2693" s="77">
        <v>58054</v>
      </c>
      <c r="H2693" s="77">
        <v>216.86</v>
      </c>
      <c r="I2693" s="77">
        <v>1</v>
      </c>
      <c r="J2693" s="77">
        <v>-34.603154468044103</v>
      </c>
      <c r="K2693" s="77">
        <v>6.7292660411629901E-2</v>
      </c>
      <c r="L2693" s="77">
        <v>-34.603088605005397</v>
      </c>
      <c r="M2693" s="77">
        <v>6.7292404244528994E-2</v>
      </c>
      <c r="N2693" s="77">
        <v>-6.5863038728464001E-5</v>
      </c>
      <c r="O2693" s="77">
        <v>2.56167100889E-7</v>
      </c>
      <c r="P2693" s="77">
        <v>-6.6874669822543999E-5</v>
      </c>
      <c r="Q2693" s="77">
        <v>-6.6874669822542996E-5</v>
      </c>
      <c r="R2693" s="77">
        <v>0</v>
      </c>
      <c r="S2693" s="77">
        <v>2.51339E-13</v>
      </c>
      <c r="T2693" s="77" t="s">
        <v>152</v>
      </c>
      <c r="U2693" s="105">
        <v>6.2511811152320004E-6</v>
      </c>
      <c r="V2693" s="105">
        <v>0</v>
      </c>
      <c r="W2693" s="101">
        <v>6.2512635114627198E-6</v>
      </c>
    </row>
    <row r="2694" spans="2:23" x14ac:dyDescent="0.25">
      <c r="B2694" s="55" t="s">
        <v>114</v>
      </c>
      <c r="C2694" s="76" t="s">
        <v>137</v>
      </c>
      <c r="D2694" s="55" t="s">
        <v>81</v>
      </c>
      <c r="E2694" s="55" t="s">
        <v>195</v>
      </c>
      <c r="F2694" s="70">
        <v>217.61</v>
      </c>
      <c r="G2694" s="77">
        <v>58104</v>
      </c>
      <c r="H2694" s="77">
        <v>216.39</v>
      </c>
      <c r="I2694" s="77">
        <v>1</v>
      </c>
      <c r="J2694" s="77">
        <v>-35.3782032444335</v>
      </c>
      <c r="K2694" s="77">
        <v>0.111894583473517</v>
      </c>
      <c r="L2694" s="77">
        <v>-35.378137347185103</v>
      </c>
      <c r="M2694" s="77">
        <v>0.111894166632773</v>
      </c>
      <c r="N2694" s="77">
        <v>-6.5897248374690995E-5</v>
      </c>
      <c r="O2694" s="77">
        <v>4.1684074462500001E-7</v>
      </c>
      <c r="P2694" s="77">
        <v>-6.6803846902342001E-5</v>
      </c>
      <c r="Q2694" s="77">
        <v>-6.6803846902340998E-5</v>
      </c>
      <c r="R2694" s="77">
        <v>0</v>
      </c>
      <c r="S2694" s="77">
        <v>3.9897000000000002E-13</v>
      </c>
      <c r="T2694" s="77" t="s">
        <v>152</v>
      </c>
      <c r="U2694" s="105">
        <v>1.0059798566595E-5</v>
      </c>
      <c r="V2694" s="105">
        <v>0</v>
      </c>
      <c r="W2694" s="101">
        <v>1.00599311638543E-5</v>
      </c>
    </row>
    <row r="2695" spans="2:23" x14ac:dyDescent="0.25">
      <c r="B2695" s="55" t="s">
        <v>114</v>
      </c>
      <c r="C2695" s="76" t="s">
        <v>137</v>
      </c>
      <c r="D2695" s="55" t="s">
        <v>81</v>
      </c>
      <c r="E2695" s="55" t="s">
        <v>196</v>
      </c>
      <c r="F2695" s="70">
        <v>216.86</v>
      </c>
      <c r="G2695" s="77">
        <v>58104</v>
      </c>
      <c r="H2695" s="77">
        <v>216.39</v>
      </c>
      <c r="I2695" s="77">
        <v>1</v>
      </c>
      <c r="J2695" s="77">
        <v>-36.785198486758503</v>
      </c>
      <c r="K2695" s="77">
        <v>4.5195237645521399E-2</v>
      </c>
      <c r="L2695" s="77">
        <v>-36.785132344245298</v>
      </c>
      <c r="M2695" s="77">
        <v>4.5195075116893503E-2</v>
      </c>
      <c r="N2695" s="77">
        <v>-6.6142513255317998E-5</v>
      </c>
      <c r="O2695" s="77">
        <v>1.62528627845E-7</v>
      </c>
      <c r="P2695" s="77">
        <v>-6.6874669989383997E-5</v>
      </c>
      <c r="Q2695" s="77">
        <v>-6.6874669989383997E-5</v>
      </c>
      <c r="R2695" s="77">
        <v>0</v>
      </c>
      <c r="S2695" s="77">
        <v>1.4937199999999999E-13</v>
      </c>
      <c r="T2695" s="77" t="s">
        <v>152</v>
      </c>
      <c r="U2695" s="105">
        <v>4.1207827768290002E-6</v>
      </c>
      <c r="V2695" s="105">
        <v>0</v>
      </c>
      <c r="W2695" s="101">
        <v>4.1208370924794603E-6</v>
      </c>
    </row>
    <row r="2696" spans="2:23" x14ac:dyDescent="0.25">
      <c r="B2696" s="55" t="s">
        <v>114</v>
      </c>
      <c r="C2696" s="76" t="s">
        <v>137</v>
      </c>
      <c r="D2696" s="55" t="s">
        <v>81</v>
      </c>
      <c r="E2696" s="55" t="s">
        <v>197</v>
      </c>
      <c r="F2696" s="70">
        <v>218.45</v>
      </c>
      <c r="G2696" s="77">
        <v>58200</v>
      </c>
      <c r="H2696" s="77">
        <v>219.22</v>
      </c>
      <c r="I2696" s="77">
        <v>1</v>
      </c>
      <c r="J2696" s="77">
        <v>45.488292756044203</v>
      </c>
      <c r="K2696" s="77">
        <v>8.4629657414456896E-2</v>
      </c>
      <c r="L2696" s="77">
        <v>45.483041169180403</v>
      </c>
      <c r="M2696" s="77">
        <v>8.4610117690491898E-2</v>
      </c>
      <c r="N2696" s="77">
        <v>5.2515868638025598E-3</v>
      </c>
      <c r="O2696" s="77">
        <v>1.9539723964963001E-5</v>
      </c>
      <c r="P2696" s="77">
        <v>5.28752031846055E-3</v>
      </c>
      <c r="Q2696" s="77">
        <v>5.28752031846055E-3</v>
      </c>
      <c r="R2696" s="77">
        <v>0</v>
      </c>
      <c r="S2696" s="77">
        <v>1.1434769290000001E-9</v>
      </c>
      <c r="T2696" s="77" t="s">
        <v>152</v>
      </c>
      <c r="U2696" s="105">
        <v>2.3225360874463199E-4</v>
      </c>
      <c r="V2696" s="105">
        <v>0</v>
      </c>
      <c r="W2696" s="101">
        <v>2.32256670057619E-4</v>
      </c>
    </row>
    <row r="2697" spans="2:23" x14ac:dyDescent="0.25">
      <c r="B2697" s="55" t="s">
        <v>114</v>
      </c>
      <c r="C2697" s="76" t="s">
        <v>137</v>
      </c>
      <c r="D2697" s="55" t="s">
        <v>81</v>
      </c>
      <c r="E2697" s="55" t="s">
        <v>197</v>
      </c>
      <c r="F2697" s="70">
        <v>218.45</v>
      </c>
      <c r="G2697" s="77">
        <v>58300</v>
      </c>
      <c r="H2697" s="77">
        <v>218.8</v>
      </c>
      <c r="I2697" s="77">
        <v>1</v>
      </c>
      <c r="J2697" s="77">
        <v>21.994531506470501</v>
      </c>
      <c r="K2697" s="77">
        <v>1.8334481873567701E-2</v>
      </c>
      <c r="L2697" s="77">
        <v>21.9956484525351</v>
      </c>
      <c r="M2697" s="77">
        <v>1.8336344077120599E-2</v>
      </c>
      <c r="N2697" s="77">
        <v>-1.11694606457768E-3</v>
      </c>
      <c r="O2697" s="77">
        <v>-1.8622035528019999E-6</v>
      </c>
      <c r="P2697" s="77">
        <v>-1.12029319392486E-3</v>
      </c>
      <c r="Q2697" s="77">
        <v>-1.12029319392486E-3</v>
      </c>
      <c r="R2697" s="77">
        <v>0</v>
      </c>
      <c r="S2697" s="77">
        <v>4.7566653999999998E-11</v>
      </c>
      <c r="T2697" s="77" t="s">
        <v>152</v>
      </c>
      <c r="U2697" s="105">
        <v>-1.6193129129227001E-5</v>
      </c>
      <c r="V2697" s="105">
        <v>0</v>
      </c>
      <c r="W2697" s="101">
        <v>-1.61929156891139E-5</v>
      </c>
    </row>
    <row r="2698" spans="2:23" x14ac:dyDescent="0.25">
      <c r="B2698" s="55" t="s">
        <v>114</v>
      </c>
      <c r="C2698" s="76" t="s">
        <v>137</v>
      </c>
      <c r="D2698" s="55" t="s">
        <v>81</v>
      </c>
      <c r="E2698" s="55" t="s">
        <v>197</v>
      </c>
      <c r="F2698" s="70">
        <v>218.45</v>
      </c>
      <c r="G2698" s="77">
        <v>58500</v>
      </c>
      <c r="H2698" s="77">
        <v>218.26</v>
      </c>
      <c r="I2698" s="77">
        <v>1</v>
      </c>
      <c r="J2698" s="77">
        <v>-87.699403414082994</v>
      </c>
      <c r="K2698" s="77">
        <v>3.99941638677676E-2</v>
      </c>
      <c r="L2698" s="77">
        <v>-87.695258044128593</v>
      </c>
      <c r="M2698" s="77">
        <v>3.9990383073816797E-2</v>
      </c>
      <c r="N2698" s="77">
        <v>-4.14536995440029E-3</v>
      </c>
      <c r="O2698" s="77">
        <v>3.7807939508090001E-6</v>
      </c>
      <c r="P2698" s="77">
        <v>-4.16722712327191E-3</v>
      </c>
      <c r="Q2698" s="77">
        <v>-4.16722712327191E-3</v>
      </c>
      <c r="R2698" s="77">
        <v>0</v>
      </c>
      <c r="S2698" s="77">
        <v>9.0302066000000005E-11</v>
      </c>
      <c r="T2698" s="77" t="s">
        <v>152</v>
      </c>
      <c r="U2698" s="105">
        <v>3.7934971792820002E-5</v>
      </c>
      <c r="V2698" s="105">
        <v>0</v>
      </c>
      <c r="W2698" s="101">
        <v>3.7935471810117602E-5</v>
      </c>
    </row>
    <row r="2699" spans="2:23" x14ac:dyDescent="0.25">
      <c r="B2699" s="55" t="s">
        <v>114</v>
      </c>
      <c r="C2699" s="76" t="s">
        <v>137</v>
      </c>
      <c r="D2699" s="55" t="s">
        <v>81</v>
      </c>
      <c r="E2699" s="55" t="s">
        <v>198</v>
      </c>
      <c r="F2699" s="70">
        <v>218.8</v>
      </c>
      <c r="G2699" s="77">
        <v>58305</v>
      </c>
      <c r="H2699" s="77">
        <v>218.8</v>
      </c>
      <c r="I2699" s="77">
        <v>1</v>
      </c>
      <c r="J2699" s="77">
        <v>14.0601916565907</v>
      </c>
      <c r="K2699" s="77">
        <v>0</v>
      </c>
      <c r="L2699" s="77">
        <v>14.0601916565906</v>
      </c>
      <c r="M2699" s="77">
        <v>0</v>
      </c>
      <c r="N2699" s="77">
        <v>1.05471E-13</v>
      </c>
      <c r="O2699" s="77">
        <v>0</v>
      </c>
      <c r="P2699" s="77">
        <v>4.4331000000000002E-14</v>
      </c>
      <c r="Q2699" s="77">
        <v>4.4331999999999999E-14</v>
      </c>
      <c r="R2699" s="77">
        <v>0</v>
      </c>
      <c r="S2699" s="77">
        <v>0</v>
      </c>
      <c r="T2699" s="77" t="s">
        <v>152</v>
      </c>
      <c r="U2699" s="105">
        <v>0</v>
      </c>
      <c r="V2699" s="105">
        <v>0</v>
      </c>
      <c r="W2699" s="101">
        <v>0</v>
      </c>
    </row>
    <row r="2700" spans="2:23" x14ac:dyDescent="0.25">
      <c r="B2700" s="55" t="s">
        <v>114</v>
      </c>
      <c r="C2700" s="76" t="s">
        <v>137</v>
      </c>
      <c r="D2700" s="55" t="s">
        <v>81</v>
      </c>
      <c r="E2700" s="55" t="s">
        <v>198</v>
      </c>
      <c r="F2700" s="70">
        <v>218.8</v>
      </c>
      <c r="G2700" s="77">
        <v>58350</v>
      </c>
      <c r="H2700" s="77">
        <v>219.31</v>
      </c>
      <c r="I2700" s="77">
        <v>1</v>
      </c>
      <c r="J2700" s="77">
        <v>18.379235938168801</v>
      </c>
      <c r="K2700" s="77">
        <v>2.23958955963789E-2</v>
      </c>
      <c r="L2700" s="77">
        <v>18.380767682907202</v>
      </c>
      <c r="M2700" s="77">
        <v>2.2399628746642201E-2</v>
      </c>
      <c r="N2700" s="77">
        <v>-1.53174473842277E-3</v>
      </c>
      <c r="O2700" s="77">
        <v>-3.733150263287E-6</v>
      </c>
      <c r="P2700" s="77">
        <v>-1.5386902760412E-3</v>
      </c>
      <c r="Q2700" s="77">
        <v>-1.5386902760412E-3</v>
      </c>
      <c r="R2700" s="77">
        <v>0</v>
      </c>
      <c r="S2700" s="77">
        <v>1.5696974299999999E-10</v>
      </c>
      <c r="T2700" s="77" t="s">
        <v>152</v>
      </c>
      <c r="U2700" s="105">
        <v>-3.6575414328656001E-5</v>
      </c>
      <c r="V2700" s="105">
        <v>0</v>
      </c>
      <c r="W2700" s="101">
        <v>-3.6574932231557498E-5</v>
      </c>
    </row>
    <row r="2701" spans="2:23" x14ac:dyDescent="0.25">
      <c r="B2701" s="55" t="s">
        <v>114</v>
      </c>
      <c r="C2701" s="76" t="s">
        <v>137</v>
      </c>
      <c r="D2701" s="55" t="s">
        <v>81</v>
      </c>
      <c r="E2701" s="55" t="s">
        <v>198</v>
      </c>
      <c r="F2701" s="70">
        <v>218.8</v>
      </c>
      <c r="G2701" s="77">
        <v>58600</v>
      </c>
      <c r="H2701" s="77">
        <v>218.77</v>
      </c>
      <c r="I2701" s="77">
        <v>1</v>
      </c>
      <c r="J2701" s="77">
        <v>-19.131072336457201</v>
      </c>
      <c r="K2701" s="77">
        <v>1.40543204637218E-3</v>
      </c>
      <c r="L2701" s="77">
        <v>-19.131489963494399</v>
      </c>
      <c r="M2701" s="77">
        <v>1.40549340757742E-3</v>
      </c>
      <c r="N2701" s="77">
        <v>4.1762703723580201E-4</v>
      </c>
      <c r="O2701" s="77">
        <v>-6.1361205236999996E-8</v>
      </c>
      <c r="P2701" s="77">
        <v>4.1839708517558603E-4</v>
      </c>
      <c r="Q2701" s="77">
        <v>4.1839708517558603E-4</v>
      </c>
      <c r="R2701" s="77">
        <v>0</v>
      </c>
      <c r="S2701" s="77">
        <v>6.7221599999999995E-13</v>
      </c>
      <c r="T2701" s="77" t="s">
        <v>153</v>
      </c>
      <c r="U2701" s="105">
        <v>-8.9610017064300004E-7</v>
      </c>
      <c r="V2701" s="105">
        <v>0</v>
      </c>
      <c r="W2701" s="101">
        <v>-8.9608835923088001E-7</v>
      </c>
    </row>
    <row r="2702" spans="2:23" x14ac:dyDescent="0.25">
      <c r="B2702" s="55" t="s">
        <v>114</v>
      </c>
      <c r="C2702" s="76" t="s">
        <v>137</v>
      </c>
      <c r="D2702" s="55" t="s">
        <v>81</v>
      </c>
      <c r="E2702" s="55" t="s">
        <v>199</v>
      </c>
      <c r="F2702" s="70">
        <v>218.8</v>
      </c>
      <c r="G2702" s="77">
        <v>58300</v>
      </c>
      <c r="H2702" s="77">
        <v>218.8</v>
      </c>
      <c r="I2702" s="77">
        <v>2</v>
      </c>
      <c r="J2702" s="77">
        <v>-8.6651083434102194</v>
      </c>
      <c r="K2702" s="77">
        <v>0</v>
      </c>
      <c r="L2702" s="77">
        <v>-8.6651083434101608</v>
      </c>
      <c r="M2702" s="77">
        <v>0</v>
      </c>
      <c r="N2702" s="77">
        <v>-5.5510999999999998E-14</v>
      </c>
      <c r="O2702" s="77">
        <v>0</v>
      </c>
      <c r="P2702" s="77">
        <v>-1.7735E-14</v>
      </c>
      <c r="Q2702" s="77">
        <v>-1.7735E-14</v>
      </c>
      <c r="R2702" s="77">
        <v>0</v>
      </c>
      <c r="S2702" s="77">
        <v>0</v>
      </c>
      <c r="T2702" s="77" t="s">
        <v>152</v>
      </c>
      <c r="U2702" s="105">
        <v>0</v>
      </c>
      <c r="V2702" s="105">
        <v>0</v>
      </c>
      <c r="W2702" s="101">
        <v>0</v>
      </c>
    </row>
    <row r="2703" spans="2:23" x14ac:dyDescent="0.25">
      <c r="B2703" s="55" t="s">
        <v>114</v>
      </c>
      <c r="C2703" s="76" t="s">
        <v>137</v>
      </c>
      <c r="D2703" s="55" t="s">
        <v>81</v>
      </c>
      <c r="E2703" s="55" t="s">
        <v>200</v>
      </c>
      <c r="F2703" s="70">
        <v>218.75</v>
      </c>
      <c r="G2703" s="77">
        <v>58500</v>
      </c>
      <c r="H2703" s="77">
        <v>218.26</v>
      </c>
      <c r="I2703" s="77">
        <v>1</v>
      </c>
      <c r="J2703" s="77">
        <v>-74.696792902581393</v>
      </c>
      <c r="K2703" s="77">
        <v>7.8672513266029004E-2</v>
      </c>
      <c r="L2703" s="77">
        <v>-74.700520264985798</v>
      </c>
      <c r="M2703" s="77">
        <v>7.8680364962819604E-2</v>
      </c>
      <c r="N2703" s="77">
        <v>3.7273624043709899E-3</v>
      </c>
      <c r="O2703" s="77">
        <v>-7.8516967906450005E-6</v>
      </c>
      <c r="P2703" s="77">
        <v>3.7488300391843401E-3</v>
      </c>
      <c r="Q2703" s="77">
        <v>3.7488300391843401E-3</v>
      </c>
      <c r="R2703" s="77">
        <v>0</v>
      </c>
      <c r="S2703" s="77">
        <v>1.9815754600000001E-10</v>
      </c>
      <c r="T2703" s="77" t="s">
        <v>152</v>
      </c>
      <c r="U2703" s="105">
        <v>1.10772570901875E-4</v>
      </c>
      <c r="V2703" s="105">
        <v>0</v>
      </c>
      <c r="W2703" s="101">
        <v>1.1077403098472001E-4</v>
      </c>
    </row>
    <row r="2704" spans="2:23" x14ac:dyDescent="0.25">
      <c r="B2704" s="55" t="s">
        <v>114</v>
      </c>
      <c r="C2704" s="76" t="s">
        <v>137</v>
      </c>
      <c r="D2704" s="55" t="s">
        <v>81</v>
      </c>
      <c r="E2704" s="55" t="s">
        <v>201</v>
      </c>
      <c r="F2704" s="70">
        <v>218.26</v>
      </c>
      <c r="G2704" s="77">
        <v>58600</v>
      </c>
      <c r="H2704" s="77">
        <v>218.77</v>
      </c>
      <c r="I2704" s="77">
        <v>1</v>
      </c>
      <c r="J2704" s="77">
        <v>26.292671361834199</v>
      </c>
      <c r="K2704" s="77">
        <v>3.15926187275027E-2</v>
      </c>
      <c r="L2704" s="77">
        <v>26.293089522006301</v>
      </c>
      <c r="M2704" s="77">
        <v>3.15936236371792E-2</v>
      </c>
      <c r="N2704" s="77">
        <v>-4.1816017212203998E-4</v>
      </c>
      <c r="O2704" s="77">
        <v>-1.004909676582E-6</v>
      </c>
      <c r="P2704" s="77">
        <v>-4.1839708554981201E-4</v>
      </c>
      <c r="Q2704" s="77">
        <v>-4.1839708554981299E-4</v>
      </c>
      <c r="R2704" s="77">
        <v>0</v>
      </c>
      <c r="S2704" s="77">
        <v>8.0000650000000002E-12</v>
      </c>
      <c r="T2704" s="77" t="s">
        <v>153</v>
      </c>
      <c r="U2704" s="105">
        <v>-6.3261501960389998E-6</v>
      </c>
      <c r="V2704" s="105">
        <v>0</v>
      </c>
      <c r="W2704" s="101">
        <v>-6.3260668116478704E-6</v>
      </c>
    </row>
    <row r="2705" spans="2:23" x14ac:dyDescent="0.25">
      <c r="B2705" s="55" t="s">
        <v>87</v>
      </c>
      <c r="D2705" s="55" t="s">
        <v>87</v>
      </c>
      <c r="E2705" s="55" t="s">
        <v>87</v>
      </c>
      <c r="T2705" s="77" t="s">
        <v>202</v>
      </c>
      <c r="U2705" s="105">
        <v>121.53427496185201</v>
      </c>
      <c r="V2705" s="105">
        <v>0</v>
      </c>
      <c r="W2705" s="101">
        <v>121.534314420618</v>
      </c>
    </row>
    <row r="2706" spans="2:23" x14ac:dyDescent="0.25">
      <c r="B2706" s="55" t="s">
        <v>87</v>
      </c>
      <c r="D2706" s="55" t="s">
        <v>87</v>
      </c>
      <c r="E2706" s="55" t="s">
        <v>87</v>
      </c>
      <c r="T2706" s="77" t="s">
        <v>203</v>
      </c>
      <c r="U2706" s="105">
        <v>-621.51043634870302</v>
      </c>
      <c r="V2706" s="105">
        <v>0</v>
      </c>
      <c r="W2706" s="101">
        <v>-621.51002924868305</v>
      </c>
    </row>
    <row r="2707" spans="2:23" x14ac:dyDescent="0.25">
      <c r="B2707" s="55" t="s">
        <v>87</v>
      </c>
      <c r="D2707" s="55" t="s">
        <v>87</v>
      </c>
      <c r="E2707" s="55" t="s">
        <v>87</v>
      </c>
      <c r="T2707" s="77" t="s">
        <v>204</v>
      </c>
      <c r="U2707" s="105">
        <v>-569.09567128967706</v>
      </c>
      <c r="V2707" s="105">
        <v>-95.861173160346496</v>
      </c>
      <c r="W2707" s="101">
        <v>-473.23412381627799</v>
      </c>
    </row>
    <row r="2708" spans="2:23" x14ac:dyDescent="0.25">
      <c r="B2708" s="55" t="s">
        <v>87</v>
      </c>
      <c r="D2708" s="55" t="s">
        <v>87</v>
      </c>
      <c r="E2708" s="55" t="s">
        <v>87</v>
      </c>
      <c r="T2708" s="77" t="s">
        <v>205</v>
      </c>
      <c r="U2708" s="105">
        <v>-163.17378436144801</v>
      </c>
      <c r="V2708" s="105">
        <v>0</v>
      </c>
      <c r="W2708" s="101">
        <v>-163.17357787457399</v>
      </c>
    </row>
    <row r="2709" spans="2:23" x14ac:dyDescent="0.25">
      <c r="B2709" s="55" t="s">
        <v>87</v>
      </c>
      <c r="D2709" s="55" t="s">
        <v>87</v>
      </c>
      <c r="E2709" s="55" t="s">
        <v>87</v>
      </c>
      <c r="T2709" s="77" t="s">
        <v>206</v>
      </c>
      <c r="U2709" s="105">
        <v>-640.48024129442103</v>
      </c>
      <c r="V2709" s="105">
        <v>-104.546192947009</v>
      </c>
      <c r="W2709" s="101">
        <v>-535.93363975332898</v>
      </c>
    </row>
    <row r="2710" spans="2:23" x14ac:dyDescent="0.25">
      <c r="B2710" s="55" t="s">
        <v>87</v>
      </c>
      <c r="D2710" s="55" t="s">
        <v>87</v>
      </c>
      <c r="E2710" s="55" t="s">
        <v>87</v>
      </c>
      <c r="T2710" s="77" t="s">
        <v>207</v>
      </c>
      <c r="U2710" s="105">
        <v>-1424.3823092766399</v>
      </c>
      <c r="V2710" s="105">
        <v>-72.197940603186098</v>
      </c>
      <c r="W2710" s="101">
        <v>-1352.18285606223</v>
      </c>
    </row>
    <row r="2711" spans="2:23" x14ac:dyDescent="0.25">
      <c r="B2711" s="55" t="s">
        <v>87</v>
      </c>
      <c r="D2711" s="55" t="s">
        <v>87</v>
      </c>
      <c r="E2711" s="55" t="s">
        <v>87</v>
      </c>
      <c r="T2711" s="77" t="s">
        <v>208</v>
      </c>
      <c r="U2711" s="105">
        <v>-3297.1081676090398</v>
      </c>
      <c r="V2711" s="105">
        <v>-272.60530671054102</v>
      </c>
      <c r="W2711" s="101">
        <v>-3024.4999123344801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1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2" sqref="B2:I2"/>
    </sheetView>
  </sheetViews>
  <sheetFormatPr baseColWidth="10" defaultRowHeight="14.25" x14ac:dyDescent="0.25"/>
  <cols>
    <col min="1" max="1" width="11.42578125" customWidth="1"/>
    <col min="2" max="2" width="15.7109375" style="49" customWidth="1"/>
    <col min="3" max="3" width="12.7109375" style="55" customWidth="1"/>
    <col min="4" max="4" width="16.7109375" style="49" customWidth="1"/>
    <col min="5" max="5" width="14.28515625" style="49" customWidth="1"/>
    <col min="6" max="6" width="24.28515625" style="110" customWidth="1"/>
    <col min="7" max="7" width="16.7109375" style="70" customWidth="1"/>
    <col min="8" max="8" width="16.7109375" style="66" customWidth="1"/>
    <col min="9" max="9" width="34.7109375" style="73" customWidth="1"/>
    <col min="10" max="16384" width="11.42578125" style="31"/>
  </cols>
  <sheetData>
    <row r="1" spans="1:9" s="83" customFormat="1" ht="12.75" x14ac:dyDescent="0.2">
      <c r="A1"/>
      <c r="B1" s="78"/>
      <c r="C1" s="79"/>
      <c r="D1" s="80"/>
      <c r="E1" s="80"/>
      <c r="F1" s="80"/>
      <c r="G1" s="81"/>
      <c r="H1" s="81"/>
      <c r="I1" s="82"/>
    </row>
    <row r="2" spans="1:9" ht="20.25" x14ac:dyDescent="0.35">
      <c r="B2" s="126" t="s">
        <v>24</v>
      </c>
      <c r="C2" s="126"/>
      <c r="D2" s="126"/>
      <c r="E2" s="126"/>
      <c r="F2" s="126"/>
      <c r="G2" s="126"/>
      <c r="H2" s="126"/>
      <c r="I2" s="126"/>
    </row>
    <row r="3" spans="1:9" ht="18" customHeight="1" x14ac:dyDescent="0.25">
      <c r="B3" s="134"/>
      <c r="C3" s="134"/>
      <c r="D3" s="134"/>
      <c r="E3" s="134"/>
      <c r="F3" s="134"/>
      <c r="G3" s="134"/>
      <c r="H3" s="134"/>
      <c r="I3" s="134"/>
    </row>
    <row r="4" spans="1:9" ht="12.75" x14ac:dyDescent="0.2">
      <c r="B4" s="84"/>
      <c r="C4" s="26"/>
      <c r="D4" s="27"/>
      <c r="E4" s="27"/>
      <c r="F4" s="27"/>
      <c r="G4" s="85"/>
      <c r="H4" s="85"/>
      <c r="I4" s="86"/>
    </row>
    <row r="5" spans="1:9" ht="12.75" x14ac:dyDescent="0.2">
      <c r="B5" s="31"/>
      <c r="C5" s="26"/>
      <c r="D5" s="27"/>
      <c r="E5" s="27"/>
      <c r="F5" s="27"/>
      <c r="G5" s="85"/>
      <c r="H5" s="85"/>
      <c r="I5" s="86"/>
    </row>
    <row r="6" spans="1:9" x14ac:dyDescent="0.25">
      <c r="B6" s="87" t="s">
        <v>23</v>
      </c>
      <c r="C6" s="26"/>
      <c r="D6" s="27"/>
      <c r="E6" s="27"/>
      <c r="F6" s="27"/>
      <c r="G6" s="85"/>
      <c r="H6" s="88"/>
      <c r="I6" s="31"/>
    </row>
    <row r="7" spans="1:9" x14ac:dyDescent="0.25">
      <c r="B7" s="36" t="s">
        <v>15</v>
      </c>
      <c r="C7" s="26"/>
      <c r="D7" s="27"/>
      <c r="E7" s="27"/>
      <c r="F7" s="27"/>
      <c r="G7" s="88"/>
      <c r="H7" s="89"/>
      <c r="I7" s="42" t="s">
        <v>20</v>
      </c>
    </row>
    <row r="8" spans="1:9" ht="25.5" customHeight="1" x14ac:dyDescent="0.2">
      <c r="B8" s="127" t="str">
        <f>PORTADA!F25</f>
        <v>DIVISIÓN OPERACIÓN Y CONTROL DEL SISTEMA ELÉCTRICO</v>
      </c>
      <c r="C8" s="127"/>
      <c r="D8" s="127"/>
      <c r="E8" s="127"/>
      <c r="F8" s="127"/>
      <c r="G8" s="127"/>
      <c r="H8" s="88"/>
      <c r="I8" s="45">
        <f>PORTADA!E25</f>
        <v>46292</v>
      </c>
    </row>
    <row r="9" spans="1:9" ht="13.5" thickBot="1" x14ac:dyDescent="0.25">
      <c r="B9" s="98" t="s">
        <v>28</v>
      </c>
      <c r="C9" s="17"/>
      <c r="D9" s="14"/>
      <c r="E9" s="14"/>
      <c r="F9" s="14"/>
      <c r="G9" s="89"/>
      <c r="H9" s="88"/>
      <c r="I9" s="90"/>
    </row>
    <row r="10" spans="1:9" ht="35.25" customHeight="1" thickBot="1" x14ac:dyDescent="0.25">
      <c r="B10" s="46" t="s">
        <v>31</v>
      </c>
      <c r="C10" s="47" t="s">
        <v>32</v>
      </c>
      <c r="D10" s="47" t="s">
        <v>92</v>
      </c>
      <c r="E10" s="47" t="s">
        <v>34</v>
      </c>
      <c r="F10" s="47" t="s">
        <v>35</v>
      </c>
      <c r="G10" s="47" t="s">
        <v>93</v>
      </c>
      <c r="H10" s="47" t="s">
        <v>48</v>
      </c>
      <c r="I10" s="47" t="s">
        <v>94</v>
      </c>
    </row>
    <row r="11" spans="1:9" x14ac:dyDescent="0.25">
      <c r="C11" s="50"/>
      <c r="D11" s="51"/>
      <c r="E11" s="51"/>
      <c r="F11" s="112"/>
      <c r="G11" s="91"/>
      <c r="H11" s="92"/>
      <c r="I11" s="93"/>
    </row>
    <row r="12" spans="1:9" x14ac:dyDescent="0.25">
      <c r="C12" s="50"/>
      <c r="D12" s="51"/>
      <c r="E12" s="51"/>
      <c r="F12" s="112"/>
      <c r="G12" s="91"/>
      <c r="H12" s="92"/>
      <c r="I12" s="93"/>
    </row>
    <row r="13" spans="1:9" x14ac:dyDescent="0.25">
      <c r="C13" s="50"/>
      <c r="D13" s="51"/>
      <c r="E13" s="51"/>
      <c r="F13" s="112"/>
      <c r="G13" s="91"/>
      <c r="H13" s="92"/>
      <c r="I13" s="93"/>
    </row>
    <row r="14" spans="1:9" x14ac:dyDescent="0.25">
      <c r="C14" s="50"/>
      <c r="D14" s="51"/>
      <c r="E14" s="51"/>
      <c r="F14" s="112"/>
      <c r="G14" s="91"/>
      <c r="H14" s="92"/>
      <c r="I14" s="93"/>
    </row>
    <row r="15" spans="1:9" x14ac:dyDescent="0.25">
      <c r="C15" s="50"/>
      <c r="D15" s="51"/>
      <c r="E15" s="51"/>
      <c r="F15" s="112"/>
      <c r="G15" s="91"/>
      <c r="H15" s="92"/>
      <c r="I15" s="93"/>
    </row>
    <row r="16" spans="1:9" x14ac:dyDescent="0.25">
      <c r="C16" s="50"/>
      <c r="D16" s="51"/>
      <c r="E16" s="51"/>
      <c r="F16" s="112"/>
      <c r="G16" s="91"/>
      <c r="H16" s="92"/>
      <c r="I16" s="93"/>
    </row>
    <row r="17" spans="3:9" x14ac:dyDescent="0.25">
      <c r="C17" s="50"/>
      <c r="D17" s="51"/>
      <c r="E17" s="51"/>
      <c r="F17" s="112"/>
      <c r="G17" s="91"/>
      <c r="H17" s="92"/>
      <c r="I17" s="93"/>
    </row>
    <row r="18" spans="3:9" x14ac:dyDescent="0.25">
      <c r="C18" s="50"/>
      <c r="D18" s="51"/>
      <c r="E18" s="51"/>
      <c r="F18" s="112"/>
      <c r="G18" s="91"/>
      <c r="H18" s="92"/>
      <c r="I18" s="93"/>
    </row>
    <row r="19" spans="3:9" x14ac:dyDescent="0.25">
      <c r="C19" s="50"/>
      <c r="D19" s="51"/>
      <c r="E19" s="51"/>
      <c r="F19" s="112"/>
      <c r="G19" s="91"/>
      <c r="H19" s="92"/>
      <c r="I19" s="93"/>
    </row>
    <row r="20" spans="3:9" x14ac:dyDescent="0.25">
      <c r="C20" s="50"/>
      <c r="D20" s="51"/>
      <c r="E20" s="51"/>
      <c r="F20" s="112"/>
      <c r="G20" s="91"/>
      <c r="H20" s="92"/>
      <c r="I20" s="93"/>
    </row>
    <row r="21" spans="3:9" x14ac:dyDescent="0.25">
      <c r="C21" s="50"/>
      <c r="D21" s="51"/>
      <c r="E21" s="51"/>
      <c r="F21" s="112"/>
      <c r="G21" s="91"/>
      <c r="H21" s="92"/>
      <c r="I21" s="93"/>
    </row>
    <row r="22" spans="3:9" x14ac:dyDescent="0.25">
      <c r="C22" s="50"/>
      <c r="D22" s="51"/>
      <c r="E22" s="51"/>
      <c r="F22" s="112"/>
      <c r="G22" s="91"/>
      <c r="H22" s="92"/>
      <c r="I22" s="93"/>
    </row>
    <row r="23" spans="3:9" x14ac:dyDescent="0.25">
      <c r="C23" s="50"/>
      <c r="D23" s="51"/>
      <c r="E23" s="51"/>
      <c r="F23" s="112"/>
      <c r="G23" s="91"/>
      <c r="H23" s="92"/>
      <c r="I23" s="93"/>
    </row>
    <row r="24" spans="3:9" x14ac:dyDescent="0.25">
      <c r="C24" s="50"/>
      <c r="D24" s="51"/>
      <c r="E24" s="51"/>
      <c r="F24" s="112"/>
      <c r="G24" s="91"/>
      <c r="H24" s="92"/>
      <c r="I24" s="93"/>
    </row>
    <row r="25" spans="3:9" x14ac:dyDescent="0.25">
      <c r="C25" s="50"/>
      <c r="D25" s="51"/>
      <c r="E25" s="51"/>
      <c r="F25" s="112"/>
      <c r="G25" s="91"/>
      <c r="H25" s="92"/>
      <c r="I25" s="93"/>
    </row>
  </sheetData>
  <mergeCells count="3">
    <mergeCell ref="B2:I2"/>
    <mergeCell ref="B3:I3"/>
    <mergeCell ref="B8:G8"/>
  </mergeCells>
  <conditionalFormatting sqref="B11:I65536">
    <cfRule type="expression" dxfId="0" priority="1" stopIfTrue="1">
      <formula>$B11&lt;&gt;""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PORTADA</vt:lpstr>
      <vt:lpstr>TPNC</vt:lpstr>
      <vt:lpstr>CMORC</vt:lpstr>
      <vt:lpstr>RENTAC</vt:lpstr>
      <vt:lpstr>CVTn</vt:lpstr>
      <vt:lpstr>TCP</vt:lpstr>
      <vt:lpstr>PORTADA!Área_de_impresión</vt:lpstr>
      <vt:lpstr>CMORC!Títulos_a_imprimir</vt:lpstr>
      <vt:lpstr>CVTn!Títulos_a_imprimir</vt:lpstr>
      <vt:lpstr>RENTAC!Títulos_a_imprimir</vt:lpstr>
      <vt:lpstr>TPNC!Títulos_a_imprimir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EOR</cp:lastModifiedBy>
  <cp:lastPrinted>2014-01-14T22:26:32Z</cp:lastPrinted>
  <dcterms:created xsi:type="dcterms:W3CDTF">1996-11-27T10:00:04Z</dcterms:created>
  <dcterms:modified xsi:type="dcterms:W3CDTF">2026-09-28T15:12:33Z</dcterms:modified>
</cp:coreProperties>
</file>